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tbryan\Dropbox\"/>
    </mc:Choice>
  </mc:AlternateContent>
  <bookViews>
    <workbookView xWindow="0" yWindow="0" windowWidth="20490" windowHeight="7650" activeTab="4"/>
  </bookViews>
  <sheets>
    <sheet name="Sheet1" sheetId="5" r:id="rId1"/>
    <sheet name="PivotTable" sheetId="1" r:id="rId2"/>
    <sheet name="Vlookup" sheetId="2" r:id="rId3"/>
    <sheet name="Mean,Mode,Median" sheetId="3" r:id="rId4"/>
    <sheet name="IF Function" sheetId="4" r:id="rId5"/>
  </sheets>
  <calcPr calcId="162913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B29" i="3"/>
  <c r="C29" i="3"/>
  <c r="L4" i="2"/>
  <c r="G29" i="3" l="1"/>
  <c r="Q2" i="3" l="1"/>
  <c r="Q3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N3042" i="3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N3062" i="3"/>
  <c r="N3063" i="3"/>
  <c r="N3064" i="3"/>
  <c r="N3065" i="3"/>
  <c r="N3066" i="3"/>
  <c r="N3067" i="3"/>
  <c r="N3068" i="3"/>
  <c r="N3069" i="3"/>
  <c r="N3070" i="3"/>
  <c r="N3071" i="3"/>
  <c r="N3072" i="3"/>
  <c r="N3073" i="3"/>
  <c r="N3074" i="3"/>
  <c r="N3075" i="3"/>
  <c r="N3076" i="3"/>
  <c r="N3077" i="3"/>
  <c r="N3078" i="3"/>
  <c r="N3079" i="3"/>
  <c r="N3080" i="3"/>
  <c r="N3081" i="3"/>
  <c r="N3082" i="3"/>
  <c r="N3083" i="3"/>
  <c r="N3084" i="3"/>
  <c r="N3085" i="3"/>
  <c r="N3086" i="3"/>
  <c r="N3087" i="3"/>
  <c r="N3088" i="3"/>
  <c r="N3089" i="3"/>
  <c r="N3090" i="3"/>
  <c r="N3091" i="3"/>
  <c r="N3092" i="3"/>
  <c r="N3093" i="3"/>
  <c r="N3094" i="3"/>
  <c r="N3095" i="3"/>
  <c r="N3096" i="3"/>
  <c r="N3097" i="3"/>
  <c r="N3098" i="3"/>
  <c r="N3099" i="3"/>
  <c r="N3100" i="3"/>
  <c r="N3101" i="3"/>
  <c r="N3102" i="3"/>
  <c r="N3103" i="3"/>
  <c r="N3104" i="3"/>
  <c r="N3105" i="3"/>
  <c r="N3106" i="3"/>
  <c r="N3107" i="3"/>
  <c r="N3108" i="3"/>
  <c r="N3109" i="3"/>
  <c r="N3110" i="3"/>
  <c r="N3111" i="3"/>
  <c r="N3112" i="3"/>
  <c r="N3113" i="3"/>
  <c r="N3114" i="3"/>
  <c r="N3115" i="3"/>
  <c r="N3116" i="3"/>
  <c r="N3117" i="3"/>
  <c r="N3118" i="3"/>
  <c r="N3119" i="3"/>
  <c r="N3120" i="3"/>
  <c r="N3121" i="3"/>
  <c r="N3122" i="3"/>
  <c r="N3123" i="3"/>
  <c r="N3124" i="3"/>
  <c r="N3125" i="3"/>
  <c r="N3126" i="3"/>
  <c r="N3127" i="3"/>
  <c r="N3128" i="3"/>
  <c r="N3129" i="3"/>
  <c r="N3130" i="3"/>
  <c r="N3131" i="3"/>
  <c r="N3132" i="3"/>
  <c r="N3133" i="3"/>
  <c r="N3134" i="3"/>
  <c r="N3135" i="3"/>
  <c r="N3136" i="3"/>
  <c r="N3137" i="3"/>
  <c r="N3138" i="3"/>
  <c r="N3139" i="3"/>
  <c r="N3140" i="3"/>
  <c r="N3141" i="3"/>
  <c r="N3142" i="3"/>
  <c r="N3143" i="3"/>
  <c r="N3144" i="3"/>
  <c r="N3145" i="3"/>
  <c r="N3146" i="3"/>
  <c r="N3147" i="3"/>
  <c r="N3148" i="3"/>
  <c r="N3149" i="3"/>
  <c r="N3150" i="3"/>
  <c r="N3151" i="3"/>
  <c r="N3152" i="3"/>
  <c r="N3153" i="3"/>
  <c r="N3154" i="3"/>
  <c r="N3155" i="3"/>
  <c r="N3156" i="3"/>
  <c r="N3157" i="3"/>
  <c r="N3158" i="3"/>
  <c r="N3159" i="3"/>
  <c r="N3160" i="3"/>
  <c r="N3161" i="3"/>
  <c r="N3162" i="3"/>
  <c r="N3163" i="3"/>
  <c r="N3164" i="3"/>
  <c r="N3165" i="3"/>
  <c r="N3166" i="3"/>
  <c r="N3167" i="3"/>
  <c r="N3168" i="3"/>
  <c r="N3169" i="3"/>
  <c r="N3170" i="3"/>
  <c r="N3171" i="3"/>
  <c r="N3172" i="3"/>
  <c r="N3173" i="3"/>
  <c r="N3174" i="3"/>
  <c r="N3175" i="3"/>
  <c r="N3176" i="3"/>
  <c r="N3177" i="3"/>
  <c r="N3178" i="3"/>
  <c r="N3179" i="3"/>
  <c r="N3180" i="3"/>
  <c r="N3181" i="3"/>
  <c r="N3182" i="3"/>
  <c r="N3183" i="3"/>
  <c r="N3184" i="3"/>
  <c r="N3185" i="3"/>
  <c r="N3186" i="3"/>
  <c r="N3187" i="3"/>
  <c r="N3188" i="3"/>
  <c r="N3189" i="3"/>
  <c r="N3190" i="3"/>
  <c r="N3191" i="3"/>
  <c r="N3192" i="3"/>
  <c r="N3193" i="3"/>
  <c r="N3194" i="3"/>
  <c r="N3195" i="3"/>
  <c r="N3196" i="3"/>
  <c r="N3197" i="3"/>
  <c r="N3198" i="3"/>
  <c r="N3199" i="3"/>
  <c r="N3200" i="3"/>
  <c r="N3201" i="3"/>
  <c r="N3202" i="3"/>
  <c r="N3203" i="3"/>
  <c r="N3204" i="3"/>
  <c r="N3205" i="3"/>
  <c r="N3206" i="3"/>
  <c r="N3207" i="3"/>
  <c r="N3208" i="3"/>
  <c r="N3209" i="3"/>
  <c r="N3210" i="3"/>
  <c r="N3211" i="3"/>
  <c r="N3212" i="3"/>
  <c r="N3213" i="3"/>
  <c r="N3214" i="3"/>
  <c r="N3215" i="3"/>
  <c r="N3216" i="3"/>
  <c r="N3217" i="3"/>
  <c r="N3218" i="3"/>
  <c r="N3219" i="3"/>
  <c r="N3220" i="3"/>
  <c r="N3221" i="3"/>
  <c r="N3222" i="3"/>
  <c r="N3223" i="3"/>
  <c r="N3224" i="3"/>
  <c r="N3225" i="3"/>
  <c r="N3226" i="3"/>
  <c r="N3227" i="3"/>
  <c r="N3228" i="3"/>
  <c r="N3229" i="3"/>
  <c r="N3230" i="3"/>
  <c r="N3231" i="3"/>
  <c r="N3232" i="3"/>
  <c r="N3233" i="3"/>
  <c r="N3234" i="3"/>
  <c r="N3235" i="3"/>
  <c r="N3236" i="3"/>
  <c r="N3237" i="3"/>
  <c r="N3238" i="3"/>
  <c r="N3239" i="3"/>
  <c r="N3240" i="3"/>
  <c r="N3241" i="3"/>
  <c r="N3242" i="3"/>
  <c r="N3243" i="3"/>
  <c r="N3244" i="3"/>
  <c r="N3245" i="3"/>
  <c r="N3246" i="3"/>
  <c r="N3247" i="3"/>
  <c r="N3248" i="3"/>
  <c r="N3249" i="3"/>
  <c r="N3250" i="3"/>
  <c r="N3251" i="3"/>
  <c r="N3252" i="3"/>
  <c r="N3253" i="3"/>
  <c r="N3254" i="3"/>
  <c r="N3255" i="3"/>
  <c r="N3256" i="3"/>
  <c r="N3257" i="3"/>
  <c r="N3258" i="3"/>
  <c r="N3259" i="3"/>
  <c r="N3260" i="3"/>
  <c r="N3261" i="3"/>
  <c r="N3262" i="3"/>
  <c r="N3263" i="3"/>
  <c r="N3264" i="3"/>
  <c r="N3265" i="3"/>
  <c r="N3266" i="3"/>
  <c r="N3267" i="3"/>
  <c r="N3268" i="3"/>
  <c r="N3269" i="3"/>
  <c r="N3270" i="3"/>
  <c r="N3271" i="3"/>
  <c r="N3272" i="3"/>
  <c r="N3273" i="3"/>
  <c r="N3274" i="3"/>
  <c r="N3275" i="3"/>
  <c r="N3276" i="3"/>
  <c r="N3277" i="3"/>
  <c r="N3278" i="3"/>
  <c r="N3279" i="3"/>
  <c r="N3280" i="3"/>
  <c r="N3281" i="3"/>
  <c r="N3282" i="3"/>
  <c r="N3283" i="3"/>
  <c r="N3284" i="3"/>
  <c r="N3285" i="3"/>
  <c r="N3286" i="3"/>
  <c r="N3287" i="3"/>
  <c r="N3288" i="3"/>
  <c r="N3289" i="3"/>
  <c r="N3290" i="3"/>
  <c r="N3291" i="3"/>
  <c r="N3292" i="3"/>
  <c r="N3293" i="3"/>
  <c r="N3294" i="3"/>
  <c r="N3295" i="3"/>
  <c r="N3296" i="3"/>
  <c r="N3297" i="3"/>
  <c r="N3298" i="3"/>
  <c r="N3299" i="3"/>
  <c r="N3300" i="3"/>
  <c r="N3301" i="3"/>
  <c r="N3302" i="3"/>
  <c r="N3303" i="3"/>
  <c r="N3304" i="3"/>
  <c r="N3305" i="3"/>
  <c r="N3306" i="3"/>
  <c r="N3307" i="3"/>
  <c r="N3308" i="3"/>
  <c r="N3309" i="3"/>
  <c r="N3310" i="3"/>
  <c r="N3311" i="3"/>
  <c r="N3312" i="3"/>
  <c r="N3313" i="3"/>
  <c r="N3314" i="3"/>
  <c r="N3315" i="3"/>
  <c r="N3316" i="3"/>
  <c r="N3317" i="3"/>
  <c r="N3318" i="3"/>
  <c r="N3319" i="3"/>
  <c r="N3320" i="3"/>
  <c r="N3321" i="3"/>
  <c r="N3322" i="3"/>
  <c r="N3323" i="3"/>
  <c r="N3324" i="3"/>
  <c r="N3325" i="3"/>
  <c r="N3326" i="3"/>
  <c r="N3327" i="3"/>
  <c r="N3328" i="3"/>
  <c r="N3329" i="3"/>
  <c r="N3330" i="3"/>
  <c r="N3331" i="3"/>
  <c r="N3332" i="3"/>
  <c r="N3333" i="3"/>
  <c r="N3334" i="3"/>
  <c r="N3335" i="3"/>
  <c r="N3336" i="3"/>
  <c r="N3337" i="3"/>
  <c r="N3338" i="3"/>
  <c r="N3339" i="3"/>
  <c r="N3340" i="3"/>
  <c r="N3341" i="3"/>
  <c r="N3342" i="3"/>
  <c r="N3343" i="3"/>
  <c r="N3344" i="3"/>
  <c r="N3345" i="3"/>
  <c r="N3346" i="3"/>
  <c r="N3347" i="3"/>
  <c r="N3348" i="3"/>
  <c r="N3349" i="3"/>
  <c r="N3350" i="3"/>
  <c r="N3351" i="3"/>
  <c r="N3352" i="3"/>
  <c r="N3353" i="3"/>
  <c r="N3354" i="3"/>
  <c r="N3355" i="3"/>
  <c r="N3356" i="3"/>
  <c r="N3357" i="3"/>
  <c r="N3358" i="3"/>
  <c r="N3359" i="3"/>
  <c r="N3360" i="3"/>
  <c r="N3361" i="3"/>
  <c r="N3362" i="3"/>
  <c r="N3363" i="3"/>
  <c r="N3364" i="3"/>
  <c r="N3365" i="3"/>
  <c r="N3366" i="3"/>
  <c r="N3367" i="3"/>
  <c r="N3368" i="3"/>
  <c r="N3369" i="3"/>
  <c r="N3370" i="3"/>
  <c r="N3371" i="3"/>
  <c r="N3372" i="3"/>
  <c r="N3373" i="3"/>
  <c r="N3374" i="3"/>
  <c r="N3375" i="3"/>
  <c r="N3376" i="3"/>
  <c r="N3377" i="3"/>
  <c r="N3378" i="3"/>
  <c r="N3379" i="3"/>
  <c r="N3380" i="3"/>
  <c r="N3381" i="3"/>
  <c r="N3382" i="3"/>
  <c r="N3383" i="3"/>
  <c r="N3384" i="3"/>
  <c r="N3385" i="3"/>
  <c r="N3386" i="3"/>
  <c r="N3387" i="3"/>
  <c r="N3388" i="3"/>
  <c r="N3389" i="3"/>
  <c r="N3390" i="3"/>
  <c r="N3391" i="3"/>
  <c r="N3392" i="3"/>
  <c r="N3393" i="3"/>
  <c r="N3394" i="3"/>
  <c r="N3395" i="3"/>
  <c r="N3396" i="3"/>
  <c r="N3397" i="3"/>
  <c r="N3398" i="3"/>
  <c r="N3399" i="3"/>
  <c r="N3400" i="3"/>
  <c r="N3401" i="3"/>
  <c r="N3402" i="3"/>
  <c r="N3403" i="3"/>
  <c r="N3404" i="3"/>
  <c r="N3405" i="3"/>
  <c r="N3406" i="3"/>
  <c r="N3407" i="3"/>
  <c r="N3408" i="3"/>
  <c r="N3409" i="3"/>
  <c r="N3410" i="3"/>
  <c r="N3411" i="3"/>
  <c r="N3412" i="3"/>
  <c r="N3413" i="3"/>
  <c r="N3414" i="3"/>
  <c r="N3415" i="3"/>
  <c r="N3416" i="3"/>
  <c r="N3417" i="3"/>
  <c r="N3418" i="3"/>
  <c r="N3419" i="3"/>
  <c r="N3420" i="3"/>
  <c r="N3421" i="3"/>
  <c r="N3422" i="3"/>
  <c r="N3423" i="3"/>
  <c r="N3424" i="3"/>
  <c r="N3425" i="3"/>
  <c r="N3426" i="3"/>
  <c r="N3427" i="3"/>
  <c r="N3428" i="3"/>
  <c r="N3429" i="3"/>
  <c r="N3430" i="3"/>
  <c r="N3431" i="3"/>
  <c r="N3432" i="3"/>
  <c r="N3433" i="3"/>
  <c r="N3434" i="3"/>
  <c r="N3435" i="3"/>
  <c r="N3436" i="3"/>
  <c r="N3437" i="3"/>
  <c r="N3438" i="3"/>
  <c r="N3439" i="3"/>
  <c r="N3440" i="3"/>
  <c r="N3441" i="3"/>
  <c r="N3442" i="3"/>
  <c r="N3443" i="3"/>
  <c r="N3444" i="3"/>
  <c r="N3445" i="3"/>
  <c r="N3446" i="3"/>
  <c r="N3447" i="3"/>
  <c r="N3448" i="3"/>
  <c r="N3449" i="3"/>
  <c r="N3450" i="3"/>
  <c r="N3451" i="3"/>
  <c r="N3452" i="3"/>
  <c r="N3453" i="3"/>
  <c r="N3454" i="3"/>
  <c r="N3455" i="3"/>
  <c r="N3456" i="3"/>
  <c r="N3457" i="3"/>
  <c r="N3458" i="3"/>
  <c r="N3459" i="3"/>
  <c r="N3460" i="3"/>
  <c r="N3461" i="3"/>
  <c r="N3462" i="3"/>
  <c r="N3463" i="3"/>
  <c r="N3464" i="3"/>
  <c r="N3465" i="3"/>
  <c r="N3466" i="3"/>
  <c r="N3467" i="3"/>
  <c r="N3468" i="3"/>
  <c r="N3469" i="3"/>
  <c r="N3470" i="3"/>
  <c r="N3471" i="3"/>
  <c r="N3472" i="3"/>
  <c r="N3473" i="3"/>
  <c r="N3474" i="3"/>
  <c r="N3475" i="3"/>
  <c r="N3476" i="3"/>
  <c r="N3477" i="3"/>
  <c r="N3478" i="3"/>
  <c r="N3479" i="3"/>
  <c r="N3480" i="3"/>
  <c r="N3481" i="3"/>
  <c r="N3482" i="3"/>
  <c r="N3483" i="3"/>
  <c r="N3484" i="3"/>
  <c r="N3485" i="3"/>
  <c r="N3486" i="3"/>
  <c r="N3487" i="3"/>
  <c r="N3488" i="3"/>
  <c r="N3489" i="3"/>
  <c r="N3490" i="3"/>
  <c r="N3491" i="3"/>
  <c r="N3492" i="3"/>
  <c r="N3493" i="3"/>
  <c r="N3494" i="3"/>
  <c r="N3495" i="3"/>
  <c r="N3496" i="3"/>
  <c r="N3497" i="3"/>
  <c r="N3498" i="3"/>
  <c r="N3499" i="3"/>
  <c r="N3500" i="3"/>
  <c r="N3501" i="3"/>
  <c r="N3502" i="3"/>
  <c r="N3503" i="3"/>
  <c r="N3504" i="3"/>
  <c r="N3505" i="3"/>
  <c r="N3506" i="3"/>
  <c r="N3507" i="3"/>
  <c r="N3508" i="3"/>
  <c r="N3509" i="3"/>
  <c r="N3510" i="3"/>
  <c r="N3511" i="3"/>
  <c r="N3512" i="3"/>
  <c r="N3513" i="3"/>
  <c r="N3514" i="3"/>
  <c r="N3515" i="3"/>
  <c r="N3516" i="3"/>
  <c r="N3517" i="3"/>
  <c r="N3518" i="3"/>
  <c r="N3519" i="3"/>
  <c r="N3520" i="3"/>
  <c r="N3521" i="3"/>
  <c r="N3522" i="3"/>
  <c r="N3523" i="3"/>
  <c r="N3524" i="3"/>
  <c r="N3525" i="3"/>
  <c r="N3526" i="3"/>
  <c r="N3527" i="3"/>
  <c r="N3528" i="3"/>
  <c r="N3529" i="3"/>
  <c r="N3530" i="3"/>
  <c r="N3531" i="3"/>
  <c r="N3532" i="3"/>
  <c r="N3533" i="3"/>
  <c r="N3534" i="3"/>
  <c r="N3535" i="3"/>
  <c r="N3536" i="3"/>
  <c r="N3537" i="3"/>
  <c r="N3538" i="3"/>
  <c r="N3539" i="3"/>
  <c r="N3540" i="3"/>
  <c r="N3541" i="3"/>
  <c r="N3542" i="3"/>
  <c r="N3543" i="3"/>
  <c r="N3544" i="3"/>
  <c r="N3545" i="3"/>
  <c r="N3546" i="3"/>
  <c r="N3547" i="3"/>
  <c r="N3548" i="3"/>
  <c r="N3549" i="3"/>
  <c r="N3550" i="3"/>
  <c r="N3551" i="3"/>
  <c r="N3552" i="3"/>
  <c r="N3553" i="3"/>
  <c r="N3554" i="3"/>
  <c r="N3555" i="3"/>
  <c r="N3556" i="3"/>
  <c r="N3557" i="3"/>
  <c r="N3558" i="3"/>
  <c r="N3559" i="3"/>
  <c r="N3560" i="3"/>
  <c r="N3561" i="3"/>
  <c r="N3562" i="3"/>
  <c r="N3563" i="3"/>
  <c r="N3564" i="3"/>
  <c r="N3565" i="3"/>
  <c r="N3566" i="3"/>
  <c r="N3567" i="3"/>
  <c r="N3568" i="3"/>
  <c r="N3569" i="3"/>
  <c r="N3570" i="3"/>
  <c r="N3571" i="3"/>
  <c r="N3572" i="3"/>
  <c r="N3573" i="3"/>
  <c r="N3574" i="3"/>
  <c r="N3575" i="3"/>
  <c r="N3576" i="3"/>
  <c r="N3577" i="3"/>
  <c r="N3578" i="3"/>
  <c r="N3579" i="3"/>
  <c r="N3580" i="3"/>
  <c r="N3581" i="3"/>
  <c r="N3582" i="3"/>
  <c r="N3583" i="3"/>
  <c r="N3584" i="3"/>
  <c r="N3585" i="3"/>
  <c r="N3586" i="3"/>
  <c r="N3587" i="3"/>
  <c r="N3588" i="3"/>
  <c r="N3589" i="3"/>
  <c r="N3590" i="3"/>
  <c r="N3591" i="3"/>
  <c r="N3592" i="3"/>
  <c r="N3593" i="3"/>
  <c r="N3594" i="3"/>
  <c r="N3595" i="3"/>
  <c r="N3596" i="3"/>
  <c r="N3597" i="3"/>
  <c r="N3598" i="3"/>
  <c r="N3599" i="3"/>
  <c r="N3600" i="3"/>
  <c r="N3601" i="3"/>
  <c r="N3602" i="3"/>
  <c r="N3603" i="3"/>
  <c r="N3604" i="3"/>
  <c r="N3605" i="3"/>
  <c r="N3606" i="3"/>
  <c r="N3607" i="3"/>
  <c r="N3608" i="3"/>
  <c r="N3609" i="3"/>
  <c r="N3610" i="3"/>
  <c r="N3611" i="3"/>
  <c r="N3612" i="3"/>
  <c r="N3613" i="3"/>
  <c r="N3614" i="3"/>
  <c r="N3615" i="3"/>
  <c r="N3616" i="3"/>
  <c r="N3617" i="3"/>
  <c r="N3618" i="3"/>
  <c r="N3619" i="3"/>
  <c r="N3620" i="3"/>
  <c r="N3621" i="3"/>
  <c r="N3622" i="3"/>
  <c r="N3623" i="3"/>
  <c r="N3624" i="3"/>
  <c r="N3625" i="3"/>
  <c r="N3626" i="3"/>
  <c r="N3627" i="3"/>
  <c r="N3628" i="3"/>
  <c r="N3629" i="3"/>
  <c r="N3630" i="3"/>
  <c r="N3631" i="3"/>
  <c r="N3632" i="3"/>
  <c r="N3633" i="3"/>
  <c r="N3634" i="3"/>
  <c r="N3635" i="3"/>
  <c r="N3636" i="3"/>
  <c r="N3637" i="3"/>
  <c r="N3638" i="3"/>
  <c r="N3639" i="3"/>
  <c r="N3640" i="3"/>
  <c r="N3641" i="3"/>
  <c r="N3642" i="3"/>
  <c r="N3643" i="3"/>
  <c r="N3644" i="3"/>
  <c r="N3645" i="3"/>
  <c r="N3646" i="3"/>
  <c r="N3647" i="3"/>
  <c r="N3648" i="3"/>
  <c r="N3649" i="3"/>
  <c r="N3650" i="3"/>
  <c r="N3651" i="3"/>
  <c r="N3652" i="3"/>
  <c r="N3653" i="3"/>
  <c r="N3654" i="3"/>
  <c r="N3655" i="3"/>
  <c r="N3656" i="3"/>
  <c r="N3657" i="3"/>
  <c r="N3658" i="3"/>
  <c r="N3659" i="3"/>
  <c r="N3660" i="3"/>
  <c r="N3661" i="3"/>
  <c r="N3662" i="3"/>
  <c r="N3663" i="3"/>
  <c r="N3664" i="3"/>
  <c r="N3665" i="3"/>
  <c r="N3666" i="3"/>
  <c r="N3667" i="3"/>
  <c r="N3668" i="3"/>
  <c r="N3669" i="3"/>
  <c r="N3670" i="3"/>
  <c r="N3671" i="3"/>
  <c r="N3672" i="3"/>
  <c r="N3673" i="3"/>
  <c r="N3674" i="3"/>
  <c r="N3675" i="3"/>
  <c r="N3676" i="3"/>
  <c r="N3677" i="3"/>
  <c r="N3678" i="3"/>
  <c r="N3679" i="3"/>
  <c r="N3680" i="3"/>
  <c r="N3681" i="3"/>
  <c r="N3682" i="3"/>
  <c r="N3683" i="3"/>
  <c r="N3684" i="3"/>
  <c r="N3685" i="3"/>
  <c r="N3686" i="3"/>
  <c r="N3687" i="3"/>
  <c r="N3688" i="3"/>
  <c r="N3689" i="3"/>
  <c r="N3690" i="3"/>
  <c r="N3691" i="3"/>
  <c r="N3692" i="3"/>
  <c r="N3693" i="3"/>
  <c r="N3694" i="3"/>
  <c r="N3695" i="3"/>
  <c r="N3696" i="3"/>
  <c r="N3697" i="3"/>
  <c r="N3698" i="3"/>
  <c r="N3699" i="3"/>
  <c r="N3700" i="3"/>
  <c r="N3701" i="3"/>
  <c r="N3702" i="3"/>
  <c r="N3703" i="3"/>
  <c r="N3704" i="3"/>
  <c r="N3705" i="3"/>
  <c r="N3706" i="3"/>
  <c r="N3707" i="3"/>
  <c r="N3708" i="3"/>
  <c r="N3709" i="3"/>
  <c r="N3710" i="3"/>
  <c r="N3711" i="3"/>
  <c r="N3712" i="3"/>
  <c r="N3713" i="3"/>
  <c r="N3714" i="3"/>
  <c r="N3715" i="3"/>
  <c r="N3716" i="3"/>
  <c r="N3717" i="3"/>
  <c r="N3718" i="3"/>
  <c r="N3719" i="3"/>
  <c r="N3720" i="3"/>
  <c r="N3721" i="3"/>
  <c r="N3722" i="3"/>
  <c r="N3723" i="3"/>
  <c r="N3724" i="3"/>
  <c r="N3725" i="3"/>
  <c r="N3726" i="3"/>
  <c r="N3727" i="3"/>
  <c r="N3728" i="3"/>
  <c r="N3729" i="3"/>
  <c r="N3730" i="3"/>
  <c r="N3731" i="3"/>
  <c r="N3732" i="3"/>
  <c r="N3733" i="3"/>
  <c r="N3734" i="3"/>
  <c r="N3735" i="3"/>
  <c r="N3736" i="3"/>
  <c r="N3737" i="3"/>
  <c r="N3738" i="3"/>
  <c r="N3739" i="3"/>
  <c r="N3740" i="3"/>
  <c r="N3741" i="3"/>
  <c r="N3742" i="3"/>
  <c r="N3743" i="3"/>
  <c r="N3744" i="3"/>
  <c r="N3745" i="3"/>
  <c r="N3746" i="3"/>
  <c r="N3747" i="3"/>
  <c r="N3748" i="3"/>
  <c r="N3749" i="3"/>
  <c r="N3750" i="3"/>
  <c r="N3751" i="3"/>
  <c r="N3752" i="3"/>
  <c r="N3753" i="3"/>
  <c r="N3754" i="3"/>
  <c r="N3755" i="3"/>
  <c r="N3756" i="3"/>
  <c r="N3757" i="3"/>
  <c r="N3758" i="3"/>
  <c r="N3759" i="3"/>
  <c r="N3760" i="3"/>
  <c r="N3761" i="3"/>
  <c r="N3762" i="3"/>
  <c r="N3763" i="3"/>
  <c r="N3764" i="3"/>
  <c r="N3765" i="3"/>
  <c r="N3766" i="3"/>
  <c r="N3767" i="3"/>
  <c r="N3768" i="3"/>
  <c r="N3769" i="3"/>
  <c r="N3770" i="3"/>
  <c r="N3771" i="3"/>
  <c r="N3772" i="3"/>
  <c r="N3773" i="3"/>
  <c r="N3774" i="3"/>
  <c r="N3775" i="3"/>
  <c r="N3776" i="3"/>
  <c r="N3777" i="3"/>
  <c r="N3778" i="3"/>
  <c r="N3779" i="3"/>
  <c r="N3780" i="3"/>
  <c r="N3781" i="3"/>
  <c r="N3782" i="3"/>
  <c r="N3783" i="3"/>
  <c r="N3784" i="3"/>
  <c r="N3785" i="3"/>
  <c r="N3786" i="3"/>
  <c r="N3787" i="3"/>
  <c r="N3788" i="3"/>
  <c r="N3789" i="3"/>
  <c r="N3790" i="3"/>
  <c r="N3791" i="3"/>
  <c r="N3792" i="3"/>
  <c r="N3793" i="3"/>
  <c r="N3794" i="3"/>
  <c r="N3795" i="3"/>
  <c r="N3796" i="3"/>
  <c r="N3797" i="3"/>
  <c r="N3798" i="3"/>
  <c r="N3799" i="3"/>
  <c r="N3800" i="3"/>
  <c r="N3801" i="3"/>
  <c r="N3802" i="3"/>
  <c r="N3803" i="3"/>
  <c r="N3804" i="3"/>
  <c r="N3805" i="3"/>
  <c r="N3806" i="3"/>
  <c r="N3807" i="3"/>
  <c r="N3808" i="3"/>
  <c r="N3809" i="3"/>
  <c r="N3810" i="3"/>
  <c r="N3811" i="3"/>
  <c r="N3812" i="3"/>
  <c r="N3813" i="3"/>
  <c r="N3814" i="3"/>
  <c r="N3815" i="3"/>
  <c r="N3816" i="3"/>
  <c r="N3817" i="3"/>
  <c r="N3818" i="3"/>
  <c r="N3819" i="3"/>
  <c r="N3820" i="3"/>
  <c r="N3821" i="3"/>
  <c r="N3822" i="3"/>
  <c r="N3823" i="3"/>
  <c r="N3824" i="3"/>
  <c r="N3825" i="3"/>
  <c r="N3826" i="3"/>
  <c r="N3827" i="3"/>
  <c r="N3828" i="3"/>
  <c r="N3829" i="3"/>
  <c r="N3830" i="3"/>
  <c r="N3831" i="3"/>
  <c r="N3832" i="3"/>
  <c r="N3833" i="3"/>
  <c r="N3834" i="3"/>
  <c r="N3835" i="3"/>
  <c r="N3836" i="3"/>
  <c r="N3837" i="3"/>
  <c r="N3838" i="3"/>
  <c r="N3839" i="3"/>
  <c r="N3840" i="3"/>
  <c r="N3841" i="3"/>
  <c r="N3842" i="3"/>
  <c r="N3843" i="3"/>
  <c r="N3844" i="3"/>
  <c r="N3845" i="3"/>
  <c r="N3846" i="3"/>
  <c r="N3847" i="3"/>
  <c r="N3848" i="3"/>
  <c r="N3849" i="3"/>
  <c r="N3850" i="3"/>
  <c r="N3851" i="3"/>
  <c r="N3852" i="3"/>
  <c r="N3853" i="3"/>
  <c r="N3854" i="3"/>
  <c r="N3855" i="3"/>
  <c r="N3856" i="3"/>
  <c r="N3857" i="3"/>
  <c r="N3858" i="3"/>
  <c r="N3859" i="3"/>
  <c r="N3860" i="3"/>
  <c r="N3861" i="3"/>
  <c r="N3862" i="3"/>
  <c r="N3863" i="3"/>
  <c r="N3864" i="3"/>
  <c r="N3865" i="3"/>
  <c r="N3866" i="3"/>
  <c r="N3867" i="3"/>
  <c r="N3868" i="3"/>
  <c r="N3869" i="3"/>
  <c r="N3870" i="3"/>
  <c r="N3871" i="3"/>
  <c r="N3872" i="3"/>
  <c r="N3873" i="3"/>
  <c r="N3874" i="3"/>
  <c r="N3875" i="3"/>
  <c r="N3876" i="3"/>
  <c r="N3877" i="3"/>
  <c r="N3878" i="3"/>
  <c r="N3879" i="3"/>
  <c r="N3880" i="3"/>
  <c r="N3881" i="3"/>
  <c r="N3882" i="3"/>
  <c r="N3883" i="3"/>
  <c r="N3884" i="3"/>
  <c r="N3885" i="3"/>
  <c r="N3886" i="3"/>
  <c r="N3887" i="3"/>
  <c r="N3888" i="3"/>
  <c r="N3889" i="3"/>
  <c r="N3890" i="3"/>
  <c r="N3891" i="3"/>
  <c r="N3892" i="3"/>
  <c r="N3893" i="3"/>
  <c r="N3894" i="3"/>
  <c r="N3895" i="3"/>
  <c r="N3896" i="3"/>
  <c r="N3897" i="3"/>
  <c r="N3898" i="3"/>
  <c r="N3899" i="3"/>
  <c r="N3900" i="3"/>
  <c r="N3901" i="3"/>
  <c r="N3902" i="3"/>
  <c r="N3903" i="3"/>
  <c r="N3904" i="3"/>
  <c r="N3905" i="3"/>
  <c r="N3906" i="3"/>
  <c r="N3907" i="3"/>
  <c r="N3908" i="3"/>
  <c r="N3909" i="3"/>
  <c r="N3910" i="3"/>
  <c r="N3911" i="3"/>
  <c r="N3912" i="3"/>
  <c r="N3913" i="3"/>
  <c r="N3914" i="3"/>
  <c r="N3915" i="3"/>
  <c r="N3916" i="3"/>
  <c r="N3917" i="3"/>
  <c r="N3918" i="3"/>
  <c r="N3919" i="3"/>
  <c r="N3920" i="3"/>
  <c r="N3921" i="3"/>
  <c r="N3922" i="3"/>
  <c r="N3923" i="3"/>
  <c r="N3924" i="3"/>
  <c r="N3925" i="3"/>
  <c r="N3926" i="3"/>
  <c r="N3927" i="3"/>
  <c r="N3928" i="3"/>
  <c r="N3929" i="3"/>
  <c r="N3930" i="3"/>
  <c r="N3931" i="3"/>
  <c r="N3932" i="3"/>
  <c r="N3933" i="3"/>
  <c r="N3934" i="3"/>
  <c r="N3935" i="3"/>
  <c r="N3936" i="3"/>
  <c r="N3937" i="3"/>
  <c r="N3938" i="3"/>
  <c r="N3939" i="3"/>
  <c r="N3940" i="3"/>
  <c r="N3941" i="3"/>
  <c r="N3942" i="3"/>
  <c r="N3943" i="3"/>
  <c r="N3944" i="3"/>
  <c r="N3945" i="3"/>
  <c r="N3946" i="3"/>
  <c r="N3947" i="3"/>
  <c r="N3948" i="3"/>
  <c r="N3949" i="3"/>
  <c r="N3950" i="3"/>
  <c r="N3951" i="3"/>
  <c r="N3952" i="3"/>
  <c r="N3953" i="3"/>
  <c r="N3954" i="3"/>
  <c r="N3955" i="3"/>
  <c r="N3956" i="3"/>
  <c r="N3957" i="3"/>
  <c r="N3958" i="3"/>
  <c r="N3959" i="3"/>
  <c r="N3960" i="3"/>
  <c r="N3961" i="3"/>
  <c r="N3962" i="3"/>
  <c r="N3963" i="3"/>
  <c r="N3964" i="3"/>
  <c r="N3965" i="3"/>
  <c r="N3966" i="3"/>
  <c r="N3967" i="3"/>
  <c r="N3968" i="3"/>
  <c r="N3969" i="3"/>
  <c r="N3970" i="3"/>
  <c r="N3971" i="3"/>
  <c r="N3972" i="3"/>
  <c r="N3973" i="3"/>
  <c r="N3974" i="3"/>
  <c r="N3975" i="3"/>
  <c r="N3976" i="3"/>
  <c r="N3977" i="3"/>
  <c r="N3978" i="3"/>
  <c r="N3979" i="3"/>
  <c r="N3980" i="3"/>
  <c r="N3981" i="3"/>
  <c r="N3982" i="3"/>
  <c r="N3983" i="3"/>
  <c r="N3984" i="3"/>
  <c r="N3985" i="3"/>
  <c r="N3986" i="3"/>
  <c r="N3987" i="3"/>
  <c r="N3988" i="3"/>
  <c r="N3989" i="3"/>
  <c r="N3990" i="3"/>
  <c r="N3991" i="3"/>
  <c r="N3992" i="3"/>
  <c r="N3993" i="3"/>
  <c r="N3994" i="3"/>
  <c r="N3995" i="3"/>
  <c r="N3996" i="3"/>
  <c r="N3997" i="3"/>
  <c r="N3998" i="3"/>
  <c r="N3999" i="3"/>
  <c r="N4000" i="3"/>
  <c r="N4001" i="3"/>
  <c r="N4002" i="3"/>
  <c r="N4003" i="3"/>
  <c r="N4004" i="3"/>
  <c r="N4005" i="3"/>
  <c r="N4006" i="3"/>
  <c r="N4007" i="3"/>
  <c r="N4008" i="3"/>
  <c r="N4009" i="3"/>
  <c r="N4010" i="3"/>
  <c r="N4011" i="3"/>
  <c r="N4012" i="3"/>
  <c r="N4013" i="3"/>
  <c r="N4014" i="3"/>
  <c r="N4015" i="3"/>
  <c r="N4016" i="3"/>
  <c r="N4017" i="3"/>
  <c r="N4018" i="3"/>
  <c r="N4019" i="3"/>
  <c r="N4020" i="3"/>
  <c r="N4021" i="3"/>
  <c r="N4022" i="3"/>
  <c r="N4023" i="3"/>
  <c r="N4024" i="3"/>
  <c r="N4025" i="3"/>
  <c r="N4026" i="3"/>
  <c r="N4027" i="3"/>
  <c r="N4028" i="3"/>
  <c r="N4029" i="3"/>
  <c r="N4030" i="3"/>
  <c r="N4031" i="3"/>
  <c r="N4032" i="3"/>
  <c r="N4033" i="3"/>
  <c r="N4034" i="3"/>
  <c r="N4035" i="3"/>
  <c r="N4036" i="3"/>
  <c r="N4037" i="3"/>
  <c r="N4038" i="3"/>
  <c r="N4039" i="3"/>
  <c r="N4040" i="3"/>
  <c r="N4041" i="3"/>
  <c r="N4042" i="3"/>
  <c r="N4043" i="3"/>
  <c r="N4044" i="3"/>
  <c r="N4045" i="3"/>
  <c r="N4046" i="3"/>
  <c r="N4047" i="3"/>
  <c r="N4048" i="3"/>
  <c r="N4049" i="3"/>
  <c r="N4050" i="3"/>
  <c r="N4051" i="3"/>
  <c r="N4052" i="3"/>
  <c r="N4053" i="3"/>
  <c r="N4054" i="3"/>
  <c r="N4055" i="3"/>
  <c r="N4056" i="3"/>
  <c r="N4057" i="3"/>
  <c r="N4058" i="3"/>
  <c r="N4059" i="3"/>
  <c r="N4060" i="3"/>
  <c r="N4061" i="3"/>
  <c r="N4062" i="3"/>
  <c r="N4063" i="3"/>
  <c r="N4064" i="3"/>
  <c r="N4065" i="3"/>
  <c r="N4066" i="3"/>
  <c r="N4067" i="3"/>
  <c r="N4068" i="3"/>
  <c r="N4069" i="3"/>
  <c r="N4070" i="3"/>
  <c r="N4071" i="3"/>
  <c r="N4072" i="3"/>
  <c r="N4073" i="3"/>
  <c r="N4074" i="3"/>
  <c r="N4075" i="3"/>
  <c r="N4076" i="3"/>
  <c r="N4077" i="3"/>
  <c r="N4078" i="3"/>
  <c r="N4079" i="3"/>
  <c r="N4080" i="3"/>
  <c r="N4081" i="3"/>
  <c r="N4082" i="3"/>
  <c r="N4083" i="3"/>
  <c r="N4084" i="3"/>
  <c r="N4085" i="3"/>
  <c r="N4086" i="3"/>
  <c r="N4087" i="3"/>
  <c r="N4088" i="3"/>
  <c r="N4089" i="3"/>
  <c r="N4090" i="3"/>
  <c r="N4091" i="3"/>
  <c r="N4092" i="3"/>
  <c r="N4093" i="3"/>
  <c r="N4094" i="3"/>
  <c r="N4095" i="3"/>
  <c r="N4096" i="3"/>
  <c r="N4097" i="3"/>
  <c r="N4098" i="3"/>
  <c r="N4099" i="3"/>
  <c r="N4100" i="3"/>
  <c r="N4101" i="3"/>
  <c r="N4102" i="3"/>
  <c r="N4103" i="3"/>
  <c r="N4104" i="3"/>
  <c r="N4105" i="3"/>
  <c r="N4106" i="3"/>
  <c r="N4107" i="3"/>
  <c r="N4108" i="3"/>
  <c r="N4109" i="3"/>
  <c r="N4110" i="3"/>
  <c r="N4111" i="3"/>
  <c r="N4112" i="3"/>
  <c r="N4113" i="3"/>
  <c r="N4114" i="3"/>
  <c r="N4115" i="3"/>
  <c r="N4116" i="3"/>
  <c r="N4117" i="3"/>
  <c r="N4118" i="3"/>
  <c r="N4119" i="3"/>
  <c r="N4120" i="3"/>
  <c r="N4121" i="3"/>
  <c r="N4122" i="3"/>
  <c r="N4123" i="3"/>
  <c r="N4124" i="3"/>
  <c r="N4125" i="3"/>
  <c r="N4126" i="3"/>
  <c r="N4127" i="3"/>
  <c r="N4128" i="3"/>
  <c r="N4129" i="3"/>
  <c r="N4130" i="3"/>
  <c r="N4131" i="3"/>
  <c r="N4132" i="3"/>
  <c r="N4133" i="3"/>
  <c r="N4134" i="3"/>
  <c r="N4135" i="3"/>
  <c r="N4136" i="3"/>
  <c r="N4137" i="3"/>
  <c r="N4138" i="3"/>
  <c r="N4139" i="3"/>
  <c r="N4140" i="3"/>
  <c r="N4141" i="3"/>
  <c r="N4142" i="3"/>
  <c r="N4143" i="3"/>
  <c r="N4144" i="3"/>
  <c r="N4145" i="3"/>
  <c r="N4146" i="3"/>
  <c r="N4147" i="3"/>
  <c r="N4148" i="3"/>
  <c r="N4149" i="3"/>
  <c r="N4150" i="3"/>
  <c r="N4151" i="3"/>
  <c r="N4152" i="3"/>
  <c r="N4153" i="3"/>
  <c r="N4154" i="3"/>
  <c r="N4155" i="3"/>
  <c r="N4156" i="3"/>
  <c r="N4157" i="3"/>
  <c r="N4158" i="3"/>
  <c r="N4159" i="3"/>
  <c r="N4160" i="3"/>
  <c r="N4161" i="3"/>
  <c r="N4162" i="3"/>
  <c r="N4163" i="3"/>
  <c r="N4164" i="3"/>
  <c r="N4165" i="3"/>
  <c r="N4166" i="3"/>
  <c r="N4167" i="3"/>
  <c r="N4168" i="3"/>
  <c r="N4169" i="3"/>
  <c r="N4170" i="3"/>
  <c r="N4171" i="3"/>
  <c r="N4172" i="3"/>
  <c r="N4173" i="3"/>
  <c r="N4174" i="3"/>
  <c r="N4175" i="3"/>
  <c r="N4176" i="3"/>
  <c r="N4177" i="3"/>
  <c r="N4178" i="3"/>
  <c r="N4179" i="3"/>
  <c r="N4180" i="3"/>
  <c r="N4181" i="3"/>
  <c r="N4182" i="3"/>
  <c r="N4183" i="3"/>
  <c r="N4184" i="3"/>
  <c r="N4185" i="3"/>
  <c r="N4186" i="3"/>
  <c r="N4187" i="3"/>
  <c r="N4188" i="3"/>
  <c r="N4189" i="3"/>
  <c r="N4190" i="3"/>
  <c r="N4191" i="3"/>
  <c r="N4192" i="3"/>
  <c r="N4193" i="3"/>
  <c r="N4194" i="3"/>
  <c r="N4195" i="3"/>
  <c r="N4196" i="3"/>
  <c r="N4197" i="3"/>
  <c r="N4198" i="3"/>
  <c r="N4199" i="3"/>
  <c r="N4200" i="3"/>
  <c r="N4201" i="3"/>
  <c r="N4202" i="3"/>
  <c r="N4203" i="3"/>
  <c r="N4204" i="3"/>
  <c r="N4205" i="3"/>
  <c r="N4206" i="3"/>
  <c r="N4207" i="3"/>
  <c r="N4208" i="3"/>
  <c r="N4209" i="3"/>
  <c r="N4210" i="3"/>
  <c r="N4211" i="3"/>
  <c r="N4212" i="3"/>
  <c r="N4213" i="3"/>
  <c r="N4214" i="3"/>
  <c r="N4215" i="3"/>
  <c r="N4216" i="3"/>
  <c r="N4217" i="3"/>
  <c r="N4218" i="3"/>
  <c r="N4219" i="3"/>
  <c r="N4220" i="3"/>
  <c r="N4221" i="3"/>
  <c r="N4222" i="3"/>
  <c r="N4223" i="3"/>
  <c r="N4224" i="3"/>
  <c r="N4225" i="3"/>
  <c r="N4226" i="3"/>
  <c r="N4227" i="3"/>
  <c r="N4228" i="3"/>
  <c r="N4229" i="3"/>
  <c r="N4230" i="3"/>
  <c r="N4231" i="3"/>
  <c r="N4232" i="3"/>
  <c r="N4233" i="3"/>
  <c r="N4234" i="3"/>
  <c r="N4235" i="3"/>
  <c r="N4236" i="3"/>
  <c r="N4237" i="3"/>
  <c r="N4238" i="3"/>
  <c r="N4239" i="3"/>
  <c r="N4240" i="3"/>
  <c r="N4241" i="3"/>
  <c r="N4242" i="3"/>
  <c r="N4243" i="3"/>
  <c r="N4244" i="3"/>
  <c r="N4245" i="3"/>
  <c r="N4246" i="3"/>
  <c r="N4247" i="3"/>
  <c r="N4248" i="3"/>
  <c r="N4249" i="3"/>
  <c r="N4250" i="3"/>
  <c r="N4251" i="3"/>
  <c r="N4252" i="3"/>
  <c r="N4253" i="3"/>
  <c r="N4254" i="3"/>
  <c r="N4255" i="3"/>
  <c r="N4256" i="3"/>
  <c r="N4257" i="3"/>
  <c r="N4258" i="3"/>
  <c r="N4259" i="3"/>
  <c r="N4260" i="3"/>
  <c r="N4261" i="3"/>
  <c r="N4262" i="3"/>
  <c r="N4263" i="3"/>
  <c r="N4264" i="3"/>
  <c r="N4265" i="3"/>
  <c r="N4266" i="3"/>
  <c r="N4267" i="3"/>
  <c r="N4268" i="3"/>
  <c r="N4269" i="3"/>
  <c r="N4270" i="3"/>
  <c r="N4271" i="3"/>
  <c r="N4272" i="3"/>
  <c r="N4273" i="3"/>
  <c r="N4274" i="3"/>
  <c r="N4275" i="3"/>
  <c r="N4276" i="3"/>
  <c r="N4277" i="3"/>
  <c r="N4278" i="3"/>
  <c r="N4279" i="3"/>
  <c r="N4280" i="3"/>
  <c r="N4281" i="3"/>
  <c r="N4282" i="3"/>
  <c r="N4283" i="3"/>
  <c r="N4284" i="3"/>
  <c r="N4285" i="3"/>
  <c r="N4286" i="3"/>
  <c r="N4287" i="3"/>
  <c r="N4288" i="3"/>
  <c r="N4289" i="3"/>
  <c r="N4290" i="3"/>
  <c r="N4291" i="3"/>
  <c r="N4292" i="3"/>
  <c r="N4293" i="3"/>
  <c r="N4294" i="3"/>
  <c r="N4295" i="3"/>
  <c r="N4296" i="3"/>
  <c r="N4297" i="3"/>
  <c r="N4298" i="3"/>
  <c r="N4299" i="3"/>
  <c r="N4300" i="3"/>
  <c r="N4301" i="3"/>
  <c r="N4302" i="3"/>
  <c r="N4303" i="3"/>
  <c r="N4304" i="3"/>
  <c r="N4305" i="3"/>
  <c r="N4306" i="3"/>
  <c r="N4307" i="3"/>
  <c r="N4308" i="3"/>
  <c r="N4309" i="3"/>
  <c r="N4310" i="3"/>
  <c r="N4311" i="3"/>
  <c r="N4312" i="3"/>
  <c r="N4313" i="3"/>
  <c r="N4314" i="3"/>
  <c r="N4315" i="3"/>
  <c r="N4316" i="3"/>
  <c r="N4317" i="3"/>
  <c r="N4318" i="3"/>
  <c r="N4319" i="3"/>
  <c r="N4320" i="3"/>
  <c r="N4321" i="3"/>
  <c r="N4322" i="3"/>
  <c r="N4323" i="3"/>
  <c r="N4324" i="3"/>
  <c r="N4325" i="3"/>
  <c r="N4326" i="3"/>
  <c r="N4327" i="3"/>
  <c r="N4328" i="3"/>
  <c r="N4329" i="3"/>
  <c r="N4330" i="3"/>
  <c r="N4331" i="3"/>
  <c r="N4332" i="3"/>
  <c r="N4333" i="3"/>
  <c r="N4334" i="3"/>
  <c r="N4335" i="3"/>
  <c r="N4336" i="3"/>
  <c r="N4337" i="3"/>
  <c r="N4338" i="3"/>
  <c r="N4339" i="3"/>
  <c r="N4340" i="3"/>
  <c r="N4341" i="3"/>
  <c r="N4342" i="3"/>
  <c r="N4343" i="3"/>
  <c r="N4344" i="3"/>
  <c r="N4345" i="3"/>
  <c r="N4346" i="3"/>
  <c r="N4347" i="3"/>
  <c r="N4348" i="3"/>
  <c r="N4349" i="3"/>
  <c r="N4350" i="3"/>
  <c r="N4351" i="3"/>
  <c r="N4352" i="3"/>
  <c r="N4353" i="3"/>
  <c r="N4354" i="3"/>
  <c r="N4355" i="3"/>
  <c r="N4356" i="3"/>
  <c r="N4357" i="3"/>
  <c r="N4358" i="3"/>
  <c r="N4359" i="3"/>
  <c r="N4360" i="3"/>
  <c r="N4361" i="3"/>
  <c r="N4362" i="3"/>
  <c r="N4363" i="3"/>
  <c r="N4364" i="3"/>
  <c r="N4365" i="3"/>
  <c r="N4366" i="3"/>
  <c r="N4367" i="3"/>
  <c r="N4368" i="3"/>
  <c r="N4369" i="3"/>
  <c r="N4370" i="3"/>
  <c r="N4371" i="3"/>
  <c r="N4372" i="3"/>
  <c r="N4373" i="3"/>
  <c r="N4374" i="3"/>
  <c r="N4375" i="3"/>
  <c r="N4376" i="3"/>
  <c r="N4377" i="3"/>
  <c r="N4378" i="3"/>
  <c r="N4379" i="3"/>
  <c r="N4380" i="3"/>
  <c r="N4381" i="3"/>
  <c r="N4382" i="3"/>
  <c r="N4383" i="3"/>
  <c r="N4384" i="3"/>
  <c r="N4385" i="3"/>
  <c r="N4386" i="3"/>
  <c r="N4387" i="3"/>
  <c r="N4388" i="3"/>
  <c r="N4389" i="3"/>
  <c r="N4390" i="3"/>
  <c r="N4391" i="3"/>
  <c r="N4392" i="3"/>
  <c r="N4393" i="3"/>
  <c r="N4394" i="3"/>
  <c r="N4395" i="3"/>
  <c r="N4396" i="3"/>
  <c r="N4397" i="3"/>
  <c r="N4398" i="3"/>
  <c r="N4399" i="3"/>
  <c r="N4400" i="3"/>
  <c r="N4401" i="3"/>
  <c r="N4402" i="3"/>
  <c r="N4403" i="3"/>
  <c r="N4404" i="3"/>
  <c r="N4405" i="3"/>
  <c r="N4406" i="3"/>
  <c r="N4407" i="3"/>
  <c r="N4408" i="3"/>
  <c r="N4409" i="3"/>
  <c r="N4410" i="3"/>
  <c r="N4411" i="3"/>
  <c r="N4412" i="3"/>
  <c r="N4413" i="3"/>
  <c r="N4414" i="3"/>
  <c r="N4415" i="3"/>
  <c r="N4416" i="3"/>
  <c r="N4417" i="3"/>
  <c r="N4418" i="3"/>
  <c r="N4419" i="3"/>
  <c r="N4420" i="3"/>
  <c r="N4421" i="3"/>
  <c r="N4422" i="3"/>
  <c r="N4423" i="3"/>
  <c r="N4424" i="3"/>
  <c r="N4425" i="3"/>
  <c r="N4426" i="3"/>
  <c r="N4427" i="3"/>
  <c r="N4428" i="3"/>
  <c r="N4429" i="3"/>
  <c r="N4430" i="3"/>
  <c r="N4431" i="3"/>
  <c r="N4432" i="3"/>
  <c r="N4433" i="3"/>
  <c r="N4434" i="3"/>
  <c r="N4435" i="3"/>
  <c r="N4436" i="3"/>
  <c r="N4437" i="3"/>
  <c r="N4438" i="3"/>
  <c r="N4439" i="3"/>
  <c r="N4440" i="3"/>
  <c r="N4441" i="3"/>
  <c r="N4442" i="3"/>
  <c r="N4443" i="3"/>
  <c r="N4444" i="3"/>
  <c r="N4445" i="3"/>
  <c r="N4446" i="3"/>
  <c r="N4447" i="3"/>
  <c r="N4448" i="3"/>
  <c r="N4449" i="3"/>
  <c r="N4450" i="3"/>
  <c r="N4451" i="3"/>
  <c r="N4452" i="3"/>
  <c r="N4453" i="3"/>
  <c r="N4454" i="3"/>
  <c r="N4455" i="3"/>
  <c r="N4456" i="3"/>
  <c r="N4457" i="3"/>
  <c r="N4458" i="3"/>
  <c r="N4459" i="3"/>
  <c r="N4460" i="3"/>
  <c r="N4461" i="3"/>
  <c r="N4462" i="3"/>
  <c r="N4463" i="3"/>
  <c r="N4464" i="3"/>
  <c r="N4465" i="3"/>
  <c r="N4466" i="3"/>
  <c r="N4467" i="3"/>
  <c r="N4468" i="3"/>
  <c r="N4469" i="3"/>
  <c r="N4470" i="3"/>
  <c r="N4471" i="3"/>
  <c r="N4472" i="3"/>
  <c r="N4473" i="3"/>
  <c r="N4474" i="3"/>
  <c r="N4475" i="3"/>
  <c r="N4476" i="3"/>
  <c r="N4477" i="3"/>
  <c r="N4478" i="3"/>
  <c r="N4479" i="3"/>
  <c r="N4480" i="3"/>
  <c r="N4481" i="3"/>
  <c r="N4482" i="3"/>
  <c r="N4483" i="3"/>
  <c r="N4484" i="3"/>
  <c r="N4485" i="3"/>
  <c r="N4486" i="3"/>
  <c r="N4487" i="3"/>
  <c r="N4488" i="3"/>
  <c r="N4489" i="3"/>
  <c r="N4490" i="3"/>
  <c r="N4491" i="3"/>
  <c r="N4492" i="3"/>
  <c r="N4493" i="3"/>
  <c r="N4494" i="3"/>
  <c r="N4495" i="3"/>
  <c r="N4496" i="3"/>
  <c r="N4497" i="3"/>
  <c r="N4498" i="3"/>
  <c r="N4499" i="3"/>
  <c r="N4500" i="3"/>
  <c r="N4501" i="3"/>
  <c r="N4502" i="3"/>
  <c r="N4503" i="3"/>
  <c r="N4504" i="3"/>
  <c r="N4505" i="3"/>
  <c r="N4506" i="3"/>
  <c r="N4507" i="3"/>
  <c r="N4508" i="3"/>
  <c r="N4509" i="3"/>
  <c r="N4510" i="3"/>
  <c r="N4511" i="3"/>
  <c r="N4512" i="3"/>
  <c r="N4513" i="3"/>
  <c r="N4514" i="3"/>
  <c r="N4515" i="3"/>
  <c r="N4516" i="3"/>
  <c r="N4517" i="3"/>
  <c r="N4518" i="3"/>
  <c r="N4519" i="3"/>
  <c r="N4520" i="3"/>
  <c r="N4521" i="3"/>
  <c r="N4522" i="3"/>
  <c r="N4523" i="3"/>
  <c r="N4524" i="3"/>
  <c r="N4525" i="3"/>
  <c r="N4526" i="3"/>
  <c r="N4527" i="3"/>
  <c r="N4528" i="3"/>
  <c r="N4529" i="3"/>
  <c r="N4530" i="3"/>
  <c r="N4531" i="3"/>
  <c r="N4532" i="3"/>
  <c r="N4533" i="3"/>
  <c r="N4534" i="3"/>
  <c r="N4535" i="3"/>
  <c r="N4536" i="3"/>
  <c r="N4537" i="3"/>
  <c r="N4538" i="3"/>
  <c r="N4539" i="3"/>
  <c r="N4540" i="3"/>
  <c r="N4541" i="3"/>
  <c r="N4542" i="3"/>
  <c r="N4543" i="3"/>
  <c r="N4544" i="3"/>
  <c r="N4545" i="3"/>
  <c r="N4546" i="3"/>
  <c r="N4547" i="3"/>
  <c r="N4548" i="3"/>
  <c r="N4549" i="3"/>
  <c r="N4550" i="3"/>
  <c r="N4551" i="3"/>
  <c r="N4552" i="3"/>
  <c r="N4553" i="3"/>
  <c r="N4554" i="3"/>
  <c r="N4555" i="3"/>
  <c r="N4556" i="3"/>
  <c r="N4557" i="3"/>
  <c r="N4558" i="3"/>
  <c r="N4559" i="3"/>
  <c r="N4560" i="3"/>
  <c r="N4561" i="3"/>
  <c r="N4562" i="3"/>
  <c r="N4563" i="3"/>
  <c r="N4564" i="3"/>
  <c r="N4565" i="3"/>
  <c r="N4566" i="3"/>
  <c r="N4567" i="3"/>
  <c r="N4568" i="3"/>
  <c r="N4569" i="3"/>
  <c r="N4570" i="3"/>
  <c r="N4571" i="3"/>
  <c r="N4572" i="3"/>
  <c r="N4573" i="3"/>
  <c r="N4574" i="3"/>
  <c r="N4575" i="3"/>
  <c r="N4576" i="3"/>
  <c r="N4577" i="3"/>
  <c r="N4578" i="3"/>
  <c r="N4579" i="3"/>
  <c r="N4580" i="3"/>
  <c r="N4581" i="3"/>
  <c r="N4582" i="3"/>
  <c r="N4583" i="3"/>
  <c r="N4584" i="3"/>
  <c r="N4585" i="3"/>
  <c r="N4586" i="3"/>
  <c r="N4587" i="3"/>
  <c r="N4588" i="3"/>
  <c r="N4589" i="3"/>
  <c r="N4590" i="3"/>
  <c r="N4591" i="3"/>
  <c r="N4592" i="3"/>
  <c r="N4593" i="3"/>
  <c r="N4594" i="3"/>
  <c r="N4595" i="3"/>
  <c r="N4596" i="3"/>
  <c r="N4597" i="3"/>
  <c r="N4598" i="3"/>
  <c r="N4599" i="3"/>
  <c r="N4600" i="3"/>
  <c r="N4601" i="3"/>
  <c r="N4602" i="3"/>
  <c r="N4603" i="3"/>
  <c r="N4604" i="3"/>
  <c r="N4605" i="3"/>
  <c r="N4606" i="3"/>
  <c r="N4607" i="3"/>
  <c r="N4608" i="3"/>
  <c r="N4609" i="3"/>
  <c r="N4610" i="3"/>
  <c r="N4611" i="3"/>
  <c r="N4612" i="3"/>
  <c r="N4613" i="3"/>
  <c r="N4614" i="3"/>
  <c r="N4615" i="3"/>
  <c r="N4616" i="3"/>
  <c r="N4617" i="3"/>
  <c r="N4618" i="3"/>
  <c r="N4619" i="3"/>
  <c r="N4620" i="3"/>
  <c r="N4621" i="3"/>
  <c r="N4622" i="3"/>
  <c r="N4623" i="3"/>
  <c r="N4624" i="3"/>
  <c r="N4625" i="3"/>
  <c r="N4626" i="3"/>
  <c r="N4627" i="3"/>
  <c r="N4628" i="3"/>
  <c r="N4629" i="3"/>
  <c r="N4630" i="3"/>
  <c r="N4631" i="3"/>
  <c r="N4632" i="3"/>
  <c r="N4633" i="3"/>
  <c r="N4634" i="3"/>
  <c r="N4635" i="3"/>
  <c r="N4636" i="3"/>
  <c r="N4637" i="3"/>
  <c r="N4638" i="3"/>
  <c r="N4639" i="3"/>
  <c r="N4640" i="3"/>
  <c r="N4641" i="3"/>
  <c r="N4642" i="3"/>
  <c r="N4643" i="3"/>
  <c r="N4644" i="3"/>
  <c r="N4645" i="3"/>
  <c r="N4646" i="3"/>
  <c r="N4647" i="3"/>
  <c r="N4648" i="3"/>
  <c r="N4649" i="3"/>
  <c r="N4650" i="3"/>
  <c r="N4651" i="3"/>
  <c r="N4652" i="3"/>
  <c r="N4653" i="3"/>
  <c r="N4654" i="3"/>
  <c r="N4655" i="3"/>
  <c r="N4656" i="3"/>
  <c r="N4657" i="3"/>
  <c r="N4658" i="3"/>
  <c r="N4659" i="3"/>
  <c r="N4660" i="3"/>
  <c r="N4661" i="3"/>
  <c r="N4662" i="3"/>
  <c r="N4663" i="3"/>
  <c r="N4664" i="3"/>
  <c r="N4665" i="3"/>
  <c r="N4666" i="3"/>
  <c r="N4667" i="3"/>
  <c r="N4668" i="3"/>
  <c r="N4669" i="3"/>
  <c r="N4670" i="3"/>
  <c r="N4671" i="3"/>
  <c r="N4672" i="3"/>
  <c r="N4673" i="3"/>
  <c r="N4674" i="3"/>
  <c r="N4675" i="3"/>
  <c r="N4676" i="3"/>
  <c r="N4677" i="3"/>
  <c r="N4678" i="3"/>
  <c r="N4679" i="3"/>
  <c r="N4680" i="3"/>
  <c r="N4681" i="3"/>
  <c r="N4682" i="3"/>
  <c r="N4683" i="3"/>
  <c r="N4684" i="3"/>
  <c r="N4685" i="3"/>
  <c r="N4686" i="3"/>
  <c r="N4687" i="3"/>
  <c r="N4688" i="3"/>
  <c r="N4689" i="3"/>
  <c r="N4690" i="3"/>
  <c r="N4691" i="3"/>
  <c r="N4692" i="3"/>
  <c r="N4693" i="3"/>
  <c r="N4694" i="3"/>
  <c r="N4695" i="3"/>
  <c r="N4696" i="3"/>
  <c r="N4697" i="3"/>
  <c r="N4698" i="3"/>
  <c r="N4699" i="3"/>
  <c r="N4700" i="3"/>
  <c r="N4701" i="3"/>
  <c r="N4702" i="3"/>
  <c r="N4703" i="3"/>
  <c r="N4704" i="3"/>
  <c r="N4705" i="3"/>
  <c r="N4706" i="3"/>
  <c r="N4707" i="3"/>
  <c r="N4708" i="3"/>
  <c r="N4709" i="3"/>
  <c r="N4710" i="3"/>
  <c r="N4711" i="3"/>
  <c r="N4712" i="3"/>
  <c r="N4713" i="3"/>
  <c r="N4714" i="3"/>
  <c r="N4715" i="3"/>
  <c r="N4716" i="3"/>
  <c r="N4717" i="3"/>
  <c r="N4718" i="3"/>
  <c r="N4719" i="3"/>
  <c r="N4720" i="3"/>
  <c r="N4721" i="3"/>
  <c r="N4722" i="3"/>
  <c r="N4723" i="3"/>
  <c r="N4724" i="3"/>
  <c r="N4725" i="3"/>
  <c r="N4726" i="3"/>
  <c r="N4727" i="3"/>
  <c r="N4728" i="3"/>
  <c r="N4729" i="3"/>
  <c r="N4730" i="3"/>
  <c r="N4731" i="3"/>
  <c r="N4732" i="3"/>
  <c r="N4733" i="3"/>
  <c r="N4734" i="3"/>
  <c r="N4735" i="3"/>
  <c r="N4736" i="3"/>
  <c r="N4737" i="3"/>
  <c r="N4738" i="3"/>
  <c r="N4739" i="3"/>
  <c r="N4740" i="3"/>
  <c r="N4741" i="3"/>
  <c r="N4742" i="3"/>
  <c r="N4743" i="3"/>
  <c r="N4744" i="3"/>
  <c r="N4745" i="3"/>
  <c r="N4746" i="3"/>
  <c r="N4747" i="3"/>
  <c r="N4748" i="3"/>
  <c r="N4749" i="3"/>
  <c r="N4750" i="3"/>
  <c r="N4751" i="3"/>
  <c r="N4752" i="3"/>
  <c r="N4753" i="3"/>
  <c r="N4754" i="3"/>
  <c r="N4755" i="3"/>
  <c r="N4756" i="3"/>
  <c r="N4757" i="3"/>
  <c r="N4758" i="3"/>
  <c r="N4759" i="3"/>
  <c r="N4760" i="3"/>
  <c r="N4761" i="3"/>
  <c r="N4762" i="3"/>
  <c r="N4763" i="3"/>
  <c r="N4764" i="3"/>
  <c r="N4765" i="3"/>
  <c r="N4766" i="3"/>
  <c r="N4767" i="3"/>
  <c r="N4768" i="3"/>
  <c r="N4769" i="3"/>
  <c r="N4770" i="3"/>
  <c r="N4771" i="3"/>
  <c r="N4772" i="3"/>
  <c r="N4773" i="3"/>
  <c r="N4774" i="3"/>
  <c r="N4775" i="3"/>
  <c r="N4776" i="3"/>
  <c r="N4777" i="3"/>
  <c r="N4778" i="3"/>
  <c r="N4779" i="3"/>
  <c r="N4780" i="3"/>
  <c r="N4781" i="3"/>
  <c r="N4782" i="3"/>
  <c r="N4783" i="3"/>
  <c r="N4784" i="3"/>
  <c r="N4785" i="3"/>
  <c r="N4786" i="3"/>
  <c r="N4787" i="3"/>
  <c r="N4788" i="3"/>
  <c r="N4789" i="3"/>
  <c r="N4790" i="3"/>
  <c r="N4791" i="3"/>
  <c r="N4792" i="3"/>
  <c r="N4793" i="3"/>
  <c r="N4794" i="3"/>
  <c r="N4795" i="3"/>
  <c r="N4796" i="3"/>
  <c r="N4797" i="3"/>
  <c r="N4798" i="3"/>
  <c r="N4799" i="3"/>
  <c r="N4800" i="3"/>
  <c r="N4801" i="3"/>
  <c r="N4802" i="3"/>
  <c r="N4803" i="3"/>
  <c r="N4804" i="3"/>
  <c r="N4805" i="3"/>
  <c r="N4806" i="3"/>
  <c r="N4807" i="3"/>
  <c r="N4808" i="3"/>
  <c r="N4809" i="3"/>
  <c r="N4810" i="3"/>
  <c r="N4811" i="3"/>
  <c r="N4812" i="3"/>
  <c r="N4813" i="3"/>
  <c r="N4814" i="3"/>
  <c r="N4815" i="3"/>
  <c r="N4816" i="3"/>
  <c r="N4817" i="3"/>
  <c r="N4818" i="3"/>
  <c r="N4819" i="3"/>
  <c r="N4820" i="3"/>
  <c r="N4821" i="3"/>
  <c r="N4822" i="3"/>
  <c r="N4823" i="3"/>
  <c r="N4824" i="3"/>
  <c r="N4825" i="3"/>
  <c r="N4826" i="3"/>
  <c r="N4827" i="3"/>
  <c r="N4828" i="3"/>
  <c r="N4829" i="3"/>
  <c r="N4830" i="3"/>
  <c r="N4831" i="3"/>
  <c r="N4832" i="3"/>
  <c r="N4833" i="3"/>
  <c r="N4834" i="3"/>
  <c r="N4835" i="3"/>
  <c r="N4836" i="3"/>
  <c r="N4837" i="3"/>
  <c r="N4838" i="3"/>
  <c r="N4839" i="3"/>
  <c r="N4840" i="3"/>
  <c r="N4841" i="3"/>
  <c r="N4842" i="3"/>
  <c r="N4843" i="3"/>
  <c r="N4844" i="3"/>
  <c r="N4845" i="3"/>
  <c r="N4846" i="3"/>
  <c r="N4847" i="3"/>
  <c r="N4848" i="3"/>
  <c r="N4849" i="3"/>
  <c r="N4850" i="3"/>
  <c r="N4851" i="3"/>
  <c r="N4852" i="3"/>
  <c r="N4853" i="3"/>
  <c r="N4854" i="3"/>
  <c r="N4855" i="3"/>
  <c r="N4856" i="3"/>
  <c r="N4857" i="3"/>
  <c r="N4858" i="3"/>
  <c r="N4859" i="3"/>
  <c r="N4860" i="3"/>
  <c r="N4861" i="3"/>
  <c r="N4862" i="3"/>
  <c r="N4863" i="3"/>
  <c r="N4864" i="3"/>
  <c r="N4865" i="3"/>
  <c r="N4866" i="3"/>
  <c r="N4867" i="3"/>
  <c r="N4868" i="3"/>
  <c r="N4869" i="3"/>
  <c r="N4870" i="3"/>
  <c r="N4871" i="3"/>
  <c r="N4872" i="3"/>
  <c r="N4873" i="3"/>
  <c r="N4874" i="3"/>
  <c r="N4875" i="3"/>
  <c r="N4876" i="3"/>
  <c r="N4877" i="3"/>
  <c r="N4878" i="3"/>
  <c r="N4879" i="3"/>
  <c r="N4880" i="3"/>
  <c r="N4881" i="3"/>
  <c r="N4882" i="3"/>
  <c r="N4883" i="3"/>
  <c r="N4884" i="3"/>
  <c r="N4885" i="3"/>
  <c r="N4886" i="3"/>
  <c r="N4887" i="3"/>
  <c r="N4888" i="3"/>
  <c r="N4889" i="3"/>
  <c r="N4890" i="3"/>
  <c r="N4891" i="3"/>
  <c r="N4892" i="3"/>
  <c r="N4893" i="3"/>
  <c r="N4894" i="3"/>
  <c r="N4895" i="3"/>
  <c r="N4896" i="3"/>
  <c r="N4897" i="3"/>
  <c r="N4898" i="3"/>
  <c r="N4899" i="3"/>
  <c r="N4900" i="3"/>
  <c r="N4901" i="3"/>
  <c r="N4902" i="3"/>
  <c r="N4903" i="3"/>
  <c r="N4904" i="3"/>
  <c r="N4905" i="3"/>
  <c r="N4906" i="3"/>
  <c r="N4907" i="3"/>
  <c r="N4908" i="3"/>
  <c r="N4909" i="3"/>
  <c r="N4910" i="3"/>
  <c r="N4911" i="3"/>
  <c r="N4912" i="3"/>
  <c r="N4913" i="3"/>
  <c r="N4914" i="3"/>
  <c r="N4915" i="3"/>
  <c r="N4916" i="3"/>
  <c r="N4917" i="3"/>
  <c r="N4918" i="3"/>
  <c r="N4919" i="3"/>
  <c r="N4920" i="3"/>
  <c r="N4921" i="3"/>
  <c r="N4922" i="3"/>
  <c r="N4923" i="3"/>
  <c r="N4924" i="3"/>
  <c r="N4925" i="3"/>
  <c r="N4926" i="3"/>
  <c r="N4927" i="3"/>
  <c r="N4928" i="3"/>
  <c r="N4929" i="3"/>
  <c r="N4930" i="3"/>
  <c r="N4931" i="3"/>
  <c r="N4932" i="3"/>
  <c r="N4933" i="3"/>
  <c r="N4934" i="3"/>
  <c r="N4935" i="3"/>
  <c r="N4936" i="3"/>
  <c r="N4937" i="3"/>
  <c r="N4938" i="3"/>
  <c r="N4939" i="3"/>
  <c r="N4940" i="3"/>
  <c r="N4941" i="3"/>
  <c r="N4942" i="3"/>
  <c r="N4943" i="3"/>
  <c r="N4944" i="3"/>
  <c r="N4945" i="3"/>
  <c r="N4946" i="3"/>
  <c r="N4947" i="3"/>
  <c r="N4948" i="3"/>
  <c r="N4949" i="3"/>
  <c r="N4950" i="3"/>
  <c r="N4951" i="3"/>
  <c r="N4952" i="3"/>
  <c r="N4953" i="3"/>
  <c r="N4954" i="3"/>
  <c r="N4955" i="3"/>
  <c r="N4956" i="3"/>
  <c r="N4957" i="3"/>
  <c r="N4958" i="3"/>
  <c r="N4959" i="3"/>
  <c r="N4960" i="3"/>
  <c r="N4961" i="3"/>
  <c r="N4962" i="3"/>
  <c r="N4963" i="3"/>
  <c r="N4964" i="3"/>
  <c r="N4965" i="3"/>
  <c r="N4966" i="3"/>
  <c r="N4967" i="3"/>
  <c r="N4968" i="3"/>
  <c r="N4969" i="3"/>
  <c r="N4970" i="3"/>
  <c r="N4971" i="3"/>
  <c r="N4972" i="3"/>
  <c r="N4973" i="3"/>
  <c r="N4974" i="3"/>
  <c r="N4975" i="3"/>
  <c r="N4976" i="3"/>
  <c r="N4977" i="3"/>
  <c r="N4978" i="3"/>
  <c r="N4979" i="3"/>
  <c r="N4980" i="3"/>
  <c r="N4981" i="3"/>
  <c r="N4982" i="3"/>
  <c r="N4983" i="3"/>
  <c r="N4984" i="3"/>
  <c r="N4985" i="3"/>
  <c r="N4986" i="3"/>
  <c r="N4987" i="3"/>
  <c r="N4988" i="3"/>
  <c r="N4989" i="3"/>
  <c r="N4990" i="3"/>
  <c r="N4991" i="3"/>
  <c r="N4992" i="3"/>
  <c r="N4993" i="3"/>
  <c r="N4994" i="3"/>
  <c r="N4995" i="3"/>
  <c r="N4996" i="3"/>
  <c r="N4997" i="3"/>
  <c r="N4998" i="3"/>
  <c r="N4999" i="3"/>
  <c r="N5000" i="3"/>
  <c r="N5001" i="3"/>
  <c r="N5002" i="3"/>
  <c r="N5003" i="3"/>
  <c r="N5004" i="3"/>
  <c r="N5005" i="3"/>
  <c r="N5006" i="3"/>
  <c r="N5007" i="3"/>
  <c r="N5008" i="3"/>
  <c r="N5009" i="3"/>
  <c r="N5010" i="3"/>
  <c r="N5011" i="3"/>
  <c r="N5012" i="3"/>
  <c r="N5013" i="3"/>
  <c r="N5014" i="3"/>
  <c r="N5015" i="3"/>
  <c r="N5016" i="3"/>
  <c r="N5017" i="3"/>
  <c r="N5018" i="3"/>
  <c r="N5019" i="3"/>
  <c r="N5020" i="3"/>
  <c r="N5021" i="3"/>
  <c r="N5022" i="3"/>
  <c r="N5023" i="3"/>
  <c r="N5024" i="3"/>
  <c r="N5025" i="3"/>
  <c r="N5026" i="3"/>
  <c r="N5027" i="3"/>
  <c r="N5028" i="3"/>
  <c r="N5029" i="3"/>
  <c r="N5030" i="3"/>
  <c r="N5031" i="3"/>
  <c r="N5032" i="3"/>
  <c r="N5033" i="3"/>
  <c r="N5034" i="3"/>
  <c r="N5035" i="3"/>
  <c r="N5036" i="3"/>
  <c r="N5037" i="3"/>
  <c r="N5038" i="3"/>
  <c r="N5039" i="3"/>
  <c r="N5040" i="3"/>
  <c r="N5041" i="3"/>
  <c r="N5042" i="3"/>
  <c r="N5043" i="3"/>
  <c r="N5044" i="3"/>
  <c r="N5045" i="3"/>
  <c r="N5046" i="3"/>
  <c r="N5047" i="3"/>
  <c r="N5048" i="3"/>
  <c r="N5049" i="3"/>
  <c r="N5050" i="3"/>
  <c r="N5051" i="3"/>
  <c r="N5052" i="3"/>
  <c r="N5053" i="3"/>
  <c r="N5054" i="3"/>
  <c r="N5055" i="3"/>
  <c r="N5056" i="3"/>
  <c r="N5057" i="3"/>
  <c r="N5058" i="3"/>
  <c r="N5059" i="3"/>
  <c r="N5060" i="3"/>
  <c r="N5061" i="3"/>
  <c r="N5062" i="3"/>
  <c r="N5063" i="3"/>
  <c r="N5064" i="3"/>
  <c r="N5065" i="3"/>
  <c r="N5066" i="3"/>
  <c r="N5067" i="3"/>
  <c r="N5068" i="3"/>
  <c r="N5069" i="3"/>
  <c r="N5070" i="3"/>
  <c r="N5071" i="3"/>
  <c r="N5072" i="3"/>
  <c r="N5073" i="3"/>
  <c r="N5074" i="3"/>
  <c r="N5075" i="3"/>
  <c r="N5076" i="3"/>
  <c r="N5077" i="3"/>
  <c r="N5078" i="3"/>
  <c r="N5079" i="3"/>
  <c r="N5080" i="3"/>
  <c r="N5081" i="3"/>
  <c r="N5082" i="3"/>
  <c r="N5083" i="3"/>
  <c r="N5084" i="3"/>
  <c r="N5085" i="3"/>
  <c r="N5086" i="3"/>
  <c r="N5087" i="3"/>
  <c r="N5088" i="3"/>
  <c r="N5089" i="3"/>
  <c r="N5090" i="3"/>
  <c r="N5091" i="3"/>
  <c r="N5092" i="3"/>
  <c r="N5093" i="3"/>
  <c r="N5094" i="3"/>
  <c r="N5095" i="3"/>
  <c r="N5096" i="3"/>
  <c r="N5097" i="3"/>
  <c r="N5098" i="3"/>
  <c r="N5099" i="3"/>
  <c r="N5100" i="3"/>
  <c r="N5101" i="3"/>
  <c r="N5102" i="3"/>
  <c r="N5103" i="3"/>
  <c r="N5104" i="3"/>
  <c r="N5105" i="3"/>
  <c r="N5106" i="3"/>
  <c r="N5107" i="3"/>
  <c r="N5108" i="3"/>
  <c r="N5109" i="3"/>
  <c r="N5110" i="3"/>
  <c r="N5111" i="3"/>
  <c r="N5112" i="3"/>
  <c r="N5113" i="3"/>
  <c r="N5114" i="3"/>
  <c r="N5115" i="3"/>
  <c r="N5116" i="3"/>
  <c r="N5117" i="3"/>
  <c r="N5118" i="3"/>
  <c r="N5119" i="3"/>
  <c r="N5120" i="3"/>
  <c r="N5121" i="3"/>
  <c r="N5122" i="3"/>
  <c r="N5123" i="3"/>
  <c r="N5124" i="3"/>
  <c r="N5125" i="3"/>
  <c r="N5126" i="3"/>
  <c r="N5127" i="3"/>
  <c r="N5128" i="3"/>
  <c r="N5129" i="3"/>
  <c r="N5130" i="3"/>
  <c r="N5131" i="3"/>
  <c r="N5132" i="3"/>
  <c r="N5133" i="3"/>
  <c r="N5134" i="3"/>
  <c r="N5135" i="3"/>
  <c r="N5136" i="3"/>
  <c r="N5137" i="3"/>
  <c r="N5138" i="3"/>
  <c r="N5139" i="3"/>
  <c r="N5140" i="3"/>
  <c r="N5141" i="3"/>
  <c r="N5142" i="3"/>
  <c r="N5143" i="3"/>
  <c r="N5144" i="3"/>
  <c r="N5145" i="3"/>
  <c r="N5146" i="3"/>
  <c r="N5147" i="3"/>
  <c r="N5148" i="3"/>
  <c r="N5149" i="3"/>
  <c r="N5150" i="3"/>
  <c r="N5151" i="3"/>
  <c r="N5152" i="3"/>
  <c r="N5153" i="3"/>
  <c r="N5154" i="3"/>
  <c r="N5155" i="3"/>
  <c r="N5156" i="3"/>
  <c r="N5157" i="3"/>
  <c r="N5158" i="3"/>
  <c r="N5159" i="3"/>
  <c r="N5160" i="3"/>
  <c r="N5161" i="3"/>
  <c r="N5162" i="3"/>
  <c r="N5163" i="3"/>
  <c r="N5164" i="3"/>
  <c r="N5165" i="3"/>
  <c r="N5166" i="3"/>
  <c r="N5167" i="3"/>
  <c r="N5168" i="3"/>
  <c r="N5169" i="3"/>
  <c r="N5170" i="3"/>
  <c r="N5171" i="3"/>
  <c r="N5172" i="3"/>
  <c r="N5173" i="3"/>
  <c r="N5174" i="3"/>
  <c r="N5175" i="3"/>
  <c r="N5176" i="3"/>
  <c r="N5177" i="3"/>
  <c r="N5178" i="3"/>
  <c r="N5179" i="3"/>
  <c r="N5180" i="3"/>
  <c r="N5181" i="3"/>
  <c r="N5182" i="3"/>
  <c r="N5183" i="3"/>
  <c r="N5184" i="3"/>
  <c r="N5185" i="3"/>
  <c r="N5186" i="3"/>
  <c r="N5187" i="3"/>
  <c r="N5188" i="3"/>
  <c r="N5189" i="3"/>
  <c r="N5190" i="3"/>
  <c r="N5191" i="3"/>
  <c r="N5192" i="3"/>
  <c r="N5193" i="3"/>
  <c r="N5194" i="3"/>
  <c r="N5195" i="3"/>
  <c r="N5196" i="3"/>
  <c r="N5197" i="3"/>
  <c r="N5198" i="3"/>
  <c r="N5199" i="3"/>
  <c r="N5200" i="3"/>
  <c r="N5201" i="3"/>
  <c r="N5202" i="3"/>
  <c r="N5203" i="3"/>
  <c r="N5204" i="3"/>
  <c r="N5205" i="3"/>
  <c r="N5206" i="3"/>
  <c r="N5207" i="3"/>
  <c r="N5208" i="3"/>
  <c r="N5209" i="3"/>
  <c r="N5210" i="3"/>
  <c r="N5211" i="3"/>
  <c r="N5212" i="3"/>
  <c r="N5213" i="3"/>
  <c r="N5214" i="3"/>
  <c r="N5215" i="3"/>
  <c r="N5216" i="3"/>
  <c r="N5217" i="3"/>
  <c r="N5218" i="3"/>
  <c r="N5219" i="3"/>
  <c r="N5220" i="3"/>
  <c r="N5221" i="3"/>
  <c r="N5222" i="3"/>
  <c r="N5223" i="3"/>
  <c r="N5224" i="3"/>
  <c r="N5225" i="3"/>
  <c r="N5226" i="3"/>
  <c r="N5227" i="3"/>
  <c r="N5228" i="3"/>
  <c r="N5229" i="3"/>
  <c r="N5230" i="3"/>
  <c r="N5231" i="3"/>
  <c r="N5232" i="3"/>
  <c r="N5233" i="3"/>
  <c r="N5234" i="3"/>
  <c r="N5235" i="3"/>
  <c r="N5236" i="3"/>
  <c r="N5237" i="3"/>
  <c r="N5238" i="3"/>
  <c r="N5239" i="3"/>
  <c r="N5240" i="3"/>
  <c r="N5241" i="3"/>
  <c r="N5242" i="3"/>
  <c r="N5243" i="3"/>
  <c r="N5244" i="3"/>
  <c r="N5245" i="3"/>
  <c r="N5246" i="3"/>
  <c r="N5247" i="3"/>
  <c r="N5248" i="3"/>
  <c r="N5249" i="3"/>
  <c r="N5250" i="3"/>
  <c r="N5251" i="3"/>
  <c r="N5252" i="3"/>
  <c r="N5253" i="3"/>
  <c r="N5254" i="3"/>
  <c r="N5255" i="3"/>
  <c r="N5256" i="3"/>
  <c r="N5257" i="3"/>
  <c r="N5258" i="3"/>
  <c r="N5259" i="3"/>
  <c r="N5260" i="3"/>
  <c r="N5261" i="3"/>
  <c r="N5262" i="3"/>
  <c r="N5263" i="3"/>
  <c r="N5264" i="3"/>
  <c r="N5265" i="3"/>
  <c r="N5266" i="3"/>
  <c r="N5267" i="3"/>
  <c r="N5268" i="3"/>
  <c r="N5269" i="3"/>
  <c r="N5270" i="3"/>
  <c r="N5271" i="3"/>
  <c r="N5272" i="3"/>
  <c r="N5273" i="3"/>
  <c r="N5274" i="3"/>
  <c r="N5275" i="3"/>
  <c r="N5276" i="3"/>
  <c r="N5277" i="3"/>
  <c r="N5278" i="3"/>
  <c r="N5279" i="3"/>
  <c r="N5280" i="3"/>
  <c r="N5281" i="3"/>
  <c r="N5282" i="3"/>
  <c r="N5283" i="3"/>
  <c r="N5284" i="3"/>
  <c r="N5285" i="3"/>
  <c r="N5286" i="3"/>
  <c r="N5287" i="3"/>
  <c r="N5288" i="3"/>
  <c r="N5289" i="3"/>
  <c r="N5290" i="3"/>
  <c r="N5291" i="3"/>
  <c r="N5292" i="3"/>
  <c r="N5293" i="3"/>
  <c r="N5294" i="3"/>
  <c r="N5295" i="3"/>
  <c r="N5296" i="3"/>
  <c r="N5297" i="3"/>
  <c r="N5298" i="3"/>
  <c r="N5299" i="3"/>
  <c r="N5300" i="3"/>
  <c r="N5301" i="3"/>
  <c r="N5302" i="3"/>
  <c r="N5303" i="3"/>
  <c r="N5304" i="3"/>
  <c r="N5305" i="3"/>
  <c r="N5306" i="3"/>
  <c r="N5307" i="3"/>
  <c r="N5308" i="3"/>
  <c r="N5309" i="3"/>
  <c r="N5310" i="3"/>
  <c r="N5311" i="3"/>
  <c r="N5312" i="3"/>
  <c r="N5313" i="3"/>
  <c r="N5314" i="3"/>
  <c r="N5315" i="3"/>
  <c r="N5316" i="3"/>
  <c r="N5317" i="3"/>
  <c r="N5318" i="3"/>
  <c r="N5319" i="3"/>
  <c r="N5320" i="3"/>
  <c r="N5321" i="3"/>
  <c r="N5322" i="3"/>
  <c r="N5323" i="3"/>
  <c r="N5324" i="3"/>
  <c r="N5325" i="3"/>
  <c r="N5326" i="3"/>
  <c r="N5327" i="3"/>
  <c r="N5328" i="3"/>
  <c r="N5329" i="3"/>
  <c r="N5330" i="3"/>
  <c r="N5331" i="3"/>
  <c r="N5332" i="3"/>
  <c r="N5333" i="3"/>
  <c r="N5334" i="3"/>
  <c r="N5335" i="3"/>
  <c r="N5336" i="3"/>
  <c r="N5337" i="3"/>
  <c r="N5338" i="3"/>
  <c r="N5339" i="3"/>
  <c r="N5340" i="3"/>
  <c r="N5341" i="3"/>
  <c r="N5342" i="3"/>
  <c r="N5343" i="3"/>
  <c r="N5344" i="3"/>
  <c r="N5345" i="3"/>
  <c r="N5346" i="3"/>
  <c r="N5347" i="3"/>
  <c r="N5348" i="3"/>
  <c r="N5349" i="3"/>
  <c r="N5350" i="3"/>
  <c r="N5351" i="3"/>
  <c r="N5352" i="3"/>
  <c r="N5353" i="3"/>
  <c r="N5354" i="3"/>
  <c r="N5355" i="3"/>
  <c r="N5356" i="3"/>
  <c r="N5357" i="3"/>
  <c r="N5358" i="3"/>
  <c r="N5359" i="3"/>
  <c r="N5360" i="3"/>
  <c r="N5361" i="3"/>
  <c r="N5362" i="3"/>
  <c r="N5363" i="3"/>
  <c r="N5364" i="3"/>
  <c r="N5365" i="3"/>
  <c r="N5366" i="3"/>
  <c r="N5367" i="3"/>
  <c r="N5368" i="3"/>
  <c r="N5369" i="3"/>
  <c r="N5370" i="3"/>
  <c r="N5371" i="3"/>
  <c r="N5372" i="3"/>
  <c r="N5373" i="3"/>
  <c r="N5374" i="3"/>
  <c r="N5375" i="3"/>
  <c r="N5376" i="3"/>
  <c r="N5377" i="3"/>
  <c r="N5378" i="3"/>
  <c r="N5379" i="3"/>
  <c r="N5380" i="3"/>
  <c r="N5381" i="3"/>
  <c r="N5382" i="3"/>
  <c r="N5383" i="3"/>
  <c r="N5384" i="3"/>
  <c r="N5385" i="3"/>
  <c r="N5386" i="3"/>
  <c r="N5387" i="3"/>
  <c r="N5388" i="3"/>
  <c r="N5389" i="3"/>
  <c r="N5390" i="3"/>
  <c r="N5391" i="3"/>
  <c r="N5392" i="3"/>
  <c r="N5393" i="3"/>
  <c r="N5394" i="3"/>
  <c r="N5395" i="3"/>
  <c r="N5396" i="3"/>
  <c r="N5397" i="3"/>
  <c r="N5398" i="3"/>
  <c r="N5399" i="3"/>
  <c r="N5400" i="3"/>
  <c r="N5401" i="3"/>
  <c r="N5402" i="3"/>
  <c r="N5403" i="3"/>
  <c r="N5404" i="3"/>
  <c r="N5405" i="3"/>
  <c r="N5406" i="3"/>
  <c r="N5407" i="3"/>
  <c r="N5408" i="3"/>
  <c r="N5409" i="3"/>
  <c r="N5410" i="3"/>
  <c r="N5411" i="3"/>
  <c r="N5412" i="3"/>
  <c r="N5413" i="3"/>
  <c r="N5414" i="3"/>
  <c r="N5415" i="3"/>
  <c r="N5416" i="3"/>
  <c r="N5417" i="3"/>
  <c r="N5418" i="3"/>
  <c r="N5419" i="3"/>
  <c r="N5420" i="3"/>
  <c r="N5421" i="3"/>
  <c r="N5422" i="3"/>
  <c r="N5423" i="3"/>
  <c r="N5424" i="3"/>
  <c r="N5425" i="3"/>
  <c r="N5426" i="3"/>
  <c r="N5427" i="3"/>
  <c r="N5428" i="3"/>
  <c r="N5429" i="3"/>
  <c r="N5430" i="3"/>
  <c r="N5431" i="3"/>
  <c r="N5432" i="3"/>
  <c r="N5433" i="3"/>
  <c r="N5434" i="3"/>
  <c r="N5435" i="3"/>
  <c r="N5436" i="3"/>
  <c r="N5437" i="3"/>
  <c r="N5438" i="3"/>
  <c r="N5439" i="3"/>
  <c r="N5440" i="3"/>
  <c r="N5441" i="3"/>
  <c r="N5442" i="3"/>
  <c r="N5443" i="3"/>
  <c r="N5444" i="3"/>
  <c r="N5445" i="3"/>
  <c r="N5446" i="3"/>
  <c r="N5447" i="3"/>
  <c r="N5448" i="3"/>
  <c r="N5449" i="3"/>
  <c r="N5450" i="3"/>
  <c r="N5451" i="3"/>
  <c r="N5452" i="3"/>
  <c r="N5453" i="3"/>
  <c r="N5454" i="3"/>
  <c r="N5455" i="3"/>
  <c r="N5456" i="3"/>
  <c r="N5457" i="3"/>
  <c r="N5458" i="3"/>
  <c r="N5459" i="3"/>
  <c r="N5460" i="3"/>
  <c r="N5461" i="3"/>
  <c r="N5462" i="3"/>
  <c r="N5463" i="3"/>
  <c r="N5464" i="3"/>
  <c r="N5465" i="3"/>
  <c r="N5466" i="3"/>
  <c r="N5467" i="3"/>
  <c r="N5468" i="3"/>
  <c r="N5469" i="3"/>
  <c r="N5470" i="3"/>
  <c r="N5471" i="3"/>
  <c r="N5472" i="3"/>
  <c r="N5473" i="3"/>
  <c r="N5474" i="3"/>
  <c r="N5475" i="3"/>
  <c r="N5476" i="3"/>
  <c r="N5477" i="3"/>
  <c r="N5478" i="3"/>
  <c r="N5479" i="3"/>
  <c r="N5480" i="3"/>
  <c r="N5481" i="3"/>
  <c r="N5482" i="3"/>
  <c r="N5483" i="3"/>
  <c r="N5484" i="3"/>
  <c r="N5485" i="3"/>
  <c r="N5486" i="3"/>
  <c r="N5487" i="3"/>
  <c r="N5488" i="3"/>
  <c r="N5489" i="3"/>
  <c r="N5490" i="3"/>
  <c r="N5491" i="3"/>
  <c r="N5492" i="3"/>
  <c r="N5493" i="3"/>
  <c r="N5494" i="3"/>
  <c r="N5495" i="3"/>
  <c r="N5496" i="3"/>
  <c r="N5497" i="3"/>
  <c r="N5498" i="3"/>
  <c r="N5499" i="3"/>
  <c r="N5500" i="3"/>
  <c r="N5501" i="3"/>
  <c r="N5502" i="3"/>
  <c r="N5503" i="3"/>
  <c r="N5504" i="3"/>
  <c r="N5505" i="3"/>
  <c r="N5506" i="3"/>
  <c r="N5507" i="3"/>
  <c r="N5508" i="3"/>
  <c r="N5509" i="3"/>
  <c r="N5510" i="3"/>
  <c r="N5511" i="3"/>
  <c r="N5512" i="3"/>
  <c r="N5513" i="3"/>
  <c r="N5514" i="3"/>
  <c r="N5515" i="3"/>
  <c r="N5516" i="3"/>
  <c r="N5517" i="3"/>
  <c r="N5518" i="3"/>
  <c r="N5519" i="3"/>
  <c r="N5520" i="3"/>
  <c r="N5521" i="3"/>
  <c r="N5522" i="3"/>
  <c r="N5523" i="3"/>
  <c r="N5524" i="3"/>
  <c r="N5525" i="3"/>
  <c r="N5526" i="3"/>
  <c r="N5527" i="3"/>
  <c r="N5528" i="3"/>
  <c r="N5529" i="3"/>
  <c r="N5530" i="3"/>
  <c r="N5531" i="3"/>
  <c r="N5532" i="3"/>
  <c r="N5533" i="3"/>
  <c r="N5534" i="3"/>
  <c r="N5535" i="3"/>
  <c r="N5536" i="3"/>
  <c r="N5537" i="3"/>
  <c r="N5538" i="3"/>
  <c r="N5539" i="3"/>
  <c r="N5540" i="3"/>
  <c r="N5541" i="3"/>
  <c r="N5542" i="3"/>
  <c r="N5543" i="3"/>
  <c r="N5544" i="3"/>
  <c r="N5545" i="3"/>
  <c r="N5546" i="3"/>
  <c r="N5547" i="3"/>
  <c r="N5548" i="3"/>
  <c r="N5549" i="3"/>
  <c r="N5550" i="3"/>
  <c r="N5551" i="3"/>
  <c r="N5552" i="3"/>
  <c r="N5553" i="3"/>
  <c r="N5554" i="3"/>
  <c r="N5555" i="3"/>
  <c r="N5556" i="3"/>
  <c r="N5557" i="3"/>
  <c r="N5558" i="3"/>
  <c r="N5559" i="3"/>
  <c r="N5560" i="3"/>
  <c r="N5561" i="3"/>
  <c r="N5562" i="3"/>
  <c r="N5563" i="3"/>
  <c r="N5564" i="3"/>
  <c r="N5565" i="3"/>
  <c r="N5566" i="3"/>
  <c r="N5567" i="3"/>
  <c r="N5568" i="3"/>
  <c r="N5569" i="3"/>
  <c r="N5570" i="3"/>
  <c r="N5571" i="3"/>
  <c r="N5572" i="3"/>
  <c r="N5573" i="3"/>
  <c r="N5574" i="3"/>
  <c r="N5575" i="3"/>
  <c r="N5576" i="3"/>
  <c r="N5577" i="3"/>
  <c r="N5578" i="3"/>
  <c r="N5579" i="3"/>
  <c r="N5580" i="3"/>
  <c r="N5581" i="3"/>
  <c r="N5582" i="3"/>
  <c r="N5583" i="3"/>
  <c r="N5584" i="3"/>
  <c r="N5585" i="3"/>
  <c r="N5586" i="3"/>
  <c r="N5587" i="3"/>
  <c r="N5588" i="3"/>
  <c r="N5589" i="3"/>
  <c r="N5590" i="3"/>
  <c r="N5591" i="3"/>
  <c r="N5592" i="3"/>
  <c r="N5593" i="3"/>
  <c r="N5594" i="3"/>
  <c r="N5595" i="3"/>
  <c r="N5596" i="3"/>
  <c r="N5597" i="3"/>
  <c r="N5598" i="3"/>
  <c r="N5599" i="3"/>
  <c r="N5600" i="3"/>
  <c r="N5601" i="3"/>
  <c r="N5602" i="3"/>
  <c r="N5603" i="3"/>
  <c r="N5604" i="3"/>
  <c r="N5605" i="3"/>
  <c r="N5606" i="3"/>
  <c r="N5607" i="3"/>
  <c r="N5608" i="3"/>
  <c r="N5609" i="3"/>
  <c r="N5610" i="3"/>
  <c r="N5611" i="3"/>
  <c r="N5612" i="3"/>
  <c r="N5613" i="3"/>
  <c r="N5614" i="3"/>
  <c r="N5615" i="3"/>
  <c r="N5616" i="3"/>
  <c r="N5617" i="3"/>
  <c r="N5618" i="3"/>
  <c r="N5619" i="3"/>
  <c r="N5620" i="3"/>
  <c r="N5621" i="3"/>
  <c r="N5622" i="3"/>
  <c r="N5623" i="3"/>
  <c r="N5624" i="3"/>
  <c r="N5625" i="3"/>
  <c r="N5626" i="3"/>
  <c r="N5627" i="3"/>
  <c r="N5628" i="3"/>
  <c r="N5629" i="3"/>
  <c r="N5630" i="3"/>
  <c r="N5631" i="3"/>
  <c r="N5632" i="3"/>
  <c r="N5633" i="3"/>
  <c r="N5634" i="3"/>
  <c r="N5635" i="3"/>
  <c r="N5636" i="3"/>
  <c r="N5637" i="3"/>
  <c r="N5638" i="3"/>
  <c r="N5639" i="3"/>
  <c r="N5640" i="3"/>
  <c r="N5641" i="3"/>
  <c r="N5642" i="3"/>
  <c r="N5643" i="3"/>
  <c r="N5644" i="3"/>
  <c r="N5645" i="3"/>
  <c r="N5646" i="3"/>
  <c r="N5647" i="3"/>
  <c r="N5648" i="3"/>
  <c r="N5649" i="3"/>
  <c r="N5650" i="3"/>
  <c r="N5651" i="3"/>
  <c r="N5652" i="3"/>
  <c r="N5653" i="3"/>
  <c r="N5654" i="3"/>
  <c r="N5655" i="3"/>
  <c r="N5656" i="3"/>
  <c r="N5657" i="3"/>
  <c r="N5658" i="3"/>
  <c r="N5659" i="3"/>
  <c r="N5660" i="3"/>
  <c r="N5661" i="3"/>
  <c r="N5662" i="3"/>
  <c r="N5663" i="3"/>
  <c r="N5664" i="3"/>
  <c r="N5665" i="3"/>
  <c r="N5666" i="3"/>
  <c r="N5667" i="3"/>
  <c r="N5668" i="3"/>
  <c r="N5669" i="3"/>
  <c r="N5670" i="3"/>
  <c r="N5671" i="3"/>
  <c r="N5672" i="3"/>
  <c r="N5673" i="3"/>
  <c r="N5674" i="3"/>
  <c r="N5675" i="3"/>
  <c r="N5676" i="3"/>
  <c r="N5677" i="3"/>
  <c r="N5678" i="3"/>
  <c r="N5679" i="3"/>
  <c r="N5680" i="3"/>
  <c r="N5681" i="3"/>
  <c r="N5682" i="3"/>
  <c r="N5683" i="3"/>
  <c r="N5684" i="3"/>
  <c r="N5685" i="3"/>
  <c r="N5686" i="3"/>
  <c r="N5687" i="3"/>
  <c r="N5688" i="3"/>
  <c r="N5689" i="3"/>
  <c r="N5690" i="3"/>
  <c r="N5691" i="3"/>
  <c r="N5692" i="3"/>
  <c r="N5693" i="3"/>
  <c r="N5694" i="3"/>
  <c r="N5695" i="3"/>
  <c r="N5696" i="3"/>
  <c r="N5697" i="3"/>
  <c r="N5698" i="3"/>
  <c r="N5699" i="3"/>
  <c r="N5700" i="3"/>
  <c r="N5701" i="3"/>
  <c r="N5702" i="3"/>
  <c r="N5703" i="3"/>
  <c r="N5704" i="3"/>
  <c r="N5705" i="3"/>
  <c r="N5706" i="3"/>
  <c r="N5707" i="3"/>
  <c r="N5708" i="3"/>
  <c r="N5709" i="3"/>
  <c r="N5710" i="3"/>
  <c r="N5711" i="3"/>
  <c r="N5712" i="3"/>
  <c r="N5713" i="3"/>
  <c r="N5714" i="3"/>
  <c r="N5715" i="3"/>
  <c r="N5716" i="3"/>
  <c r="N5717" i="3"/>
  <c r="N5718" i="3"/>
  <c r="N5719" i="3"/>
  <c r="N5720" i="3"/>
  <c r="N5721" i="3"/>
  <c r="N5722" i="3"/>
  <c r="N5723" i="3"/>
  <c r="N5724" i="3"/>
  <c r="N5725" i="3"/>
  <c r="N5726" i="3"/>
  <c r="N5727" i="3"/>
  <c r="N5728" i="3"/>
  <c r="N5729" i="3"/>
  <c r="N5730" i="3"/>
  <c r="N5731" i="3"/>
  <c r="N5732" i="3"/>
  <c r="N5733" i="3"/>
  <c r="N5734" i="3"/>
  <c r="N5735" i="3"/>
  <c r="N5736" i="3"/>
  <c r="N5737" i="3"/>
  <c r="N5738" i="3"/>
  <c r="N5739" i="3"/>
  <c r="N5740" i="3"/>
  <c r="N5741" i="3"/>
  <c r="N5742" i="3"/>
  <c r="N5743" i="3"/>
  <c r="N5744" i="3"/>
  <c r="N5745" i="3"/>
  <c r="N5746" i="3"/>
  <c r="N5747" i="3"/>
  <c r="N5748" i="3"/>
  <c r="N5749" i="3"/>
  <c r="N5750" i="3"/>
  <c r="N5751" i="3"/>
  <c r="N5752" i="3"/>
  <c r="N5753" i="3"/>
  <c r="N5754" i="3"/>
  <c r="N5755" i="3"/>
  <c r="N5756" i="3"/>
  <c r="N5757" i="3"/>
  <c r="N5758" i="3"/>
  <c r="N5759" i="3"/>
  <c r="N5760" i="3"/>
  <c r="N5761" i="3"/>
  <c r="N5762" i="3"/>
  <c r="N5763" i="3"/>
  <c r="N5764" i="3"/>
  <c r="N5765" i="3"/>
  <c r="N5766" i="3"/>
  <c r="N5767" i="3"/>
  <c r="N5768" i="3"/>
  <c r="N5769" i="3"/>
  <c r="N5770" i="3"/>
  <c r="N5771" i="3"/>
  <c r="N5772" i="3"/>
  <c r="N5773" i="3"/>
  <c r="N5774" i="3"/>
  <c r="N5775" i="3"/>
  <c r="N5776" i="3"/>
  <c r="N5777" i="3"/>
  <c r="N5778" i="3"/>
  <c r="N5779" i="3"/>
  <c r="N5780" i="3"/>
  <c r="N5781" i="3"/>
  <c r="N5782" i="3"/>
  <c r="N5783" i="3"/>
  <c r="N5784" i="3"/>
  <c r="N5785" i="3"/>
  <c r="N5786" i="3"/>
  <c r="N5787" i="3"/>
  <c r="N5788" i="3"/>
  <c r="N5789" i="3"/>
  <c r="N5790" i="3"/>
  <c r="N5791" i="3"/>
  <c r="N5792" i="3"/>
  <c r="N5793" i="3"/>
  <c r="N5794" i="3"/>
  <c r="N5795" i="3"/>
  <c r="N5796" i="3"/>
  <c r="N5797" i="3"/>
  <c r="N5798" i="3"/>
  <c r="N5799" i="3"/>
  <c r="N5800" i="3"/>
  <c r="N5801" i="3"/>
  <c r="N5802" i="3"/>
  <c r="N5803" i="3"/>
  <c r="N5804" i="3"/>
  <c r="N5805" i="3"/>
  <c r="N5806" i="3"/>
  <c r="N5807" i="3"/>
  <c r="N5808" i="3"/>
  <c r="N5809" i="3"/>
  <c r="N5810" i="3"/>
  <c r="N5811" i="3"/>
  <c r="N5812" i="3"/>
  <c r="N5813" i="3"/>
  <c r="N5814" i="3"/>
  <c r="N5815" i="3"/>
  <c r="N5816" i="3"/>
  <c r="N5817" i="3"/>
  <c r="N5818" i="3"/>
  <c r="N5819" i="3"/>
  <c r="N5820" i="3"/>
  <c r="N5821" i="3"/>
  <c r="N5822" i="3"/>
  <c r="N5823" i="3"/>
  <c r="N5824" i="3"/>
  <c r="N5825" i="3"/>
  <c r="N5826" i="3"/>
  <c r="N5827" i="3"/>
  <c r="N5828" i="3"/>
  <c r="N5829" i="3"/>
  <c r="N5830" i="3"/>
  <c r="N5831" i="3"/>
  <c r="N5832" i="3"/>
  <c r="N5833" i="3"/>
  <c r="N5834" i="3"/>
  <c r="N5835" i="3"/>
  <c r="N5836" i="3"/>
  <c r="N5837" i="3"/>
  <c r="N5838" i="3"/>
  <c r="N5839" i="3"/>
  <c r="N5840" i="3"/>
  <c r="N5841" i="3"/>
  <c r="N5842" i="3"/>
  <c r="N5843" i="3"/>
  <c r="N5844" i="3"/>
  <c r="N5845" i="3"/>
  <c r="N5846" i="3"/>
  <c r="N5847" i="3"/>
  <c r="N5848" i="3"/>
  <c r="N5849" i="3"/>
  <c r="N5850" i="3"/>
  <c r="N5851" i="3"/>
  <c r="N5852" i="3"/>
  <c r="N5853" i="3"/>
  <c r="N5854" i="3"/>
  <c r="N5855" i="3"/>
  <c r="N5856" i="3"/>
  <c r="N5857" i="3"/>
  <c r="N5858" i="3"/>
  <c r="N5859" i="3"/>
  <c r="N5860" i="3"/>
  <c r="N5861" i="3"/>
  <c r="N5862" i="3"/>
  <c r="N5863" i="3"/>
  <c r="N5864" i="3"/>
  <c r="N5865" i="3"/>
  <c r="N5866" i="3"/>
  <c r="N5867" i="3"/>
  <c r="N5868" i="3"/>
  <c r="N5869" i="3"/>
  <c r="N5870" i="3"/>
  <c r="N5871" i="3"/>
  <c r="N5872" i="3"/>
  <c r="N5873" i="3"/>
  <c r="N5874" i="3"/>
  <c r="N5875" i="3"/>
  <c r="N5876" i="3"/>
  <c r="N5877" i="3"/>
  <c r="N5878" i="3"/>
  <c r="N5879" i="3"/>
  <c r="N5880" i="3"/>
  <c r="N5881" i="3"/>
  <c r="N5882" i="3"/>
  <c r="N5883" i="3"/>
  <c r="N5884" i="3"/>
  <c r="N5885" i="3"/>
  <c r="N5886" i="3"/>
  <c r="N5887" i="3"/>
  <c r="N5888" i="3"/>
  <c r="N5889" i="3"/>
  <c r="N5890" i="3"/>
  <c r="N5891" i="3"/>
  <c r="N5892" i="3"/>
  <c r="N5893" i="3"/>
  <c r="N5894" i="3"/>
  <c r="N5895" i="3"/>
  <c r="N5896" i="3"/>
  <c r="N5897" i="3"/>
  <c r="N5898" i="3"/>
  <c r="N5899" i="3"/>
  <c r="N5900" i="3"/>
  <c r="N5901" i="3"/>
  <c r="N5902" i="3"/>
  <c r="N5903" i="3"/>
  <c r="N5904" i="3"/>
  <c r="N5905" i="3"/>
  <c r="N5906" i="3"/>
  <c r="N5907" i="3"/>
  <c r="N5908" i="3"/>
  <c r="N5909" i="3"/>
  <c r="N5910" i="3"/>
  <c r="N5911" i="3"/>
  <c r="N5912" i="3"/>
  <c r="N5913" i="3"/>
  <c r="N5914" i="3"/>
  <c r="N5915" i="3"/>
  <c r="N5916" i="3"/>
  <c r="N5917" i="3"/>
  <c r="N5918" i="3"/>
  <c r="N5919" i="3"/>
  <c r="N5920" i="3"/>
  <c r="N5921" i="3"/>
  <c r="N5922" i="3"/>
  <c r="N5923" i="3"/>
  <c r="N5924" i="3"/>
  <c r="N5925" i="3"/>
  <c r="N5926" i="3"/>
  <c r="N5927" i="3"/>
  <c r="N5928" i="3"/>
  <c r="N5929" i="3"/>
  <c r="N5930" i="3"/>
  <c r="N5931" i="3"/>
  <c r="N5932" i="3"/>
  <c r="N5933" i="3"/>
  <c r="N5934" i="3"/>
  <c r="N5935" i="3"/>
  <c r="N5936" i="3"/>
  <c r="N5937" i="3"/>
  <c r="N5938" i="3"/>
  <c r="N5939" i="3"/>
  <c r="N5940" i="3"/>
  <c r="N5941" i="3"/>
  <c r="N5942" i="3"/>
  <c r="N5943" i="3"/>
  <c r="N5944" i="3"/>
  <c r="N5945" i="3"/>
  <c r="N5946" i="3"/>
  <c r="N5947" i="3"/>
  <c r="N5948" i="3"/>
  <c r="N5949" i="3"/>
  <c r="N5950" i="3"/>
  <c r="N5951" i="3"/>
  <c r="N5952" i="3"/>
  <c r="N5953" i="3"/>
  <c r="N5954" i="3"/>
  <c r="N5955" i="3"/>
  <c r="N5956" i="3"/>
  <c r="N5957" i="3"/>
  <c r="N5958" i="3"/>
  <c r="N5959" i="3"/>
  <c r="N5960" i="3"/>
  <c r="N5961" i="3"/>
  <c r="N5962" i="3"/>
  <c r="N5963" i="3"/>
  <c r="N5964" i="3"/>
  <c r="N5965" i="3"/>
  <c r="N5966" i="3"/>
  <c r="N5967" i="3"/>
  <c r="N5968" i="3"/>
  <c r="N5969" i="3"/>
  <c r="N5970" i="3"/>
  <c r="N5971" i="3"/>
  <c r="N5972" i="3"/>
  <c r="N5973" i="3"/>
  <c r="N5974" i="3"/>
  <c r="N5975" i="3"/>
  <c r="N5976" i="3"/>
  <c r="N5977" i="3"/>
  <c r="N5978" i="3"/>
  <c r="N5979" i="3"/>
  <c r="N5980" i="3"/>
  <c r="N5981" i="3"/>
  <c r="N5982" i="3"/>
  <c r="N5983" i="3"/>
  <c r="N5984" i="3"/>
  <c r="N5985" i="3"/>
  <c r="N5986" i="3"/>
  <c r="N5987" i="3"/>
  <c r="N5988" i="3"/>
  <c r="N5989" i="3"/>
  <c r="N5990" i="3"/>
  <c r="N5991" i="3"/>
  <c r="N5992" i="3"/>
  <c r="N5993" i="3"/>
  <c r="N5994" i="3"/>
  <c r="N5995" i="3"/>
  <c r="N5996" i="3"/>
  <c r="N5997" i="3"/>
  <c r="N5998" i="3"/>
  <c r="N5999" i="3"/>
  <c r="N6000" i="3"/>
  <c r="N6001" i="3"/>
  <c r="N6002" i="3"/>
  <c r="N6003" i="3"/>
  <c r="N6004" i="3"/>
  <c r="N6005" i="3"/>
  <c r="N6006" i="3"/>
  <c r="N6007" i="3"/>
  <c r="N6008" i="3"/>
  <c r="N6009" i="3"/>
  <c r="N6010" i="3"/>
  <c r="N6011" i="3"/>
  <c r="N6012" i="3"/>
  <c r="N6013" i="3"/>
  <c r="N6014" i="3"/>
  <c r="N6015" i="3"/>
  <c r="N6016" i="3"/>
  <c r="N6017" i="3"/>
  <c r="N6018" i="3"/>
  <c r="N6019" i="3"/>
  <c r="N6020" i="3"/>
  <c r="N6021" i="3"/>
  <c r="N6022" i="3"/>
  <c r="N6023" i="3"/>
  <c r="N6024" i="3"/>
  <c r="N6025" i="3"/>
  <c r="N6026" i="3"/>
  <c r="N6027" i="3"/>
  <c r="N6028" i="3"/>
  <c r="N6029" i="3"/>
  <c r="N6030" i="3"/>
  <c r="N6031" i="3"/>
  <c r="N6032" i="3"/>
  <c r="N6033" i="3"/>
  <c r="N6034" i="3"/>
  <c r="N6035" i="3"/>
  <c r="N6036" i="3"/>
  <c r="N6037" i="3"/>
  <c r="N6038" i="3"/>
  <c r="N6039" i="3"/>
  <c r="N6040" i="3"/>
  <c r="N6041" i="3"/>
  <c r="N6042" i="3"/>
  <c r="N6043" i="3"/>
  <c r="N6044" i="3"/>
  <c r="N6045" i="3"/>
  <c r="N6046" i="3"/>
  <c r="N6047" i="3"/>
  <c r="N6048" i="3"/>
  <c r="N6049" i="3"/>
  <c r="N6050" i="3"/>
  <c r="N6051" i="3"/>
  <c r="N6052" i="3"/>
  <c r="N6053" i="3"/>
  <c r="N6054" i="3"/>
  <c r="N6055" i="3"/>
  <c r="N6056" i="3"/>
  <c r="N6057" i="3"/>
  <c r="N6058" i="3"/>
  <c r="N6059" i="3"/>
  <c r="N6060" i="3"/>
  <c r="N6061" i="3"/>
  <c r="N6062" i="3"/>
  <c r="N6063" i="3"/>
  <c r="N6064" i="3"/>
  <c r="N6065" i="3"/>
  <c r="N6066" i="3"/>
  <c r="N6067" i="3"/>
  <c r="N6068" i="3"/>
  <c r="N6069" i="3"/>
  <c r="N6070" i="3"/>
  <c r="N6071" i="3"/>
  <c r="N6072" i="3"/>
  <c r="N6073" i="3"/>
  <c r="N6074" i="3"/>
  <c r="N6075" i="3"/>
  <c r="N6076" i="3"/>
  <c r="N6077" i="3"/>
  <c r="N6078" i="3"/>
  <c r="N6079" i="3"/>
  <c r="N6080" i="3"/>
  <c r="N6081" i="3"/>
  <c r="N6082" i="3"/>
  <c r="N6083" i="3"/>
  <c r="N6084" i="3"/>
  <c r="N6085" i="3"/>
  <c r="N6086" i="3"/>
  <c r="N6087" i="3"/>
  <c r="N6088" i="3"/>
  <c r="N6089" i="3"/>
  <c r="N6090" i="3"/>
  <c r="N6091" i="3"/>
  <c r="N6092" i="3"/>
  <c r="N6093" i="3"/>
  <c r="N6094" i="3"/>
  <c r="N6095" i="3"/>
  <c r="N6096" i="3"/>
  <c r="N6097" i="3"/>
  <c r="N6098" i="3"/>
  <c r="N6099" i="3"/>
  <c r="N6100" i="3"/>
  <c r="N6101" i="3"/>
  <c r="N6102" i="3"/>
  <c r="N6103" i="3"/>
  <c r="N6104" i="3"/>
  <c r="N6105" i="3"/>
  <c r="N6106" i="3"/>
  <c r="N6107" i="3"/>
  <c r="N6108" i="3"/>
  <c r="N6109" i="3"/>
  <c r="N6110" i="3"/>
  <c r="N6111" i="3"/>
  <c r="N6112" i="3"/>
  <c r="N6113" i="3"/>
  <c r="N6114" i="3"/>
  <c r="N6115" i="3"/>
  <c r="N6116" i="3"/>
  <c r="N6117" i="3"/>
  <c r="N6118" i="3"/>
  <c r="N6119" i="3"/>
  <c r="N6120" i="3"/>
  <c r="N6121" i="3"/>
  <c r="N6122" i="3"/>
  <c r="N6123" i="3"/>
  <c r="N6124" i="3"/>
  <c r="N6125" i="3"/>
  <c r="N6126" i="3"/>
  <c r="N6127" i="3"/>
  <c r="N6128" i="3"/>
  <c r="N6129" i="3"/>
  <c r="N6130" i="3"/>
  <c r="N6131" i="3"/>
  <c r="N6132" i="3"/>
  <c r="N6133" i="3"/>
  <c r="N6134" i="3"/>
  <c r="N6135" i="3"/>
  <c r="N6136" i="3"/>
  <c r="N6137" i="3"/>
  <c r="N6138" i="3"/>
  <c r="N6139" i="3"/>
  <c r="N6140" i="3"/>
  <c r="N6141" i="3"/>
  <c r="N6142" i="3"/>
  <c r="N6143" i="3"/>
  <c r="N6144" i="3"/>
  <c r="N6145" i="3"/>
  <c r="N6146" i="3"/>
  <c r="N6147" i="3"/>
  <c r="N6148" i="3"/>
  <c r="N6149" i="3"/>
  <c r="N6150" i="3"/>
  <c r="N6151" i="3"/>
  <c r="N6152" i="3"/>
  <c r="N6153" i="3"/>
  <c r="N6154" i="3"/>
  <c r="N6155" i="3"/>
  <c r="N6156" i="3"/>
  <c r="N6157" i="3"/>
  <c r="N6158" i="3"/>
  <c r="N6159" i="3"/>
  <c r="N6160" i="3"/>
  <c r="N6161" i="3"/>
  <c r="N6162" i="3"/>
  <c r="N6163" i="3"/>
  <c r="N6164" i="3"/>
  <c r="N6165" i="3"/>
  <c r="N6166" i="3"/>
  <c r="N6167" i="3"/>
  <c r="N6168" i="3"/>
  <c r="N6169" i="3"/>
  <c r="N6170" i="3"/>
  <c r="N6171" i="3"/>
  <c r="N6172" i="3"/>
  <c r="N6173" i="3"/>
  <c r="N6174" i="3"/>
  <c r="N6175" i="3"/>
  <c r="N6176" i="3"/>
  <c r="N6177" i="3"/>
  <c r="N6178" i="3"/>
  <c r="N6179" i="3"/>
  <c r="N6180" i="3"/>
  <c r="N6181" i="3"/>
  <c r="N6182" i="3"/>
  <c r="N6183" i="3"/>
  <c r="N6184" i="3"/>
  <c r="N6185" i="3"/>
  <c r="N6186" i="3"/>
  <c r="N6187" i="3"/>
  <c r="N6188" i="3"/>
  <c r="N6189" i="3"/>
  <c r="N6190" i="3"/>
  <c r="N6191" i="3"/>
  <c r="N6192" i="3"/>
  <c r="N6193" i="3"/>
  <c r="N6194" i="3"/>
  <c r="N6195" i="3"/>
  <c r="N6196" i="3"/>
  <c r="N6197" i="3"/>
  <c r="N6198" i="3"/>
  <c r="N6199" i="3"/>
  <c r="N6200" i="3"/>
  <c r="N6201" i="3"/>
  <c r="N6202" i="3"/>
  <c r="N6203" i="3"/>
  <c r="N6204" i="3"/>
  <c r="N6205" i="3"/>
  <c r="N6206" i="3"/>
  <c r="N6207" i="3"/>
  <c r="N6208" i="3"/>
  <c r="N6209" i="3"/>
  <c r="N6210" i="3"/>
  <c r="N6211" i="3"/>
  <c r="N6212" i="3"/>
  <c r="N6213" i="3"/>
  <c r="N6214" i="3"/>
  <c r="N6215" i="3"/>
  <c r="N6216" i="3"/>
  <c r="N6217" i="3"/>
  <c r="N6218" i="3"/>
  <c r="N6219" i="3"/>
  <c r="N6220" i="3"/>
  <c r="N6221" i="3"/>
  <c r="N6222" i="3"/>
  <c r="N6223" i="3"/>
  <c r="N6224" i="3"/>
  <c r="N6225" i="3"/>
  <c r="N6226" i="3"/>
  <c r="N6227" i="3"/>
  <c r="N6228" i="3"/>
  <c r="N6229" i="3"/>
  <c r="N6230" i="3"/>
  <c r="N6231" i="3"/>
  <c r="N6232" i="3"/>
  <c r="N6233" i="3"/>
  <c r="N6234" i="3"/>
  <c r="N6235" i="3"/>
  <c r="N6236" i="3"/>
  <c r="N6237" i="3"/>
  <c r="N6238" i="3"/>
  <c r="N6239" i="3"/>
  <c r="N6240" i="3"/>
  <c r="N6241" i="3"/>
  <c r="N6242" i="3"/>
  <c r="N6243" i="3"/>
  <c r="N6244" i="3"/>
  <c r="N6245" i="3"/>
  <c r="N6246" i="3"/>
  <c r="N6247" i="3"/>
  <c r="N6248" i="3"/>
  <c r="N6249" i="3"/>
  <c r="N6250" i="3"/>
  <c r="N6251" i="3"/>
  <c r="N6252" i="3"/>
  <c r="N6253" i="3"/>
  <c r="N6254" i="3"/>
  <c r="N6255" i="3"/>
  <c r="N6256" i="3"/>
  <c r="N6257" i="3"/>
  <c r="N6258" i="3"/>
  <c r="N6259" i="3"/>
  <c r="N6260" i="3"/>
  <c r="N6261" i="3"/>
  <c r="N6262" i="3"/>
  <c r="N6263" i="3"/>
  <c r="N6264" i="3"/>
  <c r="N6265" i="3"/>
  <c r="N6266" i="3"/>
  <c r="N6267" i="3"/>
  <c r="N6268" i="3"/>
  <c r="N6269" i="3"/>
  <c r="N6270" i="3"/>
  <c r="N6271" i="3"/>
  <c r="N6272" i="3"/>
  <c r="N6273" i="3"/>
  <c r="N6274" i="3"/>
  <c r="N6275" i="3"/>
  <c r="N6276" i="3"/>
  <c r="N6277" i="3"/>
  <c r="N6278" i="3"/>
  <c r="N6279" i="3"/>
  <c r="N6280" i="3"/>
  <c r="N6281" i="3"/>
  <c r="N6282" i="3"/>
  <c r="N6283" i="3"/>
  <c r="N6284" i="3"/>
  <c r="N6285" i="3"/>
  <c r="N6286" i="3"/>
  <c r="N6287" i="3"/>
  <c r="N6288" i="3"/>
  <c r="N6289" i="3"/>
  <c r="N6290" i="3"/>
  <c r="N6291" i="3"/>
  <c r="N6292" i="3"/>
  <c r="N6293" i="3"/>
  <c r="N6294" i="3"/>
  <c r="N6295" i="3"/>
  <c r="N6296" i="3"/>
  <c r="N6297" i="3"/>
  <c r="N6298" i="3"/>
  <c r="N6299" i="3"/>
  <c r="N6300" i="3"/>
  <c r="N6301" i="3"/>
  <c r="N6302" i="3"/>
  <c r="N6303" i="3"/>
  <c r="N6304" i="3"/>
  <c r="N6305" i="3"/>
  <c r="N6306" i="3"/>
  <c r="N6307" i="3"/>
  <c r="N6308" i="3"/>
  <c r="N6309" i="3"/>
  <c r="N6310" i="3"/>
  <c r="N6311" i="3"/>
  <c r="N6312" i="3"/>
  <c r="N6313" i="3"/>
  <c r="N6314" i="3"/>
  <c r="N6315" i="3"/>
  <c r="N6316" i="3"/>
  <c r="N6317" i="3"/>
  <c r="N6318" i="3"/>
  <c r="N6319" i="3"/>
  <c r="N6320" i="3"/>
  <c r="N6321" i="3"/>
  <c r="N6322" i="3"/>
  <c r="N6323" i="3"/>
  <c r="N6324" i="3"/>
  <c r="N6325" i="3"/>
  <c r="N6326" i="3"/>
  <c r="N6327" i="3"/>
  <c r="N6328" i="3"/>
  <c r="N6329" i="3"/>
  <c r="N6330" i="3"/>
  <c r="N6331" i="3"/>
  <c r="N6332" i="3"/>
  <c r="N6333" i="3"/>
  <c r="N6334" i="3"/>
  <c r="N6335" i="3"/>
  <c r="N6336" i="3"/>
  <c r="N6337" i="3"/>
  <c r="N6338" i="3"/>
  <c r="N6339" i="3"/>
  <c r="N6340" i="3"/>
  <c r="N6341" i="3"/>
  <c r="N6342" i="3"/>
  <c r="N6343" i="3"/>
  <c r="N6344" i="3"/>
  <c r="N6345" i="3"/>
  <c r="N6346" i="3"/>
  <c r="N6347" i="3"/>
  <c r="N6348" i="3"/>
  <c r="N6349" i="3"/>
  <c r="N6350" i="3"/>
  <c r="N6351" i="3"/>
  <c r="N6352" i="3"/>
  <c r="N6353" i="3"/>
  <c r="N6354" i="3"/>
  <c r="N6355" i="3"/>
  <c r="N6356" i="3"/>
  <c r="N6357" i="3"/>
  <c r="N6358" i="3"/>
  <c r="N6359" i="3"/>
  <c r="N6360" i="3"/>
  <c r="N6361" i="3"/>
  <c r="N6362" i="3"/>
  <c r="N6363" i="3"/>
  <c r="N6364" i="3"/>
  <c r="N6365" i="3"/>
  <c r="N6366" i="3"/>
  <c r="N6367" i="3"/>
  <c r="N6368" i="3"/>
  <c r="N6369" i="3"/>
  <c r="N6370" i="3"/>
  <c r="N6371" i="3"/>
  <c r="N6372" i="3"/>
  <c r="N6373" i="3"/>
  <c r="N6374" i="3"/>
  <c r="N6375" i="3"/>
  <c r="N6376" i="3"/>
  <c r="N6377" i="3"/>
  <c r="N6378" i="3"/>
  <c r="N6379" i="3"/>
  <c r="N6380" i="3"/>
  <c r="N6381" i="3"/>
  <c r="N6382" i="3"/>
  <c r="N6383" i="3"/>
  <c r="N6384" i="3"/>
  <c r="N6385" i="3"/>
  <c r="N6386" i="3"/>
  <c r="N6387" i="3"/>
  <c r="N6388" i="3"/>
  <c r="N6389" i="3"/>
  <c r="N6390" i="3"/>
  <c r="N6391" i="3"/>
  <c r="N6392" i="3"/>
  <c r="N6393" i="3"/>
  <c r="N6394" i="3"/>
  <c r="N6395" i="3"/>
  <c r="N6396" i="3"/>
  <c r="N6397" i="3"/>
  <c r="N6398" i="3"/>
  <c r="N6399" i="3"/>
  <c r="N6400" i="3"/>
  <c r="N6401" i="3"/>
  <c r="N6402" i="3"/>
  <c r="N6403" i="3"/>
  <c r="N6404" i="3"/>
  <c r="N6405" i="3"/>
  <c r="N6406" i="3"/>
  <c r="N6407" i="3"/>
  <c r="N6408" i="3"/>
  <c r="N6409" i="3"/>
  <c r="N6410" i="3"/>
  <c r="N6411" i="3"/>
  <c r="N6412" i="3"/>
  <c r="N6413" i="3"/>
  <c r="N6414" i="3"/>
  <c r="N6415" i="3"/>
  <c r="N6416" i="3"/>
  <c r="N6417" i="3"/>
  <c r="N6418" i="3"/>
  <c r="N6419" i="3"/>
  <c r="N6420" i="3"/>
  <c r="N6421" i="3"/>
  <c r="N6422" i="3"/>
  <c r="N6423" i="3"/>
  <c r="N6424" i="3"/>
  <c r="N6425" i="3"/>
  <c r="N6426" i="3"/>
  <c r="N6427" i="3"/>
  <c r="N6428" i="3"/>
  <c r="N6429" i="3"/>
  <c r="N6430" i="3"/>
  <c r="N6431" i="3"/>
  <c r="N6432" i="3"/>
  <c r="N6433" i="3"/>
  <c r="N6434" i="3"/>
  <c r="N6435" i="3"/>
  <c r="N6436" i="3"/>
  <c r="N6437" i="3"/>
  <c r="N6438" i="3"/>
  <c r="N6439" i="3"/>
  <c r="N6440" i="3"/>
  <c r="N6441" i="3"/>
  <c r="N6442" i="3"/>
  <c r="N6443" i="3"/>
  <c r="N6444" i="3"/>
  <c r="N6445" i="3"/>
  <c r="N6446" i="3"/>
  <c r="N6447" i="3"/>
  <c r="N6448" i="3"/>
  <c r="N6449" i="3"/>
  <c r="N6450" i="3"/>
  <c r="N6451" i="3"/>
  <c r="N6452" i="3"/>
  <c r="N6453" i="3"/>
  <c r="N6454" i="3"/>
  <c r="N6455" i="3"/>
  <c r="N6456" i="3"/>
  <c r="N6457" i="3"/>
  <c r="N6458" i="3"/>
  <c r="N6459" i="3"/>
  <c r="N6460" i="3"/>
  <c r="N6461" i="3"/>
  <c r="N6462" i="3"/>
  <c r="N6463" i="3"/>
  <c r="N6464" i="3"/>
  <c r="N6465" i="3"/>
  <c r="N6466" i="3"/>
  <c r="N6467" i="3"/>
  <c r="N6468" i="3"/>
  <c r="N6469" i="3"/>
  <c r="N6470" i="3"/>
  <c r="N6471" i="3"/>
  <c r="N6472" i="3"/>
  <c r="N6473" i="3"/>
  <c r="N6474" i="3"/>
  <c r="N6475" i="3"/>
  <c r="N6476" i="3"/>
  <c r="N6477" i="3"/>
  <c r="N6478" i="3"/>
  <c r="N6479" i="3"/>
  <c r="N6480" i="3"/>
  <c r="N6481" i="3"/>
  <c r="N6482" i="3"/>
  <c r="N6483" i="3"/>
  <c r="N6484" i="3"/>
  <c r="N6485" i="3"/>
  <c r="N6486" i="3"/>
  <c r="N6487" i="3"/>
  <c r="N6488" i="3"/>
  <c r="N6489" i="3"/>
  <c r="N6490" i="3"/>
  <c r="N6491" i="3"/>
  <c r="N6492" i="3"/>
  <c r="N6493" i="3"/>
  <c r="N6494" i="3"/>
  <c r="N6495" i="3"/>
  <c r="N6496" i="3"/>
  <c r="N6497" i="3"/>
  <c r="N6498" i="3"/>
  <c r="N6499" i="3"/>
  <c r="N6500" i="3"/>
  <c r="N6501" i="3"/>
  <c r="N6502" i="3"/>
  <c r="N6503" i="3"/>
  <c r="N6504" i="3"/>
  <c r="N6505" i="3"/>
  <c r="N6506" i="3"/>
  <c r="N6507" i="3"/>
  <c r="N6508" i="3"/>
  <c r="N6509" i="3"/>
  <c r="N6510" i="3"/>
  <c r="N6511" i="3"/>
  <c r="N6512" i="3"/>
  <c r="N6513" i="3"/>
  <c r="N6514" i="3"/>
  <c r="N6515" i="3"/>
  <c r="N6516" i="3"/>
  <c r="N6517" i="3"/>
  <c r="N6518" i="3"/>
  <c r="N6519" i="3"/>
  <c r="N6520" i="3"/>
  <c r="N6521" i="3"/>
  <c r="N6522" i="3"/>
  <c r="N6523" i="3"/>
  <c r="N6524" i="3"/>
  <c r="N6525" i="3"/>
  <c r="N6526" i="3"/>
  <c r="N6527" i="3"/>
  <c r="N6528" i="3"/>
  <c r="N6529" i="3"/>
  <c r="N6530" i="3"/>
  <c r="N6531" i="3"/>
  <c r="N6532" i="3"/>
  <c r="N6533" i="3"/>
  <c r="N6534" i="3"/>
  <c r="N6535" i="3"/>
  <c r="N6536" i="3"/>
  <c r="N6537" i="3"/>
  <c r="N6538" i="3"/>
  <c r="N6539" i="3"/>
  <c r="N6540" i="3"/>
  <c r="N6541" i="3"/>
  <c r="N6542" i="3"/>
  <c r="N6543" i="3"/>
  <c r="N6544" i="3"/>
  <c r="N6545" i="3"/>
  <c r="N6546" i="3"/>
  <c r="N6547" i="3"/>
  <c r="N6548" i="3"/>
  <c r="N6549" i="3"/>
  <c r="N6550" i="3"/>
  <c r="N6551" i="3"/>
  <c r="N6552" i="3"/>
  <c r="N6553" i="3"/>
  <c r="N6554" i="3"/>
  <c r="N6555" i="3"/>
  <c r="N6556" i="3"/>
  <c r="N6557" i="3"/>
  <c r="N6558" i="3"/>
  <c r="N6559" i="3"/>
  <c r="N6560" i="3"/>
  <c r="N6561" i="3"/>
  <c r="N6562" i="3"/>
  <c r="N6563" i="3"/>
  <c r="N6564" i="3"/>
  <c r="N6565" i="3"/>
  <c r="N6566" i="3"/>
  <c r="N6567" i="3"/>
  <c r="N6568" i="3"/>
  <c r="N6569" i="3"/>
  <c r="N6570" i="3"/>
  <c r="N6571" i="3"/>
  <c r="N6572" i="3"/>
  <c r="N6573" i="3"/>
  <c r="N6574" i="3"/>
  <c r="N6575" i="3"/>
  <c r="N6576" i="3"/>
  <c r="N6577" i="3"/>
  <c r="N6578" i="3"/>
  <c r="N6579" i="3"/>
  <c r="N6580" i="3"/>
  <c r="N6581" i="3"/>
  <c r="N6582" i="3"/>
  <c r="N6583" i="3"/>
  <c r="N6584" i="3"/>
  <c r="N6585" i="3"/>
  <c r="N6586" i="3"/>
  <c r="N6587" i="3"/>
  <c r="N6588" i="3"/>
  <c r="N6589" i="3"/>
  <c r="N6590" i="3"/>
  <c r="N6591" i="3"/>
  <c r="N6592" i="3"/>
  <c r="N6593" i="3"/>
  <c r="N6594" i="3"/>
  <c r="N6595" i="3"/>
  <c r="N6596" i="3"/>
  <c r="N6597" i="3"/>
  <c r="N6598" i="3"/>
  <c r="N6599" i="3"/>
  <c r="N6600" i="3"/>
  <c r="N6601" i="3"/>
  <c r="N6602" i="3"/>
  <c r="N6603" i="3"/>
  <c r="N6604" i="3"/>
  <c r="N6605" i="3"/>
  <c r="N6606" i="3"/>
  <c r="N6607" i="3"/>
  <c r="N6608" i="3"/>
  <c r="N6609" i="3"/>
  <c r="N6610" i="3"/>
  <c r="N6611" i="3"/>
  <c r="N6612" i="3"/>
  <c r="N6613" i="3"/>
  <c r="N6614" i="3"/>
  <c r="N6615" i="3"/>
  <c r="N6616" i="3"/>
  <c r="N6617" i="3"/>
  <c r="N6618" i="3"/>
  <c r="N6619" i="3"/>
  <c r="N6620" i="3"/>
  <c r="N6621" i="3"/>
  <c r="N6622" i="3"/>
  <c r="N6623" i="3"/>
  <c r="N6624" i="3"/>
  <c r="N6625" i="3"/>
  <c r="N6626" i="3"/>
  <c r="N6627" i="3"/>
  <c r="N6628" i="3"/>
  <c r="N6629" i="3"/>
  <c r="N6630" i="3"/>
  <c r="N6631" i="3"/>
  <c r="N6632" i="3"/>
  <c r="N6633" i="3"/>
  <c r="N6634" i="3"/>
  <c r="N6635" i="3"/>
  <c r="N6636" i="3"/>
  <c r="N6637" i="3"/>
  <c r="N6638" i="3"/>
  <c r="N6639" i="3"/>
  <c r="N6640" i="3"/>
  <c r="N6641" i="3"/>
  <c r="N6642" i="3"/>
  <c r="N6643" i="3"/>
  <c r="N6644" i="3"/>
  <c r="N6645" i="3"/>
  <c r="N6646" i="3"/>
  <c r="N6647" i="3"/>
  <c r="N6648" i="3"/>
  <c r="N6649" i="3"/>
  <c r="N6650" i="3"/>
  <c r="N6651" i="3"/>
  <c r="N6652" i="3"/>
  <c r="N6653" i="3"/>
  <c r="N6654" i="3"/>
  <c r="N6655" i="3"/>
  <c r="N6656" i="3"/>
  <c r="N6657" i="3"/>
  <c r="N6658" i="3"/>
  <c r="N6659" i="3"/>
  <c r="N6660" i="3"/>
  <c r="N6661" i="3"/>
  <c r="N6662" i="3"/>
  <c r="N6663" i="3"/>
  <c r="N6664" i="3"/>
  <c r="N6665" i="3"/>
  <c r="N6666" i="3"/>
  <c r="N6667" i="3"/>
  <c r="N6668" i="3"/>
  <c r="N6669" i="3"/>
  <c r="N6670" i="3"/>
  <c r="N6671" i="3"/>
  <c r="N6672" i="3"/>
  <c r="N6673" i="3"/>
  <c r="N6674" i="3"/>
  <c r="N6675" i="3"/>
  <c r="N6676" i="3"/>
  <c r="N6677" i="3"/>
  <c r="N6678" i="3"/>
  <c r="N6679" i="3"/>
  <c r="N6680" i="3"/>
  <c r="N6681" i="3"/>
  <c r="N6682" i="3"/>
  <c r="N6683" i="3"/>
  <c r="N6684" i="3"/>
  <c r="N6685" i="3"/>
  <c r="N6686" i="3"/>
  <c r="N6687" i="3"/>
  <c r="N6688" i="3"/>
  <c r="N6689" i="3"/>
  <c r="N6690" i="3"/>
  <c r="N6691" i="3"/>
  <c r="N6692" i="3"/>
  <c r="N6693" i="3"/>
  <c r="N6694" i="3"/>
  <c r="N6695" i="3"/>
  <c r="N6696" i="3"/>
  <c r="N6697" i="3"/>
  <c r="N6698" i="3"/>
  <c r="N6699" i="3"/>
  <c r="N6700" i="3"/>
  <c r="N6701" i="3"/>
  <c r="N6702" i="3"/>
  <c r="N6703" i="3"/>
  <c r="N6704" i="3"/>
  <c r="N6705" i="3"/>
  <c r="N6706" i="3"/>
  <c r="N6707" i="3"/>
  <c r="N6708" i="3"/>
  <c r="N6709" i="3"/>
  <c r="N6710" i="3"/>
  <c r="N6711" i="3"/>
  <c r="N6712" i="3"/>
  <c r="N6713" i="3"/>
  <c r="N6714" i="3"/>
  <c r="N6715" i="3"/>
  <c r="N6716" i="3"/>
  <c r="N6717" i="3"/>
  <c r="N6718" i="3"/>
  <c r="N6719" i="3"/>
  <c r="N6720" i="3"/>
  <c r="N6721" i="3"/>
  <c r="N6722" i="3"/>
  <c r="N6723" i="3"/>
  <c r="N6724" i="3"/>
  <c r="N6725" i="3"/>
  <c r="N6726" i="3"/>
  <c r="N6727" i="3"/>
  <c r="N6728" i="3"/>
  <c r="N6729" i="3"/>
  <c r="N6730" i="3"/>
  <c r="N6731" i="3"/>
  <c r="N6732" i="3"/>
  <c r="N6733" i="3"/>
  <c r="N6734" i="3"/>
  <c r="N6735" i="3"/>
  <c r="N6736" i="3"/>
  <c r="N6737" i="3"/>
  <c r="N6738" i="3"/>
  <c r="N6739" i="3"/>
  <c r="N6740" i="3"/>
  <c r="N6741" i="3"/>
  <c r="N6742" i="3"/>
  <c r="N6743" i="3"/>
  <c r="N6744" i="3"/>
  <c r="N6745" i="3"/>
  <c r="N6746" i="3"/>
  <c r="N6747" i="3"/>
  <c r="N6748" i="3"/>
  <c r="N6749" i="3"/>
  <c r="N6750" i="3"/>
  <c r="N6751" i="3"/>
  <c r="N6752" i="3"/>
  <c r="N6753" i="3"/>
  <c r="N6754" i="3"/>
  <c r="N6755" i="3"/>
  <c r="N6756" i="3"/>
  <c r="N6757" i="3"/>
  <c r="N6758" i="3"/>
  <c r="N6759" i="3"/>
  <c r="N6760" i="3"/>
  <c r="N6761" i="3"/>
  <c r="N6762" i="3"/>
  <c r="N6763" i="3"/>
  <c r="N6764" i="3"/>
  <c r="N6765" i="3"/>
  <c r="N6766" i="3"/>
  <c r="N6767" i="3"/>
  <c r="N6768" i="3"/>
  <c r="N6769" i="3"/>
  <c r="N6770" i="3"/>
  <c r="N6771" i="3"/>
  <c r="N6772" i="3"/>
  <c r="N6773" i="3"/>
  <c r="N6774" i="3"/>
  <c r="N6775" i="3"/>
  <c r="N6776" i="3"/>
  <c r="N6777" i="3"/>
  <c r="N6778" i="3"/>
  <c r="N6779" i="3"/>
  <c r="N6780" i="3"/>
  <c r="N6781" i="3"/>
  <c r="N6782" i="3"/>
  <c r="N6783" i="3"/>
  <c r="N6784" i="3"/>
  <c r="N6785" i="3"/>
  <c r="N6786" i="3"/>
  <c r="N6787" i="3"/>
  <c r="N6788" i="3"/>
  <c r="N6789" i="3"/>
  <c r="N6790" i="3"/>
  <c r="N6791" i="3"/>
  <c r="N6792" i="3"/>
  <c r="N6793" i="3"/>
  <c r="N6794" i="3"/>
  <c r="N6795" i="3"/>
  <c r="N6796" i="3"/>
  <c r="N6797" i="3"/>
  <c r="N6798" i="3"/>
  <c r="N6799" i="3"/>
  <c r="N6800" i="3"/>
  <c r="N6801" i="3"/>
  <c r="N6802" i="3"/>
  <c r="N6803" i="3"/>
  <c r="N6804" i="3"/>
  <c r="N6805" i="3"/>
  <c r="N6806" i="3"/>
  <c r="N6807" i="3"/>
  <c r="N6808" i="3"/>
  <c r="N6809" i="3"/>
  <c r="N6810" i="3"/>
  <c r="N6811" i="3"/>
  <c r="N6812" i="3"/>
  <c r="N6813" i="3"/>
  <c r="N6814" i="3"/>
  <c r="N6815" i="3"/>
  <c r="N6816" i="3"/>
  <c r="N6817" i="3"/>
  <c r="N6818" i="3"/>
  <c r="N6819" i="3"/>
  <c r="N6820" i="3"/>
  <c r="N6821" i="3"/>
  <c r="N6822" i="3"/>
  <c r="N6823" i="3"/>
  <c r="N6824" i="3"/>
  <c r="N6825" i="3"/>
  <c r="N6826" i="3"/>
  <c r="N6827" i="3"/>
  <c r="N6828" i="3"/>
  <c r="N6829" i="3"/>
  <c r="N6830" i="3"/>
  <c r="N6831" i="3"/>
  <c r="N6832" i="3"/>
  <c r="N6833" i="3"/>
  <c r="N6834" i="3"/>
  <c r="N6835" i="3"/>
  <c r="N6836" i="3"/>
  <c r="N6837" i="3"/>
  <c r="N6838" i="3"/>
  <c r="N6839" i="3"/>
  <c r="N6840" i="3"/>
  <c r="N6841" i="3"/>
  <c r="N6842" i="3"/>
  <c r="N6843" i="3"/>
  <c r="N6844" i="3"/>
  <c r="N6845" i="3"/>
  <c r="N6846" i="3"/>
  <c r="N6847" i="3"/>
  <c r="N6848" i="3"/>
  <c r="N6849" i="3"/>
  <c r="N6850" i="3"/>
  <c r="N6851" i="3"/>
  <c r="N6852" i="3"/>
  <c r="N6853" i="3"/>
  <c r="N6854" i="3"/>
  <c r="N6855" i="3"/>
  <c r="N6856" i="3"/>
  <c r="N6857" i="3"/>
  <c r="N6858" i="3"/>
  <c r="N6859" i="3"/>
  <c r="N6860" i="3"/>
  <c r="N6861" i="3"/>
  <c r="N6862" i="3"/>
  <c r="N6863" i="3"/>
  <c r="N6864" i="3"/>
  <c r="N6865" i="3"/>
  <c r="N6866" i="3"/>
  <c r="N6867" i="3"/>
  <c r="N6868" i="3"/>
  <c r="N6869" i="3"/>
  <c r="N6870" i="3"/>
  <c r="N6871" i="3"/>
  <c r="N6872" i="3"/>
  <c r="N6873" i="3"/>
  <c r="N6874" i="3"/>
  <c r="N6875" i="3"/>
  <c r="N6876" i="3"/>
  <c r="N6877" i="3"/>
  <c r="N6878" i="3"/>
  <c r="N6879" i="3"/>
  <c r="N6880" i="3"/>
  <c r="N6881" i="3"/>
  <c r="N6882" i="3"/>
  <c r="N6883" i="3"/>
  <c r="N6884" i="3"/>
  <c r="N6885" i="3"/>
  <c r="N6886" i="3"/>
  <c r="N6887" i="3"/>
  <c r="N6888" i="3"/>
  <c r="N6889" i="3"/>
  <c r="N6890" i="3"/>
  <c r="N6891" i="3"/>
  <c r="N6892" i="3"/>
  <c r="N6893" i="3"/>
  <c r="N6894" i="3"/>
  <c r="N6895" i="3"/>
  <c r="N6896" i="3"/>
  <c r="N6897" i="3"/>
  <c r="N6898" i="3"/>
  <c r="N6899" i="3"/>
  <c r="N6900" i="3"/>
  <c r="N6901" i="3"/>
  <c r="N6902" i="3"/>
  <c r="N6903" i="3"/>
  <c r="N6904" i="3"/>
  <c r="N6905" i="3"/>
  <c r="N6906" i="3"/>
  <c r="N6907" i="3"/>
  <c r="N6908" i="3"/>
  <c r="N6909" i="3"/>
  <c r="N6910" i="3"/>
  <c r="N6911" i="3"/>
  <c r="N6912" i="3"/>
  <c r="N6913" i="3"/>
  <c r="N6914" i="3"/>
  <c r="N6915" i="3"/>
  <c r="N6916" i="3"/>
  <c r="N6917" i="3"/>
  <c r="N6918" i="3"/>
  <c r="N6919" i="3"/>
  <c r="N6920" i="3"/>
  <c r="N6921" i="3"/>
  <c r="N6922" i="3"/>
  <c r="N6923" i="3"/>
  <c r="N6924" i="3"/>
  <c r="N6925" i="3"/>
  <c r="N6926" i="3"/>
  <c r="N6927" i="3"/>
  <c r="N6928" i="3"/>
  <c r="N6929" i="3"/>
  <c r="N6930" i="3"/>
  <c r="N6931" i="3"/>
  <c r="N6932" i="3"/>
  <c r="N6933" i="3"/>
  <c r="N6934" i="3"/>
  <c r="N6935" i="3"/>
  <c r="N6936" i="3"/>
  <c r="N6937" i="3"/>
  <c r="N6938" i="3"/>
  <c r="N6939" i="3"/>
  <c r="N6940" i="3"/>
  <c r="N6941" i="3"/>
  <c r="N6942" i="3"/>
  <c r="N6943" i="3"/>
  <c r="N6944" i="3"/>
  <c r="N6945" i="3"/>
  <c r="N6946" i="3"/>
  <c r="N6947" i="3"/>
  <c r="N6948" i="3"/>
  <c r="N6949" i="3"/>
  <c r="N6950" i="3"/>
  <c r="N6951" i="3"/>
  <c r="N6952" i="3"/>
  <c r="N6953" i="3"/>
  <c r="N6954" i="3"/>
  <c r="N6955" i="3"/>
  <c r="N6956" i="3"/>
  <c r="N6957" i="3"/>
  <c r="N6958" i="3"/>
  <c r="N6959" i="3"/>
  <c r="N6960" i="3"/>
  <c r="N6961" i="3"/>
  <c r="N6962" i="3"/>
  <c r="N6963" i="3"/>
  <c r="N6964" i="3"/>
  <c r="N6965" i="3"/>
  <c r="N6966" i="3"/>
  <c r="N6967" i="3"/>
  <c r="N6968" i="3"/>
  <c r="N6969" i="3"/>
  <c r="N6970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2" i="3"/>
  <c r="N3" i="3"/>
  <c r="N4" i="3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" i="4"/>
  <c r="H2" i="4"/>
  <c r="L15" i="2"/>
  <c r="L9" i="2"/>
  <c r="V17" i="3"/>
  <c r="C31" i="3" l="1"/>
  <c r="D31" i="3"/>
  <c r="E31" i="3"/>
  <c r="F31" i="3"/>
  <c r="G31" i="3"/>
  <c r="C30" i="3"/>
  <c r="D30" i="3"/>
  <c r="E30" i="3"/>
  <c r="F30" i="3"/>
  <c r="G30" i="3"/>
  <c r="D29" i="3"/>
  <c r="E29" i="3"/>
  <c r="F29" i="3"/>
  <c r="B31" i="3" l="1"/>
  <c r="B30" i="3"/>
</calcChain>
</file>

<file path=xl/sharedStrings.xml><?xml version="1.0" encoding="utf-8"?>
<sst xmlns="http://schemas.openxmlformats.org/spreadsheetml/2006/main" count="8267" uniqueCount="63">
  <si>
    <t>Country</t>
  </si>
  <si>
    <t>iPhone</t>
  </si>
  <si>
    <t>iPod touch</t>
  </si>
  <si>
    <t>iPad</t>
  </si>
  <si>
    <t>iPhone OS Total</t>
  </si>
  <si>
    <t>Population</t>
  </si>
  <si>
    <t>Penetration (%)</t>
  </si>
  <si>
    <t>China</t>
  </si>
  <si>
    <t>United States</t>
  </si>
  <si>
    <t>Brazil</t>
  </si>
  <si>
    <t>Russian Federation</t>
  </si>
  <si>
    <t>Japan</t>
  </si>
  <si>
    <t>Mexico</t>
  </si>
  <si>
    <t>Germany</t>
  </si>
  <si>
    <t>France</t>
  </si>
  <si>
    <t>United Kingdom</t>
  </si>
  <si>
    <t>Italy</t>
  </si>
  <si>
    <t>Korea, Republic of</t>
  </si>
  <si>
    <t>Spain</t>
  </si>
  <si>
    <t>Poland</t>
  </si>
  <si>
    <t>Canada</t>
  </si>
  <si>
    <t>Taiwan</t>
  </si>
  <si>
    <t>Australia</t>
  </si>
  <si>
    <t>Netherlands</t>
  </si>
  <si>
    <t>Czech Republic</t>
  </si>
  <si>
    <t>Hungary</t>
  </si>
  <si>
    <t>Sweden</t>
  </si>
  <si>
    <t>Austria</t>
  </si>
  <si>
    <t>Switzerland</t>
  </si>
  <si>
    <t>Hong Kong</t>
  </si>
  <si>
    <t>Denmark</t>
  </si>
  <si>
    <t>Singapore</t>
  </si>
  <si>
    <t>Norway</t>
  </si>
  <si>
    <t>Country ID</t>
  </si>
  <si>
    <t>fakeCountry</t>
  </si>
  <si>
    <t>Example 1 - finding country's iPad sales using country id</t>
  </si>
  <si>
    <t>Mode</t>
  </si>
  <si>
    <t>Formula</t>
  </si>
  <si>
    <t>Mean by manual calculation</t>
  </si>
  <si>
    <t>=Median()</t>
  </si>
  <si>
    <t>=Average()</t>
  </si>
  <si>
    <t>input</t>
  </si>
  <si>
    <t>Answer</t>
  </si>
  <si>
    <t>iPod Touch &gt; iPhone</t>
  </si>
  <si>
    <t>Target ( higher than 1%)</t>
  </si>
  <si>
    <t>Met target &amp; has higher ipod touch sales</t>
  </si>
  <si>
    <t>Example 3 - finding country's iPad sales by typing the country name</t>
  </si>
  <si>
    <t xml:space="preserve">iPhone </t>
  </si>
  <si>
    <t>Ipad</t>
  </si>
  <si>
    <t xml:space="preserve">Representation </t>
  </si>
  <si>
    <t xml:space="preserve">5000 Sales </t>
  </si>
  <si>
    <t>1 repesents iPhone</t>
  </si>
  <si>
    <t>2 represents iPod Touch</t>
  </si>
  <si>
    <t>3 represents iPad</t>
  </si>
  <si>
    <t>Row Labels</t>
  </si>
  <si>
    <t>Grand Total</t>
  </si>
  <si>
    <t>Sum of iPhone</t>
  </si>
  <si>
    <t>Sum of iPod touch</t>
  </si>
  <si>
    <t>Sum of iPad</t>
  </si>
  <si>
    <t>Sum of iPhone OS Total</t>
  </si>
  <si>
    <t>Sum of Population</t>
  </si>
  <si>
    <t>Sum of Penetration (%)</t>
  </si>
  <si>
    <t>Example 2 - finding country's iPhone sales by typing the country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</si>
</sst>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3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10" fontId="2" fillId="0" borderId="0" xfId="0" applyNumberFormat="1" applyFont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10" fontId="6" fillId="0" borderId="0" xfId="0" applyNumberFormat="1" applyFont="1"/>
    <xf numFmtId="0" fontId="0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3" fontId="11" fillId="0" borderId="0" xfId="0" applyNumberFormat="1" applyFont="1"/>
    <xf numFmtId="10" fontId="1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020.07859247685" createdVersion="6" refreshedVersion="6" minRefreshableVersion="3" recordCount="26">
  <cacheSource type="worksheet">
    <worksheetSource ref="A1:G27" sheet="PivotTable"/>
  </cacheSource>
  <cacheFields count="7">
    <cacheField name="Country" numFmtId="0">
      <sharedItems count="26">
        <s v="China"/>
        <s v="United States"/>
        <s v="Brazil"/>
        <s v="Russian Federation"/>
        <s v="Japan"/>
        <s v="Mexico"/>
        <s v="Germany"/>
        <s v="France"/>
        <s v="United Kingdom"/>
        <s v="Italy"/>
        <s v="Korea, Republic of"/>
        <s v="Spain"/>
        <s v="Poland"/>
        <s v="Canada"/>
        <s v="Taiwan"/>
        <s v="Australia"/>
        <s v="Netherlands"/>
        <s v="Czech Republic"/>
        <s v="Hungary"/>
        <s v="Sweden"/>
        <s v="Austria"/>
        <s v="Switzerland"/>
        <s v="Hong Kong"/>
        <s v="Denmark"/>
        <s v="Singapore"/>
        <s v="Norway"/>
      </sharedItems>
    </cacheField>
    <cacheField name="iPhone" numFmtId="3">
      <sharedItems containsSemiMixedTypes="0" containsString="0" containsNumber="1" containsInteger="1" minValue="33219" maxValue="10683403" count="26">
        <n v="725358"/>
        <n v="10683403"/>
        <n v="219339"/>
        <n v="246421"/>
        <n v="1378903"/>
        <n v="215326"/>
        <n v="1117716"/>
        <n v="2248817"/>
        <n v="2551128"/>
        <n v="648718"/>
        <n v="530235"/>
        <n v="377346"/>
        <n v="72114"/>
        <n v="919074"/>
        <n v="174226"/>
        <n v="1207428"/>
        <n v="372539"/>
        <n v="42753"/>
        <n v="33219"/>
        <n v="281622"/>
        <n v="156322"/>
        <n v="399364"/>
        <n v="299720"/>
        <n v="151426"/>
        <n v="402922"/>
        <n v="154218"/>
      </sharedItems>
    </cacheField>
    <cacheField name="iPod touch" numFmtId="3">
      <sharedItems containsSemiMixedTypes="0" containsString="0" containsNumber="1" containsInteger="1" minValue="6324" maxValue="7363928"/>
    </cacheField>
    <cacheField name="iPad" numFmtId="0">
      <sharedItems containsSemiMixedTypes="0" containsString="0" containsNumber="1" containsInteger="1" minValue="203" maxValue="223269"/>
    </cacheField>
    <cacheField name="iPhone OS Total" numFmtId="3">
      <sharedItems containsSemiMixedTypes="0" containsString="0" containsNumber="1" containsInteger="1" minValue="39795" maxValue="18270600"/>
    </cacheField>
    <cacheField name="Population" numFmtId="3">
      <sharedItems containsSemiMixedTypes="0" containsString="0" containsNumber="1" containsInteger="1" minValue="4883500" maxValue="1338612968"/>
    </cacheField>
    <cacheField name="Penetration (%)" numFmtId="10">
      <sharedItems containsSemiMixedTypes="0" containsString="0" containsNumber="1" minValue="6.9999999999999999E-4" maxValue="9.64E-2" count="26">
        <n v="6.9999999999999999E-4"/>
        <n v="5.91E-2"/>
        <n v="1.5E-3"/>
        <n v="1.9E-3"/>
        <n v="1.2999999999999999E-2"/>
        <n v="4.4000000000000003E-3"/>
        <n v="1.8599999999999998E-2"/>
        <n v="4.0800000000000003E-2"/>
        <n v="6.1100000000000002E-2"/>
        <n v="1.26E-2"/>
        <n v="1.43E-2"/>
        <n v="1.0699999999999999E-2"/>
        <n v="2.2000000000000001E-3"/>
        <n v="5.6899999999999999E-2"/>
        <n v="8.9999999999999993E-3"/>
        <n v="6.9599999999999995E-2"/>
        <n v="3.0300000000000001E-2"/>
        <n v="4.7000000000000002E-3"/>
        <n v="4.0000000000000001E-3"/>
        <n v="3.5200000000000002E-2"/>
        <n v="2.1999999999999999E-2"/>
        <n v="5.9400000000000001E-2"/>
        <n v="5.2600000000000001E-2"/>
        <n v="3.6400000000000002E-2"/>
        <n v="9.64E-2"/>
        <n v="4.2500000000000003E-2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n v="184264"/>
    <n v="12516"/>
    <n v="922138"/>
    <n v="1338612968"/>
    <x v="0"/>
  </r>
  <r>
    <x v="1"/>
    <x v="1"/>
    <n v="7363928"/>
    <n v="223269"/>
    <n v="18270600"/>
    <n v="309366000"/>
    <x v="1"/>
  </r>
  <r>
    <x v="2"/>
    <x v="2"/>
    <n v="74570"/>
    <n v="2014"/>
    <n v="295923"/>
    <n v="192272890"/>
    <x v="2"/>
  </r>
  <r>
    <x v="3"/>
    <x v="3"/>
    <n v="18279"/>
    <n v="2183"/>
    <n v="266883"/>
    <n v="141927297"/>
    <x v="3"/>
  </r>
  <r>
    <x v="4"/>
    <x v="4"/>
    <n v="277942"/>
    <n v="2293"/>
    <n v="1659138"/>
    <n v="127380000"/>
    <x v="4"/>
  </r>
  <r>
    <x v="5"/>
    <x v="5"/>
    <n v="273955"/>
    <n v="3380"/>
    <n v="492661"/>
    <n v="111211789"/>
    <x v="5"/>
  </r>
  <r>
    <x v="6"/>
    <x v="6"/>
    <n v="400640"/>
    <n v="3403"/>
    <n v="1521759"/>
    <n v="81757600"/>
    <x v="6"/>
  </r>
  <r>
    <x v="7"/>
    <x v="7"/>
    <n v="310544"/>
    <n v="2724"/>
    <n v="2562085"/>
    <n v="62793432"/>
    <x v="7"/>
  </r>
  <r>
    <x v="8"/>
    <x v="8"/>
    <n v="1232329"/>
    <n v="4197"/>
    <n v="3787654"/>
    <n v="62041708"/>
    <x v="8"/>
  </r>
  <r>
    <x v="9"/>
    <x v="9"/>
    <n v="107412"/>
    <n v="1370"/>
    <n v="757500"/>
    <n v="60231214"/>
    <x v="9"/>
  </r>
  <r>
    <x v="10"/>
    <x v="10"/>
    <n v="182477"/>
    <n v="2416"/>
    <n v="715128"/>
    <n v="50062000"/>
    <x v="10"/>
  </r>
  <r>
    <x v="11"/>
    <x v="11"/>
    <n v="113929"/>
    <n v="1494"/>
    <n v="492769"/>
    <n v="45989016"/>
    <x v="11"/>
  </r>
  <r>
    <x v="12"/>
    <x v="12"/>
    <n v="12501"/>
    <n v="324"/>
    <n v="84939"/>
    <n v="38163895"/>
    <x v="12"/>
  </r>
  <r>
    <x v="13"/>
    <x v="13"/>
    <n v="1014508"/>
    <n v="6275"/>
    <n v="1939857"/>
    <n v="34119000"/>
    <x v="13"/>
  </r>
  <r>
    <x v="14"/>
    <x v="14"/>
    <n v="31579"/>
    <n v="1356"/>
    <n v="207161"/>
    <n v="23119772"/>
    <x v="14"/>
  </r>
  <r>
    <x v="15"/>
    <x v="15"/>
    <n v="347942"/>
    <n v="1400"/>
    <n v="1556770"/>
    <n v="22362027"/>
    <x v="15"/>
  </r>
  <r>
    <x v="16"/>
    <x v="16"/>
    <n v="129108"/>
    <n v="2554"/>
    <n v="504201"/>
    <n v="16613250"/>
    <x v="16"/>
  </r>
  <r>
    <x v="17"/>
    <x v="17"/>
    <n v="6324"/>
    <n v="203"/>
    <n v="49280"/>
    <n v="10506813"/>
    <x v="17"/>
  </r>
  <r>
    <x v="18"/>
    <x v="18"/>
    <n v="6365"/>
    <n v="211"/>
    <n v="39795"/>
    <n v="10007000"/>
    <x v="18"/>
  </r>
  <r>
    <x v="19"/>
    <x v="19"/>
    <n v="46780"/>
    <n v="1188"/>
    <n v="329590"/>
    <n v="9354462"/>
    <x v="19"/>
  </r>
  <r>
    <x v="20"/>
    <x v="20"/>
    <n v="27054"/>
    <n v="493"/>
    <n v="183869"/>
    <n v="8356707"/>
    <x v="20"/>
  </r>
  <r>
    <x v="21"/>
    <x v="21"/>
    <n v="61482"/>
    <n v="1698"/>
    <n v="462544"/>
    <n v="7782900"/>
    <x v="21"/>
  </r>
  <r>
    <x v="22"/>
    <x v="22"/>
    <n v="69025"/>
    <n v="2306"/>
    <n v="371051"/>
    <n v="7055071"/>
    <x v="22"/>
  </r>
  <r>
    <x v="23"/>
    <x v="23"/>
    <n v="49317"/>
    <n v="753"/>
    <n v="201496"/>
    <n v="5534738"/>
    <x v="23"/>
  </r>
  <r>
    <x v="24"/>
    <x v="24"/>
    <n v="76575"/>
    <n v="1453"/>
    <n v="480950"/>
    <n v="4987600"/>
    <x v="24"/>
  </r>
  <r>
    <x v="25"/>
    <x v="25"/>
    <n v="52007"/>
    <n v="1333"/>
    <n v="207558"/>
    <n v="4883500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30" firstHeaderRow="0" firstDataRow="1" firstDataCol="1"/>
  <pivotFields count="7">
    <pivotField axis="axisRow" multipleItemSelectionAllowed="1" showAll="0" sortType="ascending">
      <items count="27">
        <item x="15"/>
        <item x="20"/>
        <item x="2"/>
        <item x="13"/>
        <item x="0"/>
        <item x="17"/>
        <item x="23"/>
        <item x="7"/>
        <item x="6"/>
        <item x="22"/>
        <item x="18"/>
        <item x="9"/>
        <item x="4"/>
        <item x="10"/>
        <item x="5"/>
        <item x="16"/>
        <item x="25"/>
        <item x="12"/>
        <item x="3"/>
        <item x="24"/>
        <item x="11"/>
        <item x="19"/>
        <item x="21"/>
        <item x="14"/>
        <item x="8"/>
        <item x="1"/>
        <item t="default"/>
      </items>
    </pivotField>
    <pivotField dataField="1" numFmtId="3" showAll="0">
      <items count="27">
        <item h="1" x="18"/>
        <item h="1" x="17"/>
        <item h="1" x="12"/>
        <item h="1" x="23"/>
        <item h="1" x="25"/>
        <item x="20"/>
        <item h="1" x="14"/>
        <item h="1" x="5"/>
        <item h="1" x="2"/>
        <item h="1" x="3"/>
        <item h="1" x="19"/>
        <item h="1" x="22"/>
        <item h="1" x="16"/>
        <item h="1" x="11"/>
        <item h="1" x="21"/>
        <item h="1" x="24"/>
        <item h="1" x="10"/>
        <item h="1" x="9"/>
        <item h="1" x="0"/>
        <item h="1" x="13"/>
        <item h="1" x="6"/>
        <item h="1" x="15"/>
        <item h="1" x="4"/>
        <item h="1" x="7"/>
        <item h="1" x="8"/>
        <item h="1" x="1"/>
        <item t="default"/>
      </items>
    </pivotField>
    <pivotField dataField="1" numFmtId="3" showAll="0"/>
    <pivotField dataField="1" showAll="0"/>
    <pivotField dataField="1" numFmtId="3" showAll="0"/>
    <pivotField dataField="1" numFmtId="3" showAll="0"/>
    <pivotField dataField="1" numFmtId="10" showAll="0">
      <items count="27">
        <item x="0"/>
        <item x="2"/>
        <item x="3"/>
        <item x="12"/>
        <item x="18"/>
        <item x="5"/>
        <item x="17"/>
        <item x="14"/>
        <item x="11"/>
        <item x="9"/>
        <item x="4"/>
        <item x="10"/>
        <item x="6"/>
        <item x="20"/>
        <item x="16"/>
        <item x="19"/>
        <item x="23"/>
        <item x="7"/>
        <item x="25"/>
        <item x="22"/>
        <item x="13"/>
        <item x="1"/>
        <item x="21"/>
        <item x="8"/>
        <item x="15"/>
        <item x="24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iPod touch" fld="2" baseField="0" baseItem="0"/>
    <dataField name="Sum of iPad" fld="3" baseField="0" baseItem="0"/>
    <dataField name="Sum of iPhone OS Total" fld="4" baseField="0" baseItem="0"/>
    <dataField name="Sum of Population" fld="5" baseField="0" baseItem="0"/>
    <dataField name="Sum of Penetration (%)" fld="6" baseField="0" baseItem="0"/>
    <dataField name="Sum of iPhon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0"/>
  <sheetViews>
    <sheetView workbookViewId="0">
      <selection activeCell="B4" sqref="B4:B28"/>
    </sheetView>
  </sheetViews>
  <sheetFormatPr defaultRowHeight="15" x14ac:dyDescent="0.25"/>
  <cols>
    <col min="1" max="1" width="18.140625" customWidth="1"/>
    <col min="2" max="2" width="17.28515625" customWidth="1"/>
    <col min="3" max="3" width="11.42578125" customWidth="1"/>
    <col min="4" max="4" width="22" customWidth="1"/>
    <col min="5" max="5" width="17.5703125" customWidth="1"/>
    <col min="6" max="6" width="22" customWidth="1"/>
    <col min="7" max="7" width="14" customWidth="1"/>
    <col min="8" max="53" width="22" customWidth="1"/>
    <col min="54" max="54" width="22" bestFit="1" customWidth="1"/>
    <col min="55" max="105" width="22" customWidth="1"/>
    <col min="106" max="106" width="22" bestFit="1" customWidth="1"/>
    <col min="107" max="126" width="22" customWidth="1"/>
    <col min="127" max="127" width="22.28515625" customWidth="1"/>
    <col min="128" max="128" width="16.42578125" customWidth="1"/>
    <col min="129" max="129" width="27" customWidth="1"/>
    <col min="130" max="130" width="22.5703125" customWidth="1"/>
    <col min="131" max="131" width="27" customWidth="1"/>
    <col min="132" max="132" width="19" customWidth="1"/>
    <col min="133" max="133" width="16.42578125" customWidth="1"/>
    <col min="134" max="134" width="27" bestFit="1" customWidth="1"/>
    <col min="135" max="135" width="22.5703125" customWidth="1"/>
    <col min="136" max="136" width="27" customWidth="1"/>
    <col min="137" max="156" width="22" bestFit="1" customWidth="1"/>
    <col min="157" max="157" width="19" bestFit="1" customWidth="1"/>
    <col min="158" max="158" width="22.28515625" bestFit="1" customWidth="1"/>
    <col min="159" max="159" width="16.42578125" bestFit="1" customWidth="1"/>
    <col min="160" max="160" width="27" bestFit="1" customWidth="1"/>
    <col min="161" max="161" width="22.5703125" bestFit="1" customWidth="1"/>
    <col min="162" max="162" width="27" bestFit="1" customWidth="1"/>
  </cols>
  <sheetData>
    <row r="3" spans="1:7" x14ac:dyDescent="0.25">
      <c r="A3" s="23" t="s">
        <v>54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t="s">
        <v>56</v>
      </c>
    </row>
    <row r="4" spans="1:7" x14ac:dyDescent="0.25">
      <c r="A4" s="24" t="s">
        <v>22</v>
      </c>
      <c r="B4" s="25">
        <v>347942</v>
      </c>
      <c r="C4" s="25">
        <v>1400</v>
      </c>
      <c r="D4" s="25">
        <v>1556770</v>
      </c>
      <c r="E4" s="25">
        <v>22362027</v>
      </c>
      <c r="F4" s="25">
        <v>6.9599999999999995E-2</v>
      </c>
      <c r="G4" s="25">
        <v>1207428</v>
      </c>
    </row>
    <row r="5" spans="1:7" x14ac:dyDescent="0.25">
      <c r="A5" s="24" t="s">
        <v>27</v>
      </c>
      <c r="B5" s="25">
        <v>27054</v>
      </c>
      <c r="C5" s="25">
        <v>493</v>
      </c>
      <c r="D5" s="25">
        <v>183869</v>
      </c>
      <c r="E5" s="25">
        <v>8356707</v>
      </c>
      <c r="F5" s="25">
        <v>2.1999999999999999E-2</v>
      </c>
      <c r="G5" s="25">
        <v>156322</v>
      </c>
    </row>
    <row r="6" spans="1:7" x14ac:dyDescent="0.25">
      <c r="A6" s="24" t="s">
        <v>9</v>
      </c>
      <c r="B6" s="25">
        <v>74570</v>
      </c>
      <c r="C6" s="25">
        <v>2014</v>
      </c>
      <c r="D6" s="25">
        <v>295923</v>
      </c>
      <c r="E6" s="25">
        <v>192272890</v>
      </c>
      <c r="F6" s="25">
        <v>1.5E-3</v>
      </c>
      <c r="G6" s="25">
        <v>219339</v>
      </c>
    </row>
    <row r="7" spans="1:7" x14ac:dyDescent="0.25">
      <c r="A7" s="24" t="s">
        <v>20</v>
      </c>
      <c r="B7" s="25">
        <v>1014508</v>
      </c>
      <c r="C7" s="25">
        <v>6275</v>
      </c>
      <c r="D7" s="25">
        <v>1939857</v>
      </c>
      <c r="E7" s="25">
        <v>34119000</v>
      </c>
      <c r="F7" s="25">
        <v>5.6899999999999999E-2</v>
      </c>
      <c r="G7" s="25">
        <v>919074</v>
      </c>
    </row>
    <row r="8" spans="1:7" x14ac:dyDescent="0.25">
      <c r="A8" s="24" t="s">
        <v>7</v>
      </c>
      <c r="B8" s="25">
        <v>184264</v>
      </c>
      <c r="C8" s="25">
        <v>12516</v>
      </c>
      <c r="D8" s="25">
        <v>922138</v>
      </c>
      <c r="E8" s="25">
        <v>1338612968</v>
      </c>
      <c r="F8" s="25">
        <v>6.9999999999999999E-4</v>
      </c>
      <c r="G8" s="25">
        <v>725358</v>
      </c>
    </row>
    <row r="9" spans="1:7" x14ac:dyDescent="0.25">
      <c r="A9" s="24" t="s">
        <v>24</v>
      </c>
      <c r="B9" s="25">
        <v>6324</v>
      </c>
      <c r="C9" s="25">
        <v>203</v>
      </c>
      <c r="D9" s="25">
        <v>49280</v>
      </c>
      <c r="E9" s="25">
        <v>10506813</v>
      </c>
      <c r="F9" s="25">
        <v>4.7000000000000002E-3</v>
      </c>
      <c r="G9" s="25">
        <v>42753</v>
      </c>
    </row>
    <row r="10" spans="1:7" x14ac:dyDescent="0.25">
      <c r="A10" s="24" t="s">
        <v>30</v>
      </c>
      <c r="B10" s="25">
        <v>49317</v>
      </c>
      <c r="C10" s="25">
        <v>753</v>
      </c>
      <c r="D10" s="25">
        <v>201496</v>
      </c>
      <c r="E10" s="25">
        <v>5534738</v>
      </c>
      <c r="F10" s="25">
        <v>3.6400000000000002E-2</v>
      </c>
      <c r="G10" s="25">
        <v>151426</v>
      </c>
    </row>
    <row r="11" spans="1:7" x14ac:dyDescent="0.25">
      <c r="A11" s="24" t="s">
        <v>14</v>
      </c>
      <c r="B11" s="25">
        <v>310544</v>
      </c>
      <c r="C11" s="25">
        <v>2724</v>
      </c>
      <c r="D11" s="25">
        <v>2562085</v>
      </c>
      <c r="E11" s="25">
        <v>62793432</v>
      </c>
      <c r="F11" s="25">
        <v>4.0800000000000003E-2</v>
      </c>
      <c r="G11" s="25">
        <v>2248817</v>
      </c>
    </row>
    <row r="12" spans="1:7" x14ac:dyDescent="0.25">
      <c r="A12" s="24" t="s">
        <v>13</v>
      </c>
      <c r="B12" s="25">
        <v>400640</v>
      </c>
      <c r="C12" s="25">
        <v>3403</v>
      </c>
      <c r="D12" s="25">
        <v>1521759</v>
      </c>
      <c r="E12" s="25">
        <v>81757600</v>
      </c>
      <c r="F12" s="25">
        <v>1.8599999999999998E-2</v>
      </c>
      <c r="G12" s="25">
        <v>1117716</v>
      </c>
    </row>
    <row r="13" spans="1:7" x14ac:dyDescent="0.25">
      <c r="A13" s="24" t="s">
        <v>29</v>
      </c>
      <c r="B13" s="25">
        <v>69025</v>
      </c>
      <c r="C13" s="25">
        <v>2306</v>
      </c>
      <c r="D13" s="25">
        <v>371051</v>
      </c>
      <c r="E13" s="25">
        <v>7055071</v>
      </c>
      <c r="F13" s="25">
        <v>5.2600000000000001E-2</v>
      </c>
      <c r="G13" s="25">
        <v>299720</v>
      </c>
    </row>
    <row r="14" spans="1:7" x14ac:dyDescent="0.25">
      <c r="A14" s="24" t="s">
        <v>25</v>
      </c>
      <c r="B14" s="25">
        <v>6365</v>
      </c>
      <c r="C14" s="25">
        <v>211</v>
      </c>
      <c r="D14" s="25">
        <v>39795</v>
      </c>
      <c r="E14" s="25">
        <v>10007000</v>
      </c>
      <c r="F14" s="25">
        <v>4.0000000000000001E-3</v>
      </c>
      <c r="G14" s="25">
        <v>33219</v>
      </c>
    </row>
    <row r="15" spans="1:7" x14ac:dyDescent="0.25">
      <c r="A15" s="24" t="s">
        <v>16</v>
      </c>
      <c r="B15" s="25">
        <v>107412</v>
      </c>
      <c r="C15" s="25">
        <v>1370</v>
      </c>
      <c r="D15" s="25">
        <v>757500</v>
      </c>
      <c r="E15" s="25">
        <v>60231214</v>
      </c>
      <c r="F15" s="25">
        <v>1.26E-2</v>
      </c>
      <c r="G15" s="25">
        <v>648718</v>
      </c>
    </row>
    <row r="16" spans="1:7" x14ac:dyDescent="0.25">
      <c r="A16" s="24" t="s">
        <v>11</v>
      </c>
      <c r="B16" s="25">
        <v>277942</v>
      </c>
      <c r="C16" s="25">
        <v>2293</v>
      </c>
      <c r="D16" s="25">
        <v>1659138</v>
      </c>
      <c r="E16" s="25">
        <v>127380000</v>
      </c>
      <c r="F16" s="25">
        <v>1.2999999999999999E-2</v>
      </c>
      <c r="G16" s="25">
        <v>1378903</v>
      </c>
    </row>
    <row r="17" spans="1:7" x14ac:dyDescent="0.25">
      <c r="A17" s="24" t="s">
        <v>17</v>
      </c>
      <c r="B17" s="25">
        <v>182477</v>
      </c>
      <c r="C17" s="25">
        <v>2416</v>
      </c>
      <c r="D17" s="25">
        <v>715128</v>
      </c>
      <c r="E17" s="25">
        <v>50062000</v>
      </c>
      <c r="F17" s="25">
        <v>1.43E-2</v>
      </c>
      <c r="G17" s="25">
        <v>530235</v>
      </c>
    </row>
    <row r="18" spans="1:7" x14ac:dyDescent="0.25">
      <c r="A18" s="24" t="s">
        <v>12</v>
      </c>
      <c r="B18" s="25">
        <v>273955</v>
      </c>
      <c r="C18" s="25">
        <v>3380</v>
      </c>
      <c r="D18" s="25">
        <v>492661</v>
      </c>
      <c r="E18" s="25">
        <v>111211789</v>
      </c>
      <c r="F18" s="25">
        <v>4.4000000000000003E-3</v>
      </c>
      <c r="G18" s="25">
        <v>215326</v>
      </c>
    </row>
    <row r="19" spans="1:7" x14ac:dyDescent="0.25">
      <c r="A19" s="24" t="s">
        <v>23</v>
      </c>
      <c r="B19" s="25">
        <v>129108</v>
      </c>
      <c r="C19" s="25">
        <v>2554</v>
      </c>
      <c r="D19" s="25">
        <v>504201</v>
      </c>
      <c r="E19" s="25">
        <v>16613250</v>
      </c>
      <c r="F19" s="25">
        <v>3.0300000000000001E-2</v>
      </c>
      <c r="G19" s="25">
        <v>372539</v>
      </c>
    </row>
    <row r="20" spans="1:7" x14ac:dyDescent="0.25">
      <c r="A20" s="24" t="s">
        <v>32</v>
      </c>
      <c r="B20" s="25">
        <v>52007</v>
      </c>
      <c r="C20" s="25">
        <v>1333</v>
      </c>
      <c r="D20" s="25">
        <v>207558</v>
      </c>
      <c r="E20" s="25">
        <v>4883500</v>
      </c>
      <c r="F20" s="25">
        <v>4.2500000000000003E-2</v>
      </c>
      <c r="G20" s="25">
        <v>154218</v>
      </c>
    </row>
    <row r="21" spans="1:7" x14ac:dyDescent="0.25">
      <c r="A21" s="24" t="s">
        <v>19</v>
      </c>
      <c r="B21" s="25">
        <v>12501</v>
      </c>
      <c r="C21" s="25">
        <v>324</v>
      </c>
      <c r="D21" s="25">
        <v>84939</v>
      </c>
      <c r="E21" s="25">
        <v>38163895</v>
      </c>
      <c r="F21" s="25">
        <v>2.2000000000000001E-3</v>
      </c>
      <c r="G21" s="25">
        <v>72114</v>
      </c>
    </row>
    <row r="22" spans="1:7" x14ac:dyDescent="0.25">
      <c r="A22" s="24" t="s">
        <v>10</v>
      </c>
      <c r="B22" s="25">
        <v>18279</v>
      </c>
      <c r="C22" s="25">
        <v>2183</v>
      </c>
      <c r="D22" s="25">
        <v>266883</v>
      </c>
      <c r="E22" s="25">
        <v>141927297</v>
      </c>
      <c r="F22" s="25">
        <v>1.9E-3</v>
      </c>
      <c r="G22" s="25">
        <v>246421</v>
      </c>
    </row>
    <row r="23" spans="1:7" x14ac:dyDescent="0.25">
      <c r="A23" s="24" t="s">
        <v>31</v>
      </c>
      <c r="B23" s="25">
        <v>76575</v>
      </c>
      <c r="C23" s="25">
        <v>1453</v>
      </c>
      <c r="D23" s="25">
        <v>480950</v>
      </c>
      <c r="E23" s="25">
        <v>4987600</v>
      </c>
      <c r="F23" s="25">
        <v>9.64E-2</v>
      </c>
      <c r="G23" s="25">
        <v>402922</v>
      </c>
    </row>
    <row r="24" spans="1:7" x14ac:dyDescent="0.25">
      <c r="A24" s="24" t="s">
        <v>18</v>
      </c>
      <c r="B24" s="25">
        <v>113929</v>
      </c>
      <c r="C24" s="25">
        <v>1494</v>
      </c>
      <c r="D24" s="25">
        <v>492769</v>
      </c>
      <c r="E24" s="25">
        <v>45989016</v>
      </c>
      <c r="F24" s="25">
        <v>1.0699999999999999E-2</v>
      </c>
      <c r="G24" s="25">
        <v>377346</v>
      </c>
    </row>
    <row r="25" spans="1:7" x14ac:dyDescent="0.25">
      <c r="A25" s="24" t="s">
        <v>26</v>
      </c>
      <c r="B25" s="25">
        <v>46780</v>
      </c>
      <c r="C25" s="25">
        <v>1188</v>
      </c>
      <c r="D25" s="25">
        <v>329590</v>
      </c>
      <c r="E25" s="25">
        <v>9354462</v>
      </c>
      <c r="F25" s="25">
        <v>3.5200000000000002E-2</v>
      </c>
      <c r="G25" s="25">
        <v>281622</v>
      </c>
    </row>
    <row r="26" spans="1:7" x14ac:dyDescent="0.25">
      <c r="A26" s="24" t="s">
        <v>28</v>
      </c>
      <c r="B26" s="25">
        <v>61482</v>
      </c>
      <c r="C26" s="25">
        <v>1698</v>
      </c>
      <c r="D26" s="25">
        <v>462544</v>
      </c>
      <c r="E26" s="25">
        <v>7782900</v>
      </c>
      <c r="F26" s="25">
        <v>5.9400000000000001E-2</v>
      </c>
      <c r="G26" s="25">
        <v>399364</v>
      </c>
    </row>
    <row r="27" spans="1:7" x14ac:dyDescent="0.25">
      <c r="A27" s="24" t="s">
        <v>21</v>
      </c>
      <c r="B27" s="25">
        <v>31579</v>
      </c>
      <c r="C27" s="25">
        <v>1356</v>
      </c>
      <c r="D27" s="25">
        <v>207161</v>
      </c>
      <c r="E27" s="25">
        <v>23119772</v>
      </c>
      <c r="F27" s="25">
        <v>8.9999999999999993E-3</v>
      </c>
      <c r="G27" s="25">
        <v>174226</v>
      </c>
    </row>
    <row r="28" spans="1:7" x14ac:dyDescent="0.25">
      <c r="A28" s="24" t="s">
        <v>15</v>
      </c>
      <c r="B28" s="25">
        <v>1232329</v>
      </c>
      <c r="C28" s="25">
        <v>4197</v>
      </c>
      <c r="D28" s="25">
        <v>3787654</v>
      </c>
      <c r="E28" s="25">
        <v>62041708</v>
      </c>
      <c r="F28" s="25">
        <v>6.1100000000000002E-2</v>
      </c>
      <c r="G28" s="25">
        <v>2551128</v>
      </c>
    </row>
    <row r="29" spans="1:7" x14ac:dyDescent="0.25">
      <c r="A29" s="24" t="s">
        <v>8</v>
      </c>
      <c r="B29" s="25">
        <v>7363928</v>
      </c>
      <c r="C29" s="25">
        <v>223269</v>
      </c>
      <c r="D29" s="25">
        <v>18270600</v>
      </c>
      <c r="E29" s="25">
        <v>309366000</v>
      </c>
      <c r="F29" s="25">
        <v>5.91E-2</v>
      </c>
      <c r="G29" s="25">
        <v>10683403</v>
      </c>
    </row>
    <row r="30" spans="1:7" x14ac:dyDescent="0.25">
      <c r="A30" s="24" t="s">
        <v>55</v>
      </c>
      <c r="B30" s="25">
        <v>12470836</v>
      </c>
      <c r="C30" s="25">
        <v>282806</v>
      </c>
      <c r="D30" s="25">
        <v>38363299</v>
      </c>
      <c r="E30" s="25">
        <v>2786492649</v>
      </c>
      <c r="F30" s="25">
        <v>0.75990000000000013</v>
      </c>
      <c r="G30" s="25">
        <v>25609657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G27"/>
    </sheetView>
  </sheetViews>
  <sheetFormatPr defaultRowHeight="15" x14ac:dyDescent="0.25"/>
  <cols>
    <col min="1" max="1" width="18.140625" bestFit="1" customWidth="1"/>
    <col min="2" max="2" width="15.42578125" bestFit="1" customWidth="1"/>
    <col min="3" max="3" width="13.85546875" bestFit="1" customWidth="1"/>
    <col min="4" max="4" width="11.42578125" bestFit="1" customWidth="1"/>
    <col min="5" max="5" width="15.5703125" bestFit="1" customWidth="1"/>
    <col min="6" max="6" width="19.42578125" bestFit="1" customWidth="1"/>
    <col min="7" max="7" width="15.5703125" bestFit="1" customWidth="1"/>
  </cols>
  <sheetData>
    <row r="1" spans="1:7" ht="21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ht="21" x14ac:dyDescent="0.35">
      <c r="A2" s="11" t="s">
        <v>7</v>
      </c>
      <c r="B2" s="12">
        <v>725358</v>
      </c>
      <c r="C2" s="12">
        <v>184264</v>
      </c>
      <c r="D2" s="12">
        <v>12516</v>
      </c>
      <c r="E2" s="12">
        <v>922138</v>
      </c>
      <c r="F2" s="12">
        <v>1338612968</v>
      </c>
      <c r="G2" s="13">
        <v>6.9999999999999999E-4</v>
      </c>
    </row>
    <row r="3" spans="1:7" ht="21" x14ac:dyDescent="0.35">
      <c r="A3" s="11" t="s">
        <v>8</v>
      </c>
      <c r="B3" s="12">
        <v>10683403</v>
      </c>
      <c r="C3" s="12">
        <v>7363928</v>
      </c>
      <c r="D3" s="12">
        <v>223269</v>
      </c>
      <c r="E3" s="12">
        <v>18270600</v>
      </c>
      <c r="F3" s="12">
        <v>309366000</v>
      </c>
      <c r="G3" s="13">
        <v>5.91E-2</v>
      </c>
    </row>
    <row r="4" spans="1:7" ht="21" x14ac:dyDescent="0.35">
      <c r="A4" s="11" t="s">
        <v>9</v>
      </c>
      <c r="B4" s="12">
        <v>219339</v>
      </c>
      <c r="C4" s="12">
        <v>74570</v>
      </c>
      <c r="D4" s="12">
        <v>2014</v>
      </c>
      <c r="E4" s="12">
        <v>295923</v>
      </c>
      <c r="F4" s="12">
        <v>192272890</v>
      </c>
      <c r="G4" s="13">
        <v>1.5E-3</v>
      </c>
    </row>
    <row r="5" spans="1:7" ht="21" x14ac:dyDescent="0.35">
      <c r="A5" s="11" t="s">
        <v>10</v>
      </c>
      <c r="B5" s="12">
        <v>246421</v>
      </c>
      <c r="C5" s="12">
        <v>18279</v>
      </c>
      <c r="D5" s="12">
        <v>2183</v>
      </c>
      <c r="E5" s="12">
        <v>266883</v>
      </c>
      <c r="F5" s="12">
        <v>141927297</v>
      </c>
      <c r="G5" s="13">
        <v>1.9E-3</v>
      </c>
    </row>
    <row r="6" spans="1:7" ht="21" x14ac:dyDescent="0.35">
      <c r="A6" s="11" t="s">
        <v>11</v>
      </c>
      <c r="B6" s="12">
        <v>1378903</v>
      </c>
      <c r="C6" s="12">
        <v>277942</v>
      </c>
      <c r="D6" s="12">
        <v>2293</v>
      </c>
      <c r="E6" s="12">
        <v>1659138</v>
      </c>
      <c r="F6" s="12">
        <v>127380000</v>
      </c>
      <c r="G6" s="13">
        <v>1.2999999999999999E-2</v>
      </c>
    </row>
    <row r="7" spans="1:7" ht="21" x14ac:dyDescent="0.35">
      <c r="A7" s="11" t="s">
        <v>12</v>
      </c>
      <c r="B7" s="12">
        <v>215326</v>
      </c>
      <c r="C7" s="12">
        <v>273955</v>
      </c>
      <c r="D7" s="12">
        <v>3380</v>
      </c>
      <c r="E7" s="12">
        <v>492661</v>
      </c>
      <c r="F7" s="12">
        <v>111211789</v>
      </c>
      <c r="G7" s="13">
        <v>4.4000000000000003E-3</v>
      </c>
    </row>
    <row r="8" spans="1:7" ht="21" x14ac:dyDescent="0.35">
      <c r="A8" s="11" t="s">
        <v>13</v>
      </c>
      <c r="B8" s="12">
        <v>1117716</v>
      </c>
      <c r="C8" s="12">
        <v>400640</v>
      </c>
      <c r="D8" s="12">
        <v>3403</v>
      </c>
      <c r="E8" s="12">
        <v>1521759</v>
      </c>
      <c r="F8" s="12">
        <v>81757600</v>
      </c>
      <c r="G8" s="13">
        <v>1.8599999999999998E-2</v>
      </c>
    </row>
    <row r="9" spans="1:7" ht="21" x14ac:dyDescent="0.35">
      <c r="A9" s="11" t="s">
        <v>14</v>
      </c>
      <c r="B9" s="12">
        <v>2248817</v>
      </c>
      <c r="C9" s="12">
        <v>310544</v>
      </c>
      <c r="D9" s="12">
        <v>2724</v>
      </c>
      <c r="E9" s="12">
        <v>2562085</v>
      </c>
      <c r="F9" s="12">
        <v>62793432</v>
      </c>
      <c r="G9" s="13">
        <v>4.0800000000000003E-2</v>
      </c>
    </row>
    <row r="10" spans="1:7" ht="21" x14ac:dyDescent="0.35">
      <c r="A10" s="11" t="s">
        <v>15</v>
      </c>
      <c r="B10" s="12">
        <v>2551128</v>
      </c>
      <c r="C10" s="12">
        <v>1232329</v>
      </c>
      <c r="D10" s="12">
        <v>4197</v>
      </c>
      <c r="E10" s="12">
        <v>3787654</v>
      </c>
      <c r="F10" s="12">
        <v>62041708</v>
      </c>
      <c r="G10" s="13">
        <v>6.1100000000000002E-2</v>
      </c>
    </row>
    <row r="11" spans="1:7" ht="21" x14ac:dyDescent="0.35">
      <c r="A11" s="11" t="s">
        <v>16</v>
      </c>
      <c r="B11" s="12">
        <v>648718</v>
      </c>
      <c r="C11" s="12">
        <v>107412</v>
      </c>
      <c r="D11" s="12">
        <v>1370</v>
      </c>
      <c r="E11" s="12">
        <v>757500</v>
      </c>
      <c r="F11" s="12">
        <v>60231214</v>
      </c>
      <c r="G11" s="13">
        <v>1.26E-2</v>
      </c>
    </row>
    <row r="12" spans="1:7" ht="21" x14ac:dyDescent="0.35">
      <c r="A12" s="11" t="s">
        <v>17</v>
      </c>
      <c r="B12" s="12">
        <v>530235</v>
      </c>
      <c r="C12" s="12">
        <v>182477</v>
      </c>
      <c r="D12" s="12">
        <v>2416</v>
      </c>
      <c r="E12" s="12">
        <v>715128</v>
      </c>
      <c r="F12" s="12">
        <v>50062000</v>
      </c>
      <c r="G12" s="13">
        <v>1.43E-2</v>
      </c>
    </row>
    <row r="13" spans="1:7" ht="21" x14ac:dyDescent="0.35">
      <c r="A13" s="11" t="s">
        <v>18</v>
      </c>
      <c r="B13" s="12">
        <v>377346</v>
      </c>
      <c r="C13" s="12">
        <v>113929</v>
      </c>
      <c r="D13" s="12">
        <v>1494</v>
      </c>
      <c r="E13" s="12">
        <v>492769</v>
      </c>
      <c r="F13" s="12">
        <v>45989016</v>
      </c>
      <c r="G13" s="13">
        <v>1.0699999999999999E-2</v>
      </c>
    </row>
    <row r="14" spans="1:7" ht="21" x14ac:dyDescent="0.35">
      <c r="A14" s="11" t="s">
        <v>19</v>
      </c>
      <c r="B14" s="12">
        <v>72114</v>
      </c>
      <c r="C14" s="12">
        <v>12501</v>
      </c>
      <c r="D14" s="11">
        <v>324</v>
      </c>
      <c r="E14" s="12">
        <v>84939</v>
      </c>
      <c r="F14" s="12">
        <v>38163895</v>
      </c>
      <c r="G14" s="13">
        <v>2.2000000000000001E-3</v>
      </c>
    </row>
    <row r="15" spans="1:7" ht="21" x14ac:dyDescent="0.35">
      <c r="A15" s="11" t="s">
        <v>20</v>
      </c>
      <c r="B15" s="12">
        <v>919074</v>
      </c>
      <c r="C15" s="12">
        <v>1014508</v>
      </c>
      <c r="D15" s="12">
        <v>6275</v>
      </c>
      <c r="E15" s="12">
        <v>1939857</v>
      </c>
      <c r="F15" s="12">
        <v>34119000</v>
      </c>
      <c r="G15" s="13">
        <v>5.6899999999999999E-2</v>
      </c>
    </row>
    <row r="16" spans="1:7" ht="21" x14ac:dyDescent="0.35">
      <c r="A16" s="11" t="s">
        <v>21</v>
      </c>
      <c r="B16" s="12">
        <v>174226</v>
      </c>
      <c r="C16" s="12">
        <v>31579</v>
      </c>
      <c r="D16" s="12">
        <v>1356</v>
      </c>
      <c r="E16" s="12">
        <v>207161</v>
      </c>
      <c r="F16" s="12">
        <v>23119772</v>
      </c>
      <c r="G16" s="13">
        <v>8.9999999999999993E-3</v>
      </c>
    </row>
    <row r="17" spans="1:7" ht="21" x14ac:dyDescent="0.35">
      <c r="A17" s="11" t="s">
        <v>22</v>
      </c>
      <c r="B17" s="12">
        <v>1207428</v>
      </c>
      <c r="C17" s="12">
        <v>347942</v>
      </c>
      <c r="D17" s="12">
        <v>1400</v>
      </c>
      <c r="E17" s="12">
        <v>1556770</v>
      </c>
      <c r="F17" s="12">
        <v>22362027</v>
      </c>
      <c r="G17" s="13">
        <v>6.9599999999999995E-2</v>
      </c>
    </row>
    <row r="18" spans="1:7" ht="21" x14ac:dyDescent="0.35">
      <c r="A18" s="11" t="s">
        <v>23</v>
      </c>
      <c r="B18" s="12">
        <v>372539</v>
      </c>
      <c r="C18" s="12">
        <v>129108</v>
      </c>
      <c r="D18" s="12">
        <v>2554</v>
      </c>
      <c r="E18" s="12">
        <v>504201</v>
      </c>
      <c r="F18" s="12">
        <v>16613250</v>
      </c>
      <c r="G18" s="13">
        <v>3.0300000000000001E-2</v>
      </c>
    </row>
    <row r="19" spans="1:7" ht="21" x14ac:dyDescent="0.35">
      <c r="A19" s="11" t="s">
        <v>24</v>
      </c>
      <c r="B19" s="12">
        <v>42753</v>
      </c>
      <c r="C19" s="12">
        <v>6324</v>
      </c>
      <c r="D19" s="11">
        <v>203</v>
      </c>
      <c r="E19" s="12">
        <v>49280</v>
      </c>
      <c r="F19" s="12">
        <v>10506813</v>
      </c>
      <c r="G19" s="13">
        <v>4.7000000000000002E-3</v>
      </c>
    </row>
    <row r="20" spans="1:7" ht="21" x14ac:dyDescent="0.35">
      <c r="A20" s="11" t="s">
        <v>25</v>
      </c>
      <c r="B20" s="12">
        <v>33219</v>
      </c>
      <c r="C20" s="12">
        <v>6365</v>
      </c>
      <c r="D20" s="11">
        <v>211</v>
      </c>
      <c r="E20" s="12">
        <v>39795</v>
      </c>
      <c r="F20" s="12">
        <v>10007000</v>
      </c>
      <c r="G20" s="13">
        <v>4.0000000000000001E-3</v>
      </c>
    </row>
    <row r="21" spans="1:7" ht="21" x14ac:dyDescent="0.35">
      <c r="A21" s="11" t="s">
        <v>26</v>
      </c>
      <c r="B21" s="12">
        <v>281622</v>
      </c>
      <c r="C21" s="12">
        <v>46780</v>
      </c>
      <c r="D21" s="12">
        <v>1188</v>
      </c>
      <c r="E21" s="12">
        <v>329590</v>
      </c>
      <c r="F21" s="12">
        <v>9354462</v>
      </c>
      <c r="G21" s="13">
        <v>3.5200000000000002E-2</v>
      </c>
    </row>
    <row r="22" spans="1:7" ht="21" x14ac:dyDescent="0.35">
      <c r="A22" s="11" t="s">
        <v>27</v>
      </c>
      <c r="B22" s="12">
        <v>156322</v>
      </c>
      <c r="C22" s="12">
        <v>27054</v>
      </c>
      <c r="D22" s="11">
        <v>493</v>
      </c>
      <c r="E22" s="12">
        <v>183869</v>
      </c>
      <c r="F22" s="12">
        <v>8356707</v>
      </c>
      <c r="G22" s="13">
        <v>2.1999999999999999E-2</v>
      </c>
    </row>
    <row r="23" spans="1:7" ht="21" x14ac:dyDescent="0.35">
      <c r="A23" s="11" t="s">
        <v>28</v>
      </c>
      <c r="B23" s="12">
        <v>399364</v>
      </c>
      <c r="C23" s="12">
        <v>61482</v>
      </c>
      <c r="D23" s="12">
        <v>1698</v>
      </c>
      <c r="E23" s="12">
        <v>462544</v>
      </c>
      <c r="F23" s="12">
        <v>7782900</v>
      </c>
      <c r="G23" s="13">
        <v>5.9400000000000001E-2</v>
      </c>
    </row>
    <row r="24" spans="1:7" ht="21" x14ac:dyDescent="0.35">
      <c r="A24" s="11" t="s">
        <v>29</v>
      </c>
      <c r="B24" s="12">
        <v>299720</v>
      </c>
      <c r="C24" s="12">
        <v>69025</v>
      </c>
      <c r="D24" s="12">
        <v>2306</v>
      </c>
      <c r="E24" s="12">
        <v>371051</v>
      </c>
      <c r="F24" s="12">
        <v>7055071</v>
      </c>
      <c r="G24" s="13">
        <v>5.2600000000000001E-2</v>
      </c>
    </row>
    <row r="25" spans="1:7" ht="21" x14ac:dyDescent="0.35">
      <c r="A25" s="11" t="s">
        <v>30</v>
      </c>
      <c r="B25" s="12">
        <v>151426</v>
      </c>
      <c r="C25" s="12">
        <v>49317</v>
      </c>
      <c r="D25" s="11">
        <v>753</v>
      </c>
      <c r="E25" s="12">
        <v>201496</v>
      </c>
      <c r="F25" s="12">
        <v>5534738</v>
      </c>
      <c r="G25" s="13">
        <v>3.6400000000000002E-2</v>
      </c>
    </row>
    <row r="26" spans="1:7" ht="21" x14ac:dyDescent="0.35">
      <c r="A26" s="11" t="s">
        <v>31</v>
      </c>
      <c r="B26" s="12">
        <v>402922</v>
      </c>
      <c r="C26" s="12">
        <v>76575</v>
      </c>
      <c r="D26" s="12">
        <v>1453</v>
      </c>
      <c r="E26" s="12">
        <v>480950</v>
      </c>
      <c r="F26" s="12">
        <v>4987600</v>
      </c>
      <c r="G26" s="13">
        <v>9.64E-2</v>
      </c>
    </row>
    <row r="27" spans="1:7" ht="21" x14ac:dyDescent="0.35">
      <c r="A27" s="11" t="s">
        <v>32</v>
      </c>
      <c r="B27" s="12">
        <v>154218</v>
      </c>
      <c r="C27" s="12">
        <v>52007</v>
      </c>
      <c r="D27" s="12">
        <v>1333</v>
      </c>
      <c r="E27" s="12">
        <v>207558</v>
      </c>
      <c r="F27" s="12">
        <v>4883500</v>
      </c>
      <c r="G27" s="13">
        <v>4.2500000000000003E-2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1"/>
  <sheetViews>
    <sheetView workbookViewId="0">
      <selection activeCell="K8" sqref="K8"/>
    </sheetView>
  </sheetViews>
  <sheetFormatPr defaultRowHeight="15" x14ac:dyDescent="0.25"/>
  <cols>
    <col min="1" max="1" width="18.140625" bestFit="1" customWidth="1"/>
    <col min="2" max="2" width="10.28515625" bestFit="1" customWidth="1"/>
    <col min="3" max="3" width="10.140625" bestFit="1" customWidth="1"/>
    <col min="4" max="4" width="10.42578125" bestFit="1" customWidth="1"/>
    <col min="5" max="5" width="7.5703125" bestFit="1" customWidth="1"/>
    <col min="6" max="6" width="15.140625" bestFit="1" customWidth="1"/>
    <col min="7" max="7" width="12.7109375" bestFit="1" customWidth="1"/>
    <col min="8" max="8" width="15.140625" bestFit="1" customWidth="1"/>
    <col min="11" max="11" width="20" bestFit="1" customWidth="1"/>
  </cols>
  <sheetData>
    <row r="1" spans="1:12" x14ac:dyDescent="0.25">
      <c r="A1" s="3" t="s">
        <v>0</v>
      </c>
      <c r="B1" s="3" t="s">
        <v>33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2" x14ac:dyDescent="0.25">
      <c r="A2" t="s">
        <v>7</v>
      </c>
      <c r="B2" s="4">
        <v>1</v>
      </c>
      <c r="C2" s="1">
        <v>725358</v>
      </c>
      <c r="D2" s="1">
        <v>184264</v>
      </c>
      <c r="E2" s="1">
        <v>12516</v>
      </c>
      <c r="F2" s="1">
        <v>922138</v>
      </c>
      <c r="G2" s="1">
        <v>1338612968</v>
      </c>
      <c r="H2" s="2">
        <v>6.9999999999999999E-4</v>
      </c>
    </row>
    <row r="3" spans="1:12" x14ac:dyDescent="0.25">
      <c r="A3" t="s">
        <v>8</v>
      </c>
      <c r="B3" s="4">
        <v>2</v>
      </c>
      <c r="C3" s="1">
        <v>10683403</v>
      </c>
      <c r="D3" s="1">
        <v>7363928</v>
      </c>
      <c r="E3" s="1">
        <v>223269</v>
      </c>
      <c r="F3" s="1">
        <v>18270600</v>
      </c>
      <c r="G3" s="1">
        <v>309366000</v>
      </c>
      <c r="H3" s="2">
        <v>5.91E-2</v>
      </c>
      <c r="K3" s="3" t="s">
        <v>35</v>
      </c>
    </row>
    <row r="4" spans="1:12" x14ac:dyDescent="0.25">
      <c r="A4" t="s">
        <v>9</v>
      </c>
      <c r="B4" s="4">
        <v>3</v>
      </c>
      <c r="C4" s="1">
        <v>219339</v>
      </c>
      <c r="D4" s="1">
        <v>74570</v>
      </c>
      <c r="E4" s="1">
        <v>2014</v>
      </c>
      <c r="F4" s="1">
        <v>295923</v>
      </c>
      <c r="G4" s="1">
        <v>192272890</v>
      </c>
      <c r="H4" s="2">
        <v>1.5E-3</v>
      </c>
      <c r="K4" t="s">
        <v>42</v>
      </c>
      <c r="L4">
        <f>VLOOKUP(L6,B2:E27,4,FALSE)</f>
        <v>3403</v>
      </c>
    </row>
    <row r="5" spans="1:12" x14ac:dyDescent="0.25">
      <c r="A5" t="s">
        <v>10</v>
      </c>
      <c r="B5" s="4">
        <v>4</v>
      </c>
      <c r="C5" s="1">
        <v>246421</v>
      </c>
      <c r="D5" s="1">
        <v>18279</v>
      </c>
      <c r="E5" s="1">
        <v>2183</v>
      </c>
      <c r="F5" s="1">
        <v>266883</v>
      </c>
      <c r="G5" s="1">
        <v>141927297</v>
      </c>
      <c r="H5" s="2">
        <v>1.9E-3</v>
      </c>
    </row>
    <row r="6" spans="1:12" x14ac:dyDescent="0.25">
      <c r="A6" t="s">
        <v>11</v>
      </c>
      <c r="B6" s="4">
        <v>5</v>
      </c>
      <c r="C6" s="1">
        <v>1378903</v>
      </c>
      <c r="D6" s="1">
        <v>277942</v>
      </c>
      <c r="E6" s="1">
        <v>2293</v>
      </c>
      <c r="F6" s="1">
        <v>1659138</v>
      </c>
      <c r="G6" s="1">
        <v>127380000</v>
      </c>
      <c r="H6" s="2">
        <v>1.2999999999999999E-2</v>
      </c>
      <c r="K6" t="s">
        <v>41</v>
      </c>
      <c r="L6">
        <v>7</v>
      </c>
    </row>
    <row r="7" spans="1:12" x14ac:dyDescent="0.25">
      <c r="A7" t="s">
        <v>12</v>
      </c>
      <c r="B7" s="4">
        <v>6</v>
      </c>
      <c r="C7" s="1">
        <v>215326</v>
      </c>
      <c r="D7" s="1">
        <v>273955</v>
      </c>
      <c r="E7" s="1">
        <v>3380</v>
      </c>
      <c r="F7" s="1">
        <v>492661</v>
      </c>
      <c r="G7" s="1">
        <v>111211789</v>
      </c>
      <c r="H7" s="2">
        <v>4.4000000000000003E-3</v>
      </c>
    </row>
    <row r="8" spans="1:12" x14ac:dyDescent="0.25">
      <c r="A8" t="s">
        <v>13</v>
      </c>
      <c r="B8" s="4">
        <v>7</v>
      </c>
      <c r="C8" s="1">
        <v>1117716</v>
      </c>
      <c r="D8" s="1">
        <v>400640</v>
      </c>
      <c r="E8" s="1">
        <v>3403</v>
      </c>
      <c r="F8" s="1">
        <v>1521759</v>
      </c>
      <c r="G8" s="1">
        <v>81757600</v>
      </c>
      <c r="H8" s="2">
        <v>1.8599999999999998E-2</v>
      </c>
      <c r="K8" s="3" t="s">
        <v>62</v>
      </c>
    </row>
    <row r="9" spans="1:12" x14ac:dyDescent="0.25">
      <c r="A9" t="s">
        <v>14</v>
      </c>
      <c r="B9" s="4">
        <v>8</v>
      </c>
      <c r="C9" s="1">
        <v>2248817</v>
      </c>
      <c r="D9" s="1">
        <v>310544</v>
      </c>
      <c r="E9" s="1">
        <v>2724</v>
      </c>
      <c r="F9" s="1">
        <v>2562085</v>
      </c>
      <c r="G9" s="1">
        <v>62793432</v>
      </c>
      <c r="H9" s="2">
        <v>4.0800000000000003E-2</v>
      </c>
      <c r="K9" t="s">
        <v>37</v>
      </c>
      <c r="L9">
        <f>VLOOKUP(L11,A2:H27,5,FALSE)</f>
        <v>4197</v>
      </c>
    </row>
    <row r="10" spans="1:12" x14ac:dyDescent="0.25">
      <c r="A10" t="s">
        <v>15</v>
      </c>
      <c r="B10" s="4">
        <v>9</v>
      </c>
      <c r="C10" s="1">
        <v>2551128</v>
      </c>
      <c r="D10" s="1">
        <v>1232329</v>
      </c>
      <c r="E10" s="1">
        <v>4197</v>
      </c>
      <c r="F10" s="1">
        <v>3787654</v>
      </c>
      <c r="G10" s="1">
        <v>62041708</v>
      </c>
      <c r="H10" s="2">
        <v>6.1100000000000002E-2</v>
      </c>
    </row>
    <row r="11" spans="1:12" x14ac:dyDescent="0.25">
      <c r="A11" t="s">
        <v>16</v>
      </c>
      <c r="B11" s="4">
        <v>10</v>
      </c>
      <c r="C11" s="1">
        <v>648718</v>
      </c>
      <c r="D11" s="1">
        <v>107412</v>
      </c>
      <c r="E11" s="1">
        <v>1370</v>
      </c>
      <c r="F11" s="1">
        <v>757500</v>
      </c>
      <c r="G11" s="1">
        <v>60231214</v>
      </c>
      <c r="H11" s="2">
        <v>1.26E-2</v>
      </c>
      <c r="K11" t="s">
        <v>41</v>
      </c>
      <c r="L11" t="s">
        <v>15</v>
      </c>
    </row>
    <row r="12" spans="1:12" x14ac:dyDescent="0.25">
      <c r="A12" t="s">
        <v>17</v>
      </c>
      <c r="B12" s="4">
        <v>11</v>
      </c>
      <c r="C12" s="1">
        <v>530235</v>
      </c>
      <c r="D12" s="1">
        <v>182477</v>
      </c>
      <c r="E12" s="1">
        <v>2416</v>
      </c>
      <c r="F12" s="1">
        <v>715128</v>
      </c>
      <c r="G12" s="1">
        <v>50062000</v>
      </c>
      <c r="H12" s="2">
        <v>1.43E-2</v>
      </c>
    </row>
    <row r="13" spans="1:12" x14ac:dyDescent="0.25">
      <c r="A13" t="s">
        <v>18</v>
      </c>
      <c r="B13" s="4">
        <v>12</v>
      </c>
      <c r="C13" s="1">
        <v>377346</v>
      </c>
      <c r="D13" s="1">
        <v>113929</v>
      </c>
      <c r="E13" s="1">
        <v>1494</v>
      </c>
      <c r="F13" s="1">
        <v>492769</v>
      </c>
      <c r="G13" s="1">
        <v>45989016</v>
      </c>
      <c r="H13" s="2">
        <v>1.0699999999999999E-2</v>
      </c>
    </row>
    <row r="14" spans="1:12" x14ac:dyDescent="0.25">
      <c r="A14" t="s">
        <v>19</v>
      </c>
      <c r="B14" s="4">
        <v>13</v>
      </c>
      <c r="C14" s="1">
        <v>72114</v>
      </c>
      <c r="D14" s="1">
        <v>12501</v>
      </c>
      <c r="E14">
        <v>324</v>
      </c>
      <c r="F14" s="1">
        <v>84939</v>
      </c>
      <c r="G14" s="1">
        <v>38163895</v>
      </c>
      <c r="H14" s="2">
        <v>2.2000000000000001E-3</v>
      </c>
      <c r="K14" s="3" t="s">
        <v>46</v>
      </c>
    </row>
    <row r="15" spans="1:12" x14ac:dyDescent="0.25">
      <c r="A15" t="s">
        <v>20</v>
      </c>
      <c r="B15" s="4">
        <v>14</v>
      </c>
      <c r="C15" s="1">
        <v>919074</v>
      </c>
      <c r="D15" s="1">
        <v>1014508</v>
      </c>
      <c r="E15" s="1">
        <v>6275</v>
      </c>
      <c r="F15" s="1">
        <v>1939857</v>
      </c>
      <c r="G15" s="1">
        <v>34119000</v>
      </c>
      <c r="H15" s="2">
        <v>5.6899999999999999E-2</v>
      </c>
      <c r="K15" t="s">
        <v>37</v>
      </c>
      <c r="L15">
        <f>VLOOKUP(L16,A8:H33,5,FALSE)</f>
        <v>4197</v>
      </c>
    </row>
    <row r="16" spans="1:12" x14ac:dyDescent="0.25">
      <c r="A16" t="s">
        <v>21</v>
      </c>
      <c r="B16" s="4">
        <v>15</v>
      </c>
      <c r="C16" s="1">
        <v>174226</v>
      </c>
      <c r="D16" s="1">
        <v>31579</v>
      </c>
      <c r="E16" s="1">
        <v>1356</v>
      </c>
      <c r="F16" s="1">
        <v>207161</v>
      </c>
      <c r="G16" s="1">
        <v>23119772</v>
      </c>
      <c r="H16" s="2">
        <v>8.9999999999999993E-3</v>
      </c>
      <c r="K16" t="s">
        <v>41</v>
      </c>
      <c r="L16" t="s">
        <v>15</v>
      </c>
    </row>
    <row r="17" spans="1:8" x14ac:dyDescent="0.25">
      <c r="A17" t="s">
        <v>22</v>
      </c>
      <c r="B17" s="4">
        <v>16</v>
      </c>
      <c r="C17" s="1">
        <v>1207428</v>
      </c>
      <c r="D17" s="1">
        <v>347942</v>
      </c>
      <c r="E17" s="1">
        <v>1400</v>
      </c>
      <c r="F17" s="1">
        <v>1556770</v>
      </c>
      <c r="G17" s="1">
        <v>22362027</v>
      </c>
      <c r="H17" s="2">
        <v>6.9599999999999995E-2</v>
      </c>
    </row>
    <row r="18" spans="1:8" x14ac:dyDescent="0.25">
      <c r="A18" t="s">
        <v>23</v>
      </c>
      <c r="B18" s="4">
        <v>17</v>
      </c>
      <c r="C18" s="1">
        <v>372539</v>
      </c>
      <c r="D18" s="1">
        <v>129108</v>
      </c>
      <c r="E18" s="1">
        <v>2554</v>
      </c>
      <c r="F18" s="1">
        <v>504201</v>
      </c>
      <c r="G18" s="1">
        <v>16613250</v>
      </c>
      <c r="H18" s="2">
        <v>3.0300000000000001E-2</v>
      </c>
    </row>
    <row r="19" spans="1:8" x14ac:dyDescent="0.25">
      <c r="A19" t="s">
        <v>24</v>
      </c>
      <c r="B19" s="4">
        <v>18</v>
      </c>
      <c r="C19" s="1">
        <v>42753</v>
      </c>
      <c r="D19" s="1">
        <v>6324</v>
      </c>
      <c r="E19">
        <v>203</v>
      </c>
      <c r="F19" s="1">
        <v>49280</v>
      </c>
      <c r="G19" s="1">
        <v>10506813</v>
      </c>
      <c r="H19" s="2">
        <v>4.7000000000000002E-3</v>
      </c>
    </row>
    <row r="20" spans="1:8" x14ac:dyDescent="0.25">
      <c r="A20" t="s">
        <v>25</v>
      </c>
      <c r="B20" s="4">
        <v>19</v>
      </c>
      <c r="C20" s="1">
        <v>33219</v>
      </c>
      <c r="D20" s="1">
        <v>6365</v>
      </c>
      <c r="E20">
        <v>211</v>
      </c>
      <c r="F20" s="1">
        <v>39795</v>
      </c>
      <c r="G20" s="1">
        <v>10007000</v>
      </c>
      <c r="H20" s="2">
        <v>4.0000000000000001E-3</v>
      </c>
    </row>
    <row r="21" spans="1:8" x14ac:dyDescent="0.25">
      <c r="A21" t="s">
        <v>26</v>
      </c>
      <c r="B21" s="4">
        <v>20</v>
      </c>
      <c r="C21" s="1">
        <v>281622</v>
      </c>
      <c r="D21" s="1">
        <v>46780</v>
      </c>
      <c r="E21" s="1">
        <v>1188</v>
      </c>
      <c r="F21" s="1">
        <v>329590</v>
      </c>
      <c r="G21" s="1">
        <v>9354462</v>
      </c>
      <c r="H21" s="2">
        <v>3.5200000000000002E-2</v>
      </c>
    </row>
    <row r="22" spans="1:8" x14ac:dyDescent="0.25">
      <c r="A22" t="s">
        <v>27</v>
      </c>
      <c r="B22" s="4">
        <v>21</v>
      </c>
      <c r="C22" s="1">
        <v>156322</v>
      </c>
      <c r="D22" s="1">
        <v>27054</v>
      </c>
      <c r="E22">
        <v>493</v>
      </c>
      <c r="F22" s="1">
        <v>183869</v>
      </c>
      <c r="G22" s="1">
        <v>8356707</v>
      </c>
      <c r="H22" s="2">
        <v>2.1999999999999999E-2</v>
      </c>
    </row>
    <row r="23" spans="1:8" x14ac:dyDescent="0.25">
      <c r="A23" t="s">
        <v>28</v>
      </c>
      <c r="B23" s="4">
        <v>22</v>
      </c>
      <c r="C23" s="1">
        <v>399364</v>
      </c>
      <c r="D23" s="1">
        <v>61482</v>
      </c>
      <c r="E23" s="1">
        <v>1698</v>
      </c>
      <c r="F23" s="1">
        <v>462544</v>
      </c>
      <c r="G23" s="1">
        <v>7782900</v>
      </c>
      <c r="H23" s="2">
        <v>5.9400000000000001E-2</v>
      </c>
    </row>
    <row r="24" spans="1:8" x14ac:dyDescent="0.25">
      <c r="A24" t="s">
        <v>29</v>
      </c>
      <c r="B24" s="4">
        <v>23</v>
      </c>
      <c r="C24" s="1">
        <v>299720</v>
      </c>
      <c r="D24" s="1">
        <v>69025</v>
      </c>
      <c r="E24" s="1">
        <v>2306</v>
      </c>
      <c r="F24" s="1">
        <v>371051</v>
      </c>
      <c r="G24" s="1">
        <v>7055071</v>
      </c>
      <c r="H24" s="2">
        <v>5.2600000000000001E-2</v>
      </c>
    </row>
    <row r="25" spans="1:8" x14ac:dyDescent="0.25">
      <c r="A25" t="s">
        <v>30</v>
      </c>
      <c r="B25" s="4">
        <v>24</v>
      </c>
      <c r="C25" s="1">
        <v>151426</v>
      </c>
      <c r="D25" s="1">
        <v>49317</v>
      </c>
      <c r="E25">
        <v>753</v>
      </c>
      <c r="F25" s="1">
        <v>201496</v>
      </c>
      <c r="G25" s="1">
        <v>5534738</v>
      </c>
      <c r="H25" s="2">
        <v>3.6400000000000002E-2</v>
      </c>
    </row>
    <row r="26" spans="1:8" x14ac:dyDescent="0.25">
      <c r="A26" t="s">
        <v>31</v>
      </c>
      <c r="B26" s="4">
        <v>25</v>
      </c>
      <c r="C26" s="1">
        <v>402922</v>
      </c>
      <c r="D26" s="1">
        <v>76575</v>
      </c>
      <c r="E26" s="1">
        <v>1453</v>
      </c>
      <c r="F26" s="1">
        <v>480950</v>
      </c>
      <c r="G26" s="1">
        <v>4987600</v>
      </c>
      <c r="H26" s="2">
        <v>9.64E-2</v>
      </c>
    </row>
    <row r="27" spans="1:8" x14ac:dyDescent="0.25">
      <c r="A27" t="s">
        <v>32</v>
      </c>
      <c r="B27" s="4">
        <v>26</v>
      </c>
      <c r="C27" s="1">
        <v>154218</v>
      </c>
      <c r="D27" s="1">
        <v>52007</v>
      </c>
      <c r="E27" s="1">
        <v>1333</v>
      </c>
      <c r="F27" s="1">
        <v>207558</v>
      </c>
      <c r="G27" s="1">
        <v>4883500</v>
      </c>
      <c r="H27" s="2">
        <v>4.2500000000000003E-2</v>
      </c>
    </row>
    <row r="28" spans="1:8" s="4" customFormat="1" x14ac:dyDescent="0.25">
      <c r="A28" s="4" t="s">
        <v>34</v>
      </c>
      <c r="B28" s="4">
        <v>27</v>
      </c>
      <c r="C28" s="5">
        <v>648718</v>
      </c>
      <c r="D28" s="5">
        <v>107412</v>
      </c>
      <c r="E28" s="5">
        <v>1370</v>
      </c>
      <c r="F28" s="5">
        <v>757500</v>
      </c>
      <c r="G28" s="5">
        <v>60231214</v>
      </c>
      <c r="H28" s="6">
        <v>1.26E-2</v>
      </c>
    </row>
    <row r="29" spans="1:8" s="4" customFormat="1" x14ac:dyDescent="0.25">
      <c r="A29" s="4" t="s">
        <v>34</v>
      </c>
      <c r="B29" s="4">
        <v>28</v>
      </c>
      <c r="C29" s="5">
        <v>648718</v>
      </c>
      <c r="D29" s="5">
        <v>107412</v>
      </c>
      <c r="E29" s="5">
        <v>1370</v>
      </c>
      <c r="F29" s="5">
        <v>757500</v>
      </c>
      <c r="G29" s="5">
        <v>60231214</v>
      </c>
      <c r="H29" s="6">
        <v>1.0125999999999999</v>
      </c>
    </row>
    <row r="30" spans="1:8" s="4" customFormat="1" x14ac:dyDescent="0.25">
      <c r="A30" s="4" t="s">
        <v>34</v>
      </c>
      <c r="B30" s="4">
        <v>29</v>
      </c>
      <c r="C30" s="5">
        <v>648718</v>
      </c>
      <c r="D30" s="5">
        <v>107412</v>
      </c>
      <c r="E30" s="5">
        <v>1370</v>
      </c>
      <c r="F30" s="5">
        <v>757500</v>
      </c>
      <c r="G30" s="5">
        <v>60231214</v>
      </c>
      <c r="H30" s="6">
        <v>2.0125999999999999</v>
      </c>
    </row>
    <row r="31" spans="1:8" s="4" customFormat="1" x14ac:dyDescent="0.25">
      <c r="A31" s="4" t="s">
        <v>34</v>
      </c>
      <c r="B31" s="4">
        <v>30</v>
      </c>
      <c r="C31" s="5">
        <v>648718</v>
      </c>
      <c r="D31" s="5">
        <v>107412</v>
      </c>
      <c r="E31" s="5">
        <v>1370</v>
      </c>
      <c r="F31" s="5">
        <v>757500</v>
      </c>
      <c r="G31" s="5">
        <v>60231214</v>
      </c>
      <c r="H31" s="6">
        <v>3.0125999999999999</v>
      </c>
    </row>
    <row r="32" spans="1:8" s="4" customFormat="1" x14ac:dyDescent="0.25">
      <c r="A32" s="4" t="s">
        <v>34</v>
      </c>
      <c r="B32" s="4">
        <v>31</v>
      </c>
      <c r="C32" s="5">
        <v>648718</v>
      </c>
      <c r="D32" s="5">
        <v>107412</v>
      </c>
      <c r="E32" s="5">
        <v>1370</v>
      </c>
      <c r="F32" s="5">
        <v>757500</v>
      </c>
      <c r="G32" s="5">
        <v>60231214</v>
      </c>
      <c r="H32" s="6">
        <v>4.0125999999999999</v>
      </c>
    </row>
    <row r="33" spans="1:8" s="4" customFormat="1" x14ac:dyDescent="0.25">
      <c r="A33" s="4" t="s">
        <v>34</v>
      </c>
      <c r="B33" s="4">
        <v>32</v>
      </c>
      <c r="C33" s="5">
        <v>648718</v>
      </c>
      <c r="D33" s="5">
        <v>107412</v>
      </c>
      <c r="E33" s="5">
        <v>1370</v>
      </c>
      <c r="F33" s="5">
        <v>757500</v>
      </c>
      <c r="G33" s="5">
        <v>60231214</v>
      </c>
      <c r="H33" s="6">
        <v>5.0125999999999999</v>
      </c>
    </row>
    <row r="34" spans="1:8" s="4" customFormat="1" x14ac:dyDescent="0.25">
      <c r="A34" s="4" t="s">
        <v>34</v>
      </c>
      <c r="B34" s="4">
        <v>33</v>
      </c>
      <c r="C34" s="5">
        <v>648718</v>
      </c>
      <c r="D34" s="5">
        <v>107412</v>
      </c>
      <c r="E34" s="5">
        <v>1370</v>
      </c>
      <c r="F34" s="5">
        <v>757500</v>
      </c>
      <c r="G34" s="5">
        <v>60231214</v>
      </c>
      <c r="H34" s="6">
        <v>6.0125999999999999</v>
      </c>
    </row>
    <row r="35" spans="1:8" s="4" customFormat="1" x14ac:dyDescent="0.25">
      <c r="A35" s="4" t="s">
        <v>34</v>
      </c>
      <c r="B35" s="4">
        <v>34</v>
      </c>
      <c r="C35" s="5">
        <v>648718</v>
      </c>
      <c r="D35" s="5">
        <v>107412</v>
      </c>
      <c r="E35" s="5">
        <v>1370</v>
      </c>
      <c r="F35" s="5">
        <v>757500</v>
      </c>
      <c r="G35" s="5">
        <v>60231214</v>
      </c>
      <c r="H35" s="6">
        <v>7.0125999999999999</v>
      </c>
    </row>
    <row r="36" spans="1:8" s="4" customFormat="1" x14ac:dyDescent="0.25">
      <c r="A36" s="4" t="s">
        <v>34</v>
      </c>
      <c r="B36" s="4">
        <v>35</v>
      </c>
      <c r="C36" s="5">
        <v>648718</v>
      </c>
      <c r="D36" s="5">
        <v>107412</v>
      </c>
      <c r="E36" s="5">
        <v>1370</v>
      </c>
      <c r="F36" s="5">
        <v>757500</v>
      </c>
      <c r="G36" s="5">
        <v>60231214</v>
      </c>
      <c r="H36" s="6">
        <v>8.0126000000000008</v>
      </c>
    </row>
    <row r="37" spans="1:8" s="4" customFormat="1" x14ac:dyDescent="0.25">
      <c r="A37" s="4" t="s">
        <v>34</v>
      </c>
      <c r="B37" s="4">
        <v>36</v>
      </c>
      <c r="C37" s="5">
        <v>648718</v>
      </c>
      <c r="D37" s="5">
        <v>107412</v>
      </c>
      <c r="E37" s="5">
        <v>1370</v>
      </c>
      <c r="F37" s="5">
        <v>757500</v>
      </c>
      <c r="G37" s="5">
        <v>60231214</v>
      </c>
      <c r="H37" s="6">
        <v>9.0126000000000008</v>
      </c>
    </row>
    <row r="38" spans="1:8" s="4" customFormat="1" x14ac:dyDescent="0.25">
      <c r="A38" s="4" t="s">
        <v>34</v>
      </c>
      <c r="B38" s="4">
        <v>37</v>
      </c>
      <c r="C38" s="5">
        <v>648718</v>
      </c>
      <c r="D38" s="5">
        <v>107412</v>
      </c>
      <c r="E38" s="5">
        <v>1370</v>
      </c>
      <c r="F38" s="5">
        <v>757500</v>
      </c>
      <c r="G38" s="5">
        <v>60231214</v>
      </c>
      <c r="H38" s="6">
        <v>10.012600000000001</v>
      </c>
    </row>
    <row r="39" spans="1:8" s="4" customFormat="1" x14ac:dyDescent="0.25">
      <c r="A39" s="4" t="s">
        <v>34</v>
      </c>
      <c r="B39" s="4">
        <v>38</v>
      </c>
      <c r="C39" s="5">
        <v>648718</v>
      </c>
      <c r="D39" s="5">
        <v>107412</v>
      </c>
      <c r="E39" s="5">
        <v>1370</v>
      </c>
      <c r="F39" s="5">
        <v>757500</v>
      </c>
      <c r="G39" s="5">
        <v>60231214</v>
      </c>
      <c r="H39" s="6">
        <v>11.012600000000001</v>
      </c>
    </row>
    <row r="40" spans="1:8" s="4" customFormat="1" x14ac:dyDescent="0.25">
      <c r="A40" s="4" t="s">
        <v>34</v>
      </c>
      <c r="B40" s="4">
        <v>39</v>
      </c>
      <c r="C40" s="5">
        <v>648718</v>
      </c>
      <c r="D40" s="5">
        <v>107412</v>
      </c>
      <c r="E40" s="5">
        <v>1370</v>
      </c>
      <c r="F40" s="5">
        <v>757500</v>
      </c>
      <c r="G40" s="5">
        <v>60231214</v>
      </c>
      <c r="H40" s="6">
        <v>12.012600000000001</v>
      </c>
    </row>
    <row r="41" spans="1:8" s="4" customFormat="1" x14ac:dyDescent="0.25">
      <c r="A41" s="4" t="s">
        <v>34</v>
      </c>
      <c r="B41" s="4">
        <v>40</v>
      </c>
      <c r="C41" s="5">
        <v>648718</v>
      </c>
      <c r="D41" s="5">
        <v>107412</v>
      </c>
      <c r="E41" s="5">
        <v>1370</v>
      </c>
      <c r="F41" s="5">
        <v>757500</v>
      </c>
      <c r="G41" s="5">
        <v>60231214</v>
      </c>
      <c r="H41" s="6">
        <v>13.012600000000001</v>
      </c>
    </row>
    <row r="42" spans="1:8" s="4" customFormat="1" x14ac:dyDescent="0.25">
      <c r="A42" s="4" t="s">
        <v>34</v>
      </c>
      <c r="B42" s="4">
        <v>41</v>
      </c>
      <c r="C42" s="5">
        <v>648718</v>
      </c>
      <c r="D42" s="5">
        <v>107412</v>
      </c>
      <c r="E42" s="5">
        <v>1370</v>
      </c>
      <c r="F42" s="5">
        <v>757500</v>
      </c>
      <c r="G42" s="5">
        <v>60231214</v>
      </c>
      <c r="H42" s="6">
        <v>14.012600000000001</v>
      </c>
    </row>
    <row r="43" spans="1:8" s="4" customFormat="1" x14ac:dyDescent="0.25">
      <c r="A43" s="4" t="s">
        <v>34</v>
      </c>
      <c r="B43" s="4">
        <v>42</v>
      </c>
      <c r="C43" s="5">
        <v>648718</v>
      </c>
      <c r="D43" s="5">
        <v>107412</v>
      </c>
      <c r="E43" s="5">
        <v>1370</v>
      </c>
      <c r="F43" s="5">
        <v>757500</v>
      </c>
      <c r="G43" s="5">
        <v>60231214</v>
      </c>
      <c r="H43" s="6">
        <v>15.012600000000001</v>
      </c>
    </row>
    <row r="44" spans="1:8" s="4" customFormat="1" x14ac:dyDescent="0.25">
      <c r="A44" s="4" t="s">
        <v>34</v>
      </c>
      <c r="B44" s="4">
        <v>43</v>
      </c>
      <c r="C44" s="5">
        <v>648718</v>
      </c>
      <c r="D44" s="5">
        <v>107412</v>
      </c>
      <c r="E44" s="5">
        <v>1370</v>
      </c>
      <c r="F44" s="5">
        <v>757500</v>
      </c>
      <c r="G44" s="5">
        <v>60231214</v>
      </c>
      <c r="H44" s="6">
        <v>16.012599999999999</v>
      </c>
    </row>
    <row r="45" spans="1:8" s="4" customFormat="1" x14ac:dyDescent="0.25">
      <c r="A45" s="4" t="s">
        <v>34</v>
      </c>
      <c r="B45" s="4">
        <v>44</v>
      </c>
      <c r="C45" s="5">
        <v>648718</v>
      </c>
      <c r="D45" s="5">
        <v>107412</v>
      </c>
      <c r="E45" s="5">
        <v>1370</v>
      </c>
      <c r="F45" s="5">
        <v>757500</v>
      </c>
      <c r="G45" s="5">
        <v>60231214</v>
      </c>
      <c r="H45" s="6">
        <v>17.012599999999999</v>
      </c>
    </row>
    <row r="46" spans="1:8" s="4" customFormat="1" x14ac:dyDescent="0.25">
      <c r="A46" s="4" t="s">
        <v>34</v>
      </c>
      <c r="B46" s="4">
        <v>45</v>
      </c>
      <c r="C46" s="5">
        <v>648718</v>
      </c>
      <c r="D46" s="5">
        <v>107412</v>
      </c>
      <c r="E46" s="5">
        <v>1370</v>
      </c>
      <c r="F46" s="5">
        <v>757500</v>
      </c>
      <c r="G46" s="5">
        <v>60231214</v>
      </c>
      <c r="H46" s="6">
        <v>18.012599999999999</v>
      </c>
    </row>
    <row r="47" spans="1:8" s="4" customFormat="1" x14ac:dyDescent="0.25">
      <c r="A47" s="4" t="s">
        <v>34</v>
      </c>
      <c r="B47" s="4">
        <v>46</v>
      </c>
      <c r="C47" s="5">
        <v>648718</v>
      </c>
      <c r="D47" s="5">
        <v>107412</v>
      </c>
      <c r="E47" s="5">
        <v>1370</v>
      </c>
      <c r="F47" s="5">
        <v>757500</v>
      </c>
      <c r="G47" s="5">
        <v>60231214</v>
      </c>
      <c r="H47" s="6">
        <v>19.012599999999999</v>
      </c>
    </row>
    <row r="48" spans="1:8" s="4" customFormat="1" x14ac:dyDescent="0.25">
      <c r="A48" s="4" t="s">
        <v>34</v>
      </c>
      <c r="B48" s="4">
        <v>47</v>
      </c>
      <c r="C48" s="5">
        <v>648718</v>
      </c>
      <c r="D48" s="5">
        <v>107412</v>
      </c>
      <c r="E48" s="5">
        <v>1370</v>
      </c>
      <c r="F48" s="5">
        <v>757500</v>
      </c>
      <c r="G48" s="5">
        <v>60231214</v>
      </c>
      <c r="H48" s="6">
        <v>20.012599999999999</v>
      </c>
    </row>
    <row r="49" spans="1:8" s="4" customFormat="1" x14ac:dyDescent="0.25">
      <c r="A49" s="4" t="s">
        <v>34</v>
      </c>
      <c r="B49" s="4">
        <v>48</v>
      </c>
      <c r="C49" s="5">
        <v>648718</v>
      </c>
      <c r="D49" s="5">
        <v>107412</v>
      </c>
      <c r="E49" s="5">
        <v>1370</v>
      </c>
      <c r="F49" s="5">
        <v>757500</v>
      </c>
      <c r="G49" s="5">
        <v>60231214</v>
      </c>
      <c r="H49" s="6">
        <v>21.012599999999999</v>
      </c>
    </row>
    <row r="50" spans="1:8" s="4" customFormat="1" x14ac:dyDescent="0.25">
      <c r="A50" s="4" t="s">
        <v>34</v>
      </c>
      <c r="B50" s="4">
        <v>49</v>
      </c>
      <c r="C50" s="5">
        <v>648718</v>
      </c>
      <c r="D50" s="5">
        <v>107412</v>
      </c>
      <c r="E50" s="5">
        <v>1370</v>
      </c>
      <c r="F50" s="5">
        <v>757500</v>
      </c>
      <c r="G50" s="5">
        <v>60231214</v>
      </c>
      <c r="H50" s="6">
        <v>22.012599999999999</v>
      </c>
    </row>
    <row r="51" spans="1:8" s="4" customFormat="1" x14ac:dyDescent="0.25">
      <c r="A51" s="4" t="s">
        <v>34</v>
      </c>
      <c r="B51" s="4">
        <v>50</v>
      </c>
      <c r="C51" s="5">
        <v>648718</v>
      </c>
      <c r="D51" s="5">
        <v>107412</v>
      </c>
      <c r="E51" s="5">
        <v>1370</v>
      </c>
      <c r="F51" s="5">
        <v>757500</v>
      </c>
      <c r="G51" s="5">
        <v>60231214</v>
      </c>
      <c r="H51" s="6">
        <v>23.012599999999999</v>
      </c>
    </row>
    <row r="52" spans="1:8" s="4" customFormat="1" x14ac:dyDescent="0.25">
      <c r="A52" s="4" t="s">
        <v>34</v>
      </c>
      <c r="B52" s="4">
        <v>51</v>
      </c>
      <c r="C52" s="5">
        <v>648718</v>
      </c>
      <c r="D52" s="5">
        <v>107412</v>
      </c>
      <c r="E52" s="5">
        <v>1370</v>
      </c>
      <c r="F52" s="5">
        <v>757500</v>
      </c>
      <c r="G52" s="5">
        <v>60231214</v>
      </c>
      <c r="H52" s="6">
        <v>24.012599999999999</v>
      </c>
    </row>
    <row r="53" spans="1:8" s="4" customFormat="1" x14ac:dyDescent="0.25">
      <c r="A53" s="4" t="s">
        <v>34</v>
      </c>
      <c r="B53" s="4">
        <v>52</v>
      </c>
      <c r="C53" s="5">
        <v>648718</v>
      </c>
      <c r="D53" s="5">
        <v>107412</v>
      </c>
      <c r="E53" s="5">
        <v>1370</v>
      </c>
      <c r="F53" s="5">
        <v>757500</v>
      </c>
      <c r="G53" s="5">
        <v>60231214</v>
      </c>
      <c r="H53" s="6">
        <v>25.012599999999999</v>
      </c>
    </row>
    <row r="54" spans="1:8" s="4" customFormat="1" x14ac:dyDescent="0.25">
      <c r="A54" s="4" t="s">
        <v>34</v>
      </c>
      <c r="B54" s="4">
        <v>53</v>
      </c>
      <c r="C54" s="5">
        <v>648718</v>
      </c>
      <c r="D54" s="5">
        <v>107412</v>
      </c>
      <c r="E54" s="5">
        <v>1370</v>
      </c>
      <c r="F54" s="5">
        <v>757500</v>
      </c>
      <c r="G54" s="5">
        <v>60231214</v>
      </c>
      <c r="H54" s="6">
        <v>26.012599999999999</v>
      </c>
    </row>
    <row r="55" spans="1:8" s="4" customFormat="1" x14ac:dyDescent="0.25">
      <c r="A55" s="4" t="s">
        <v>34</v>
      </c>
      <c r="B55" s="4">
        <v>54</v>
      </c>
      <c r="C55" s="5">
        <v>648718</v>
      </c>
      <c r="D55" s="5">
        <v>107412</v>
      </c>
      <c r="E55" s="5">
        <v>1370</v>
      </c>
      <c r="F55" s="5">
        <v>757500</v>
      </c>
      <c r="G55" s="5">
        <v>60231214</v>
      </c>
      <c r="H55" s="6">
        <v>27.012599999999999</v>
      </c>
    </row>
    <row r="56" spans="1:8" s="4" customFormat="1" x14ac:dyDescent="0.25">
      <c r="A56" s="4" t="s">
        <v>34</v>
      </c>
      <c r="B56" s="4">
        <v>55</v>
      </c>
      <c r="C56" s="5">
        <v>648718</v>
      </c>
      <c r="D56" s="5">
        <v>107412</v>
      </c>
      <c r="E56" s="5">
        <v>1370</v>
      </c>
      <c r="F56" s="5">
        <v>757500</v>
      </c>
      <c r="G56" s="5">
        <v>60231214</v>
      </c>
      <c r="H56" s="6">
        <v>28.012599999999999</v>
      </c>
    </row>
    <row r="57" spans="1:8" s="4" customFormat="1" x14ac:dyDescent="0.25">
      <c r="A57" s="4" t="s">
        <v>34</v>
      </c>
      <c r="B57" s="4">
        <v>56</v>
      </c>
      <c r="C57" s="5">
        <v>648718</v>
      </c>
      <c r="D57" s="5">
        <v>107412</v>
      </c>
      <c r="E57" s="5">
        <v>1370</v>
      </c>
      <c r="F57" s="5">
        <v>757500</v>
      </c>
      <c r="G57" s="5">
        <v>60231214</v>
      </c>
      <c r="H57" s="6">
        <v>29.012599999999999</v>
      </c>
    </row>
    <row r="58" spans="1:8" s="4" customFormat="1" x14ac:dyDescent="0.25">
      <c r="A58" s="4" t="s">
        <v>34</v>
      </c>
      <c r="B58" s="4">
        <v>57</v>
      </c>
      <c r="C58" s="5">
        <v>648718</v>
      </c>
      <c r="D58" s="5">
        <v>107412</v>
      </c>
      <c r="E58" s="5">
        <v>1370</v>
      </c>
      <c r="F58" s="5">
        <v>757500</v>
      </c>
      <c r="G58" s="5">
        <v>60231214</v>
      </c>
      <c r="H58" s="6">
        <v>30.012599999999999</v>
      </c>
    </row>
    <row r="59" spans="1:8" s="4" customFormat="1" x14ac:dyDescent="0.25">
      <c r="A59" s="4" t="s">
        <v>34</v>
      </c>
      <c r="B59" s="4">
        <v>58</v>
      </c>
      <c r="C59" s="5">
        <v>648718</v>
      </c>
      <c r="D59" s="5">
        <v>107412</v>
      </c>
      <c r="E59" s="5">
        <v>1370</v>
      </c>
      <c r="F59" s="5">
        <v>757500</v>
      </c>
      <c r="G59" s="5">
        <v>60231214</v>
      </c>
      <c r="H59" s="6">
        <v>31.012599999999999</v>
      </c>
    </row>
    <row r="60" spans="1:8" s="4" customFormat="1" x14ac:dyDescent="0.25">
      <c r="A60" s="4" t="s">
        <v>34</v>
      </c>
      <c r="B60" s="4">
        <v>59</v>
      </c>
      <c r="C60" s="5">
        <v>648718</v>
      </c>
      <c r="D60" s="5">
        <v>107412</v>
      </c>
      <c r="E60" s="5">
        <v>1370</v>
      </c>
      <c r="F60" s="5">
        <v>757500</v>
      </c>
      <c r="G60" s="5">
        <v>60231214</v>
      </c>
      <c r="H60" s="6">
        <v>32.012599999999999</v>
      </c>
    </row>
    <row r="61" spans="1:8" s="4" customFormat="1" x14ac:dyDescent="0.25">
      <c r="A61" s="4" t="s">
        <v>34</v>
      </c>
      <c r="B61" s="4">
        <v>60</v>
      </c>
      <c r="C61" s="5">
        <v>648718</v>
      </c>
      <c r="D61" s="5">
        <v>107412</v>
      </c>
      <c r="E61" s="5">
        <v>1370</v>
      </c>
      <c r="F61" s="5">
        <v>757500</v>
      </c>
      <c r="G61" s="5">
        <v>60231214</v>
      </c>
      <c r="H61" s="6">
        <v>33.012599999999999</v>
      </c>
    </row>
    <row r="62" spans="1:8" s="4" customFormat="1" x14ac:dyDescent="0.25">
      <c r="A62" s="4" t="s">
        <v>34</v>
      </c>
      <c r="B62" s="4">
        <v>61</v>
      </c>
      <c r="C62" s="5">
        <v>648718</v>
      </c>
      <c r="D62" s="5">
        <v>107412</v>
      </c>
      <c r="E62" s="5">
        <v>1370</v>
      </c>
      <c r="F62" s="5">
        <v>757500</v>
      </c>
      <c r="G62" s="5">
        <v>60231214</v>
      </c>
      <c r="H62" s="6">
        <v>34.012599999999999</v>
      </c>
    </row>
    <row r="63" spans="1:8" s="4" customFormat="1" x14ac:dyDescent="0.25">
      <c r="A63" s="4" t="s">
        <v>34</v>
      </c>
      <c r="B63" s="4">
        <v>62</v>
      </c>
      <c r="C63" s="5">
        <v>648718</v>
      </c>
      <c r="D63" s="5">
        <v>107412</v>
      </c>
      <c r="E63" s="5">
        <v>1370</v>
      </c>
      <c r="F63" s="5">
        <v>757500</v>
      </c>
      <c r="G63" s="5">
        <v>60231214</v>
      </c>
      <c r="H63" s="6">
        <v>35.012599999999999</v>
      </c>
    </row>
    <row r="64" spans="1:8" s="4" customFormat="1" x14ac:dyDescent="0.25">
      <c r="A64" s="4" t="s">
        <v>34</v>
      </c>
      <c r="B64" s="4">
        <v>63</v>
      </c>
      <c r="C64" s="5">
        <v>648718</v>
      </c>
      <c r="D64" s="5">
        <v>107412</v>
      </c>
      <c r="E64" s="5">
        <v>1370</v>
      </c>
      <c r="F64" s="5">
        <v>757500</v>
      </c>
      <c r="G64" s="5">
        <v>60231214</v>
      </c>
      <c r="H64" s="6">
        <v>36.012599999999999</v>
      </c>
    </row>
    <row r="65" spans="1:8" s="4" customFormat="1" x14ac:dyDescent="0.25">
      <c r="A65" s="4" t="s">
        <v>34</v>
      </c>
      <c r="B65" s="4">
        <v>64</v>
      </c>
      <c r="C65" s="5">
        <v>648718</v>
      </c>
      <c r="D65" s="5">
        <v>107412</v>
      </c>
      <c r="E65" s="5">
        <v>1370</v>
      </c>
      <c r="F65" s="5">
        <v>757500</v>
      </c>
      <c r="G65" s="5">
        <v>60231214</v>
      </c>
      <c r="H65" s="6">
        <v>37.012599999999999</v>
      </c>
    </row>
    <row r="66" spans="1:8" s="4" customFormat="1" x14ac:dyDescent="0.25">
      <c r="A66" s="4" t="s">
        <v>34</v>
      </c>
      <c r="B66" s="4">
        <v>65</v>
      </c>
      <c r="C66" s="5">
        <v>648718</v>
      </c>
      <c r="D66" s="5">
        <v>107412</v>
      </c>
      <c r="E66" s="5">
        <v>1370</v>
      </c>
      <c r="F66" s="5">
        <v>757500</v>
      </c>
      <c r="G66" s="5">
        <v>60231214</v>
      </c>
      <c r="H66" s="6">
        <v>38.012599999999999</v>
      </c>
    </row>
    <row r="67" spans="1:8" s="4" customFormat="1" x14ac:dyDescent="0.25">
      <c r="A67" s="4" t="s">
        <v>34</v>
      </c>
      <c r="B67" s="4">
        <v>66</v>
      </c>
      <c r="C67" s="5">
        <v>648718</v>
      </c>
      <c r="D67" s="5">
        <v>107412</v>
      </c>
      <c r="E67" s="5">
        <v>1370</v>
      </c>
      <c r="F67" s="5">
        <v>757500</v>
      </c>
      <c r="G67" s="5">
        <v>60231214</v>
      </c>
      <c r="H67" s="6">
        <v>39.012599999999999</v>
      </c>
    </row>
    <row r="68" spans="1:8" s="4" customFormat="1" x14ac:dyDescent="0.25">
      <c r="A68" s="4" t="s">
        <v>34</v>
      </c>
      <c r="B68" s="4">
        <v>67</v>
      </c>
      <c r="C68" s="5">
        <v>648718</v>
      </c>
      <c r="D68" s="5">
        <v>107412</v>
      </c>
      <c r="E68" s="5">
        <v>1370</v>
      </c>
      <c r="F68" s="5">
        <v>757500</v>
      </c>
      <c r="G68" s="5">
        <v>60231214</v>
      </c>
      <c r="H68" s="6">
        <v>40.012599999999999</v>
      </c>
    </row>
    <row r="69" spans="1:8" s="4" customFormat="1" x14ac:dyDescent="0.25">
      <c r="A69" s="4" t="s">
        <v>34</v>
      </c>
      <c r="B69" s="4">
        <v>68</v>
      </c>
      <c r="C69" s="5">
        <v>648718</v>
      </c>
      <c r="D69" s="5">
        <v>107412</v>
      </c>
      <c r="E69" s="5">
        <v>1370</v>
      </c>
      <c r="F69" s="5">
        <v>757500</v>
      </c>
      <c r="G69" s="5">
        <v>60231214</v>
      </c>
      <c r="H69" s="6">
        <v>41.012599999999999</v>
      </c>
    </row>
    <row r="70" spans="1:8" s="4" customFormat="1" x14ac:dyDescent="0.25">
      <c r="A70" s="4" t="s">
        <v>34</v>
      </c>
      <c r="B70" s="4">
        <v>69</v>
      </c>
      <c r="C70" s="5">
        <v>648718</v>
      </c>
      <c r="D70" s="5">
        <v>107412</v>
      </c>
      <c r="E70" s="5">
        <v>1370</v>
      </c>
      <c r="F70" s="5">
        <v>757500</v>
      </c>
      <c r="G70" s="5">
        <v>60231214</v>
      </c>
      <c r="H70" s="6">
        <v>42.012599999999999</v>
      </c>
    </row>
    <row r="71" spans="1:8" s="4" customFormat="1" x14ac:dyDescent="0.25">
      <c r="A71" s="4" t="s">
        <v>34</v>
      </c>
      <c r="B71" s="4">
        <v>70</v>
      </c>
      <c r="C71" s="5">
        <v>648718</v>
      </c>
      <c r="D71" s="5">
        <v>107412</v>
      </c>
      <c r="E71" s="5">
        <v>1370</v>
      </c>
      <c r="F71" s="5">
        <v>757500</v>
      </c>
      <c r="G71" s="5">
        <v>60231214</v>
      </c>
      <c r="H71" s="6">
        <v>43.012599999999999</v>
      </c>
    </row>
    <row r="72" spans="1:8" s="4" customFormat="1" x14ac:dyDescent="0.25">
      <c r="A72" s="4" t="s">
        <v>34</v>
      </c>
      <c r="B72" s="4">
        <v>71</v>
      </c>
      <c r="C72" s="5">
        <v>648718</v>
      </c>
      <c r="D72" s="5">
        <v>107412</v>
      </c>
      <c r="E72" s="5">
        <v>1370</v>
      </c>
      <c r="F72" s="5">
        <v>757500</v>
      </c>
      <c r="G72" s="5">
        <v>60231214</v>
      </c>
      <c r="H72" s="6">
        <v>44.012599999999999</v>
      </c>
    </row>
    <row r="73" spans="1:8" s="4" customFormat="1" x14ac:dyDescent="0.25">
      <c r="A73" s="4" t="s">
        <v>34</v>
      </c>
      <c r="B73" s="4">
        <v>72</v>
      </c>
      <c r="C73" s="5">
        <v>648718</v>
      </c>
      <c r="D73" s="5">
        <v>107412</v>
      </c>
      <c r="E73" s="5">
        <v>1370</v>
      </c>
      <c r="F73" s="5">
        <v>757500</v>
      </c>
      <c r="G73" s="5">
        <v>60231214</v>
      </c>
      <c r="H73" s="6">
        <v>45.012599999999999</v>
      </c>
    </row>
    <row r="74" spans="1:8" s="4" customFormat="1" x14ac:dyDescent="0.25">
      <c r="A74" s="4" t="s">
        <v>34</v>
      </c>
      <c r="B74" s="4">
        <v>73</v>
      </c>
      <c r="C74" s="5">
        <v>648718</v>
      </c>
      <c r="D74" s="5">
        <v>107412</v>
      </c>
      <c r="E74" s="5">
        <v>1370</v>
      </c>
      <c r="F74" s="5">
        <v>757500</v>
      </c>
      <c r="G74" s="5">
        <v>60231214</v>
      </c>
      <c r="H74" s="6">
        <v>46.012599999999999</v>
      </c>
    </row>
    <row r="75" spans="1:8" s="4" customFormat="1" x14ac:dyDescent="0.25">
      <c r="A75" s="4" t="s">
        <v>34</v>
      </c>
      <c r="B75" s="4">
        <v>74</v>
      </c>
      <c r="C75" s="5">
        <v>648718</v>
      </c>
      <c r="D75" s="5">
        <v>107412</v>
      </c>
      <c r="E75" s="5">
        <v>1370</v>
      </c>
      <c r="F75" s="5">
        <v>757500</v>
      </c>
      <c r="G75" s="5">
        <v>60231214</v>
      </c>
      <c r="H75" s="6">
        <v>47.012599999999999</v>
      </c>
    </row>
    <row r="76" spans="1:8" s="4" customFormat="1" x14ac:dyDescent="0.25">
      <c r="A76" s="4" t="s">
        <v>34</v>
      </c>
      <c r="B76" s="4">
        <v>75</v>
      </c>
      <c r="C76" s="5">
        <v>648718</v>
      </c>
      <c r="D76" s="5">
        <v>107412</v>
      </c>
      <c r="E76" s="5">
        <v>1370</v>
      </c>
      <c r="F76" s="5">
        <v>757500</v>
      </c>
      <c r="G76" s="5">
        <v>60231214</v>
      </c>
      <c r="H76" s="6">
        <v>48.012599999999999</v>
      </c>
    </row>
    <row r="77" spans="1:8" s="4" customFormat="1" x14ac:dyDescent="0.25">
      <c r="A77" s="4" t="s">
        <v>34</v>
      </c>
      <c r="B77" s="4">
        <v>76</v>
      </c>
      <c r="C77" s="5">
        <v>648718</v>
      </c>
      <c r="D77" s="5">
        <v>107412</v>
      </c>
      <c r="E77" s="5">
        <v>1370</v>
      </c>
      <c r="F77" s="5">
        <v>757500</v>
      </c>
      <c r="G77" s="5">
        <v>60231214</v>
      </c>
      <c r="H77" s="6">
        <v>49.012599999999999</v>
      </c>
    </row>
    <row r="78" spans="1:8" s="4" customFormat="1" x14ac:dyDescent="0.25">
      <c r="A78" s="4" t="s">
        <v>34</v>
      </c>
      <c r="B78" s="4">
        <v>77</v>
      </c>
      <c r="C78" s="5">
        <v>648718</v>
      </c>
      <c r="D78" s="5">
        <v>107412</v>
      </c>
      <c r="E78" s="5">
        <v>1370</v>
      </c>
      <c r="F78" s="5">
        <v>757500</v>
      </c>
      <c r="G78" s="5">
        <v>60231214</v>
      </c>
      <c r="H78" s="6">
        <v>50.012599999999999</v>
      </c>
    </row>
    <row r="79" spans="1:8" s="4" customFormat="1" x14ac:dyDescent="0.25">
      <c r="A79" s="4" t="s">
        <v>34</v>
      </c>
      <c r="B79" s="4">
        <v>78</v>
      </c>
      <c r="C79" s="5">
        <v>648718</v>
      </c>
      <c r="D79" s="5">
        <v>107412</v>
      </c>
      <c r="E79" s="5">
        <v>1370</v>
      </c>
      <c r="F79" s="5">
        <v>757500</v>
      </c>
      <c r="G79" s="5">
        <v>60231214</v>
      </c>
      <c r="H79" s="6">
        <v>51.012599999999999</v>
      </c>
    </row>
    <row r="80" spans="1:8" s="4" customFormat="1" x14ac:dyDescent="0.25">
      <c r="A80" s="4" t="s">
        <v>34</v>
      </c>
      <c r="B80" s="4">
        <v>79</v>
      </c>
      <c r="C80" s="5">
        <v>648718</v>
      </c>
      <c r="D80" s="5">
        <v>107412</v>
      </c>
      <c r="E80" s="5">
        <v>1370</v>
      </c>
      <c r="F80" s="5">
        <v>757500</v>
      </c>
      <c r="G80" s="5">
        <v>60231214</v>
      </c>
      <c r="H80" s="6">
        <v>52.012599999999999</v>
      </c>
    </row>
    <row r="81" spans="1:8" s="4" customFormat="1" x14ac:dyDescent="0.25">
      <c r="A81" s="4" t="s">
        <v>34</v>
      </c>
      <c r="B81" s="4">
        <v>80</v>
      </c>
      <c r="C81" s="5">
        <v>648718</v>
      </c>
      <c r="D81" s="5">
        <v>107412</v>
      </c>
      <c r="E81" s="5">
        <v>1370</v>
      </c>
      <c r="F81" s="5">
        <v>757500</v>
      </c>
      <c r="G81" s="5">
        <v>60231214</v>
      </c>
      <c r="H81" s="6">
        <v>53.012599999999999</v>
      </c>
    </row>
    <row r="82" spans="1:8" s="4" customFormat="1" x14ac:dyDescent="0.25">
      <c r="A82" s="4" t="s">
        <v>34</v>
      </c>
      <c r="B82" s="4">
        <v>81</v>
      </c>
      <c r="C82" s="5">
        <v>648718</v>
      </c>
      <c r="D82" s="5">
        <v>107412</v>
      </c>
      <c r="E82" s="5">
        <v>1370</v>
      </c>
      <c r="F82" s="5">
        <v>757500</v>
      </c>
      <c r="G82" s="5">
        <v>60231214</v>
      </c>
      <c r="H82" s="6">
        <v>54.012599999999999</v>
      </c>
    </row>
    <row r="83" spans="1:8" s="4" customFormat="1" x14ac:dyDescent="0.25">
      <c r="A83" s="4" t="s">
        <v>34</v>
      </c>
      <c r="B83" s="4">
        <v>82</v>
      </c>
      <c r="C83" s="5">
        <v>648718</v>
      </c>
      <c r="D83" s="5">
        <v>107412</v>
      </c>
      <c r="E83" s="5">
        <v>1370</v>
      </c>
      <c r="F83" s="5">
        <v>757500</v>
      </c>
      <c r="G83" s="5">
        <v>60231214</v>
      </c>
      <c r="H83" s="6">
        <v>55.012599999999999</v>
      </c>
    </row>
    <row r="84" spans="1:8" s="4" customFormat="1" x14ac:dyDescent="0.25">
      <c r="A84" s="4" t="s">
        <v>34</v>
      </c>
      <c r="B84" s="4">
        <v>83</v>
      </c>
      <c r="C84" s="5">
        <v>648718</v>
      </c>
      <c r="D84" s="5">
        <v>107412</v>
      </c>
      <c r="E84" s="5">
        <v>1370</v>
      </c>
      <c r="F84" s="5">
        <v>757500</v>
      </c>
      <c r="G84" s="5">
        <v>60231214</v>
      </c>
      <c r="H84" s="6">
        <v>56.012599999999999</v>
      </c>
    </row>
    <row r="85" spans="1:8" s="4" customFormat="1" x14ac:dyDescent="0.25">
      <c r="A85" s="4" t="s">
        <v>34</v>
      </c>
      <c r="B85" s="4">
        <v>84</v>
      </c>
      <c r="C85" s="5">
        <v>648718</v>
      </c>
      <c r="D85" s="5">
        <v>107412</v>
      </c>
      <c r="E85" s="5">
        <v>1370</v>
      </c>
      <c r="F85" s="5">
        <v>757500</v>
      </c>
      <c r="G85" s="5">
        <v>60231214</v>
      </c>
      <c r="H85" s="6">
        <v>57.012599999999999</v>
      </c>
    </row>
    <row r="86" spans="1:8" s="4" customFormat="1" x14ac:dyDescent="0.25">
      <c r="A86" s="4" t="s">
        <v>34</v>
      </c>
      <c r="B86" s="4">
        <v>85</v>
      </c>
      <c r="C86" s="5">
        <v>648718</v>
      </c>
      <c r="D86" s="5">
        <v>107412</v>
      </c>
      <c r="E86" s="5">
        <v>1370</v>
      </c>
      <c r="F86" s="5">
        <v>757500</v>
      </c>
      <c r="G86" s="5">
        <v>60231214</v>
      </c>
      <c r="H86" s="6">
        <v>58.012599999999999</v>
      </c>
    </row>
    <row r="87" spans="1:8" s="4" customFormat="1" x14ac:dyDescent="0.25">
      <c r="A87" s="4" t="s">
        <v>34</v>
      </c>
      <c r="B87" s="4">
        <v>86</v>
      </c>
      <c r="C87" s="5">
        <v>648718</v>
      </c>
      <c r="D87" s="5">
        <v>107412</v>
      </c>
      <c r="E87" s="5">
        <v>1370</v>
      </c>
      <c r="F87" s="5">
        <v>757500</v>
      </c>
      <c r="G87" s="5">
        <v>60231214</v>
      </c>
      <c r="H87" s="6">
        <v>59.012599999999999</v>
      </c>
    </row>
    <row r="88" spans="1:8" s="4" customFormat="1" x14ac:dyDescent="0.25">
      <c r="A88" s="4" t="s">
        <v>34</v>
      </c>
      <c r="B88" s="4">
        <v>87</v>
      </c>
      <c r="C88" s="5">
        <v>648718</v>
      </c>
      <c r="D88" s="5">
        <v>107412</v>
      </c>
      <c r="E88" s="5">
        <v>1370</v>
      </c>
      <c r="F88" s="5">
        <v>757500</v>
      </c>
      <c r="G88" s="5">
        <v>60231214</v>
      </c>
      <c r="H88" s="6">
        <v>60.012599999999999</v>
      </c>
    </row>
    <row r="89" spans="1:8" s="4" customFormat="1" x14ac:dyDescent="0.25">
      <c r="A89" s="4" t="s">
        <v>34</v>
      </c>
      <c r="B89" s="4">
        <v>88</v>
      </c>
      <c r="C89" s="5">
        <v>648718</v>
      </c>
      <c r="D89" s="5">
        <v>107412</v>
      </c>
      <c r="E89" s="5">
        <v>1370</v>
      </c>
      <c r="F89" s="5">
        <v>757500</v>
      </c>
      <c r="G89" s="5">
        <v>60231214</v>
      </c>
      <c r="H89" s="6">
        <v>61.012599999999999</v>
      </c>
    </row>
    <row r="90" spans="1:8" s="4" customFormat="1" x14ac:dyDescent="0.25">
      <c r="A90" s="4" t="s">
        <v>34</v>
      </c>
      <c r="B90" s="4">
        <v>89</v>
      </c>
      <c r="C90" s="5">
        <v>648718</v>
      </c>
      <c r="D90" s="5">
        <v>107412</v>
      </c>
      <c r="E90" s="5">
        <v>1370</v>
      </c>
      <c r="F90" s="5">
        <v>757500</v>
      </c>
      <c r="G90" s="5">
        <v>60231214</v>
      </c>
      <c r="H90" s="6">
        <v>62.012599999999999</v>
      </c>
    </row>
    <row r="91" spans="1:8" s="4" customFormat="1" x14ac:dyDescent="0.25">
      <c r="A91" s="4" t="s">
        <v>34</v>
      </c>
      <c r="B91" s="4">
        <v>90</v>
      </c>
      <c r="C91" s="5">
        <v>648718</v>
      </c>
      <c r="D91" s="5">
        <v>107412</v>
      </c>
      <c r="E91" s="5">
        <v>1370</v>
      </c>
      <c r="F91" s="5">
        <v>757500</v>
      </c>
      <c r="G91" s="5">
        <v>60231214</v>
      </c>
      <c r="H91" s="6">
        <v>63.012599999999999</v>
      </c>
    </row>
    <row r="92" spans="1:8" s="4" customFormat="1" x14ac:dyDescent="0.25">
      <c r="A92" s="4" t="s">
        <v>34</v>
      </c>
      <c r="B92" s="4">
        <v>91</v>
      </c>
      <c r="C92" s="5">
        <v>648718</v>
      </c>
      <c r="D92" s="5">
        <v>107412</v>
      </c>
      <c r="E92" s="5">
        <v>1370</v>
      </c>
      <c r="F92" s="5">
        <v>757500</v>
      </c>
      <c r="G92" s="5">
        <v>60231214</v>
      </c>
      <c r="H92" s="6">
        <v>64.012600000000006</v>
      </c>
    </row>
    <row r="93" spans="1:8" s="4" customFormat="1" x14ac:dyDescent="0.25">
      <c r="A93" s="4" t="s">
        <v>34</v>
      </c>
      <c r="B93" s="4">
        <v>92</v>
      </c>
      <c r="C93" s="5">
        <v>648718</v>
      </c>
      <c r="D93" s="5">
        <v>107412</v>
      </c>
      <c r="E93" s="5">
        <v>1370</v>
      </c>
      <c r="F93" s="5">
        <v>757500</v>
      </c>
      <c r="G93" s="5">
        <v>60231214</v>
      </c>
      <c r="H93" s="6">
        <v>65.012600000000006</v>
      </c>
    </row>
    <row r="94" spans="1:8" s="4" customFormat="1" x14ac:dyDescent="0.25">
      <c r="A94" s="4" t="s">
        <v>34</v>
      </c>
      <c r="B94" s="4">
        <v>93</v>
      </c>
      <c r="C94" s="5">
        <v>648718</v>
      </c>
      <c r="D94" s="5">
        <v>107412</v>
      </c>
      <c r="E94" s="5">
        <v>1370</v>
      </c>
      <c r="F94" s="5">
        <v>757500</v>
      </c>
      <c r="G94" s="5">
        <v>60231214</v>
      </c>
      <c r="H94" s="6">
        <v>66.012600000000006</v>
      </c>
    </row>
    <row r="95" spans="1:8" s="4" customFormat="1" x14ac:dyDescent="0.25">
      <c r="A95" s="4" t="s">
        <v>34</v>
      </c>
      <c r="B95" s="4">
        <v>94</v>
      </c>
      <c r="C95" s="5">
        <v>648718</v>
      </c>
      <c r="D95" s="5">
        <v>107412</v>
      </c>
      <c r="E95" s="5">
        <v>1370</v>
      </c>
      <c r="F95" s="5">
        <v>757500</v>
      </c>
      <c r="G95" s="5">
        <v>60231214</v>
      </c>
      <c r="H95" s="6">
        <v>67.012600000000006</v>
      </c>
    </row>
    <row r="96" spans="1:8" s="4" customFormat="1" x14ac:dyDescent="0.25">
      <c r="A96" s="4" t="s">
        <v>34</v>
      </c>
      <c r="B96" s="4">
        <v>95</v>
      </c>
      <c r="C96" s="5">
        <v>648718</v>
      </c>
      <c r="D96" s="5">
        <v>107412</v>
      </c>
      <c r="E96" s="5">
        <v>1370</v>
      </c>
      <c r="F96" s="5">
        <v>757500</v>
      </c>
      <c r="G96" s="5">
        <v>60231214</v>
      </c>
      <c r="H96" s="6">
        <v>68.012600000000006</v>
      </c>
    </row>
    <row r="97" spans="1:8" s="4" customFormat="1" x14ac:dyDescent="0.25">
      <c r="A97" s="4" t="s">
        <v>34</v>
      </c>
      <c r="B97" s="4">
        <v>96</v>
      </c>
      <c r="C97" s="5">
        <v>648718</v>
      </c>
      <c r="D97" s="5">
        <v>107412</v>
      </c>
      <c r="E97" s="5">
        <v>1370</v>
      </c>
      <c r="F97" s="5">
        <v>757500</v>
      </c>
      <c r="G97" s="5">
        <v>60231214</v>
      </c>
      <c r="H97" s="6">
        <v>69.012600000000006</v>
      </c>
    </row>
    <row r="98" spans="1:8" s="4" customFormat="1" x14ac:dyDescent="0.25">
      <c r="A98" s="4" t="s">
        <v>34</v>
      </c>
      <c r="B98" s="4">
        <v>97</v>
      </c>
      <c r="C98" s="5">
        <v>648718</v>
      </c>
      <c r="D98" s="5">
        <v>107412</v>
      </c>
      <c r="E98" s="5">
        <v>1370</v>
      </c>
      <c r="F98" s="5">
        <v>757500</v>
      </c>
      <c r="G98" s="5">
        <v>60231214</v>
      </c>
      <c r="H98" s="6">
        <v>70.012600000000006</v>
      </c>
    </row>
    <row r="99" spans="1:8" s="4" customFormat="1" x14ac:dyDescent="0.25">
      <c r="A99" s="4" t="s">
        <v>34</v>
      </c>
      <c r="B99" s="4">
        <v>98</v>
      </c>
      <c r="C99" s="5">
        <v>648718</v>
      </c>
      <c r="D99" s="5">
        <v>107412</v>
      </c>
      <c r="E99" s="5">
        <v>1370</v>
      </c>
      <c r="F99" s="5">
        <v>757500</v>
      </c>
      <c r="G99" s="5">
        <v>60231214</v>
      </c>
      <c r="H99" s="6">
        <v>71.012600000000006</v>
      </c>
    </row>
    <row r="100" spans="1:8" s="4" customFormat="1" x14ac:dyDescent="0.25">
      <c r="A100" s="4" t="s">
        <v>34</v>
      </c>
      <c r="B100" s="4">
        <v>99</v>
      </c>
      <c r="C100" s="5">
        <v>648718</v>
      </c>
      <c r="D100" s="5">
        <v>107412</v>
      </c>
      <c r="E100" s="5">
        <v>1370</v>
      </c>
      <c r="F100" s="5">
        <v>757500</v>
      </c>
      <c r="G100" s="5">
        <v>60231214</v>
      </c>
      <c r="H100" s="6">
        <v>72.012600000000006</v>
      </c>
    </row>
    <row r="101" spans="1:8" s="4" customFormat="1" x14ac:dyDescent="0.25">
      <c r="A101" s="4" t="s">
        <v>34</v>
      </c>
      <c r="B101" s="4">
        <v>100</v>
      </c>
      <c r="C101" s="5">
        <v>648718</v>
      </c>
      <c r="D101" s="5">
        <v>107412</v>
      </c>
      <c r="E101" s="5">
        <v>1370</v>
      </c>
      <c r="F101" s="5">
        <v>757500</v>
      </c>
      <c r="G101" s="5">
        <v>60231214</v>
      </c>
      <c r="H101" s="6">
        <v>73.012600000000006</v>
      </c>
    </row>
    <row r="102" spans="1:8" s="4" customFormat="1" x14ac:dyDescent="0.25">
      <c r="A102" s="4" t="s">
        <v>34</v>
      </c>
      <c r="B102" s="4">
        <v>101</v>
      </c>
      <c r="C102" s="5">
        <v>648718</v>
      </c>
      <c r="D102" s="5">
        <v>107412</v>
      </c>
      <c r="E102" s="5">
        <v>1370</v>
      </c>
      <c r="F102" s="5">
        <v>757500</v>
      </c>
      <c r="G102" s="5">
        <v>60231214</v>
      </c>
      <c r="H102" s="6">
        <v>74.012600000000006</v>
      </c>
    </row>
    <row r="103" spans="1:8" s="4" customFormat="1" x14ac:dyDescent="0.25">
      <c r="A103" s="4" t="s">
        <v>34</v>
      </c>
      <c r="B103" s="4">
        <v>102</v>
      </c>
      <c r="C103" s="5">
        <v>648718</v>
      </c>
      <c r="D103" s="5">
        <v>107412</v>
      </c>
      <c r="E103" s="5">
        <v>1370</v>
      </c>
      <c r="F103" s="5">
        <v>757500</v>
      </c>
      <c r="G103" s="5">
        <v>60231214</v>
      </c>
      <c r="H103" s="6">
        <v>75.012600000000006</v>
      </c>
    </row>
    <row r="104" spans="1:8" s="4" customFormat="1" x14ac:dyDescent="0.25">
      <c r="A104" s="4" t="s">
        <v>34</v>
      </c>
      <c r="B104" s="4">
        <v>103</v>
      </c>
      <c r="C104" s="5">
        <v>648718</v>
      </c>
      <c r="D104" s="5">
        <v>107412</v>
      </c>
      <c r="E104" s="5">
        <v>1370</v>
      </c>
      <c r="F104" s="5">
        <v>757500</v>
      </c>
      <c r="G104" s="5">
        <v>60231214</v>
      </c>
      <c r="H104" s="6">
        <v>76.012600000000006</v>
      </c>
    </row>
    <row r="105" spans="1:8" s="4" customFormat="1" x14ac:dyDescent="0.25">
      <c r="A105" s="4" t="s">
        <v>34</v>
      </c>
      <c r="B105" s="4">
        <v>104</v>
      </c>
      <c r="C105" s="5">
        <v>648718</v>
      </c>
      <c r="D105" s="5">
        <v>107412</v>
      </c>
      <c r="E105" s="5">
        <v>1370</v>
      </c>
      <c r="F105" s="5">
        <v>757500</v>
      </c>
      <c r="G105" s="5">
        <v>60231214</v>
      </c>
      <c r="H105" s="6">
        <v>77.012600000000006</v>
      </c>
    </row>
    <row r="106" spans="1:8" s="4" customFormat="1" x14ac:dyDescent="0.25">
      <c r="A106" s="4" t="s">
        <v>34</v>
      </c>
      <c r="B106" s="4">
        <v>105</v>
      </c>
      <c r="C106" s="5">
        <v>648718</v>
      </c>
      <c r="D106" s="5">
        <v>107412</v>
      </c>
      <c r="E106" s="5">
        <v>1370</v>
      </c>
      <c r="F106" s="5">
        <v>757500</v>
      </c>
      <c r="G106" s="5">
        <v>60231214</v>
      </c>
      <c r="H106" s="6">
        <v>78.012600000000006</v>
      </c>
    </row>
    <row r="107" spans="1:8" s="4" customFormat="1" x14ac:dyDescent="0.25">
      <c r="A107" s="4" t="s">
        <v>34</v>
      </c>
      <c r="B107" s="4">
        <v>106</v>
      </c>
      <c r="C107" s="5">
        <v>648718</v>
      </c>
      <c r="D107" s="5">
        <v>107412</v>
      </c>
      <c r="E107" s="5">
        <v>1370</v>
      </c>
      <c r="F107" s="5">
        <v>757500</v>
      </c>
      <c r="G107" s="5">
        <v>60231214</v>
      </c>
      <c r="H107" s="6">
        <v>79.012600000000006</v>
      </c>
    </row>
    <row r="108" spans="1:8" s="4" customFormat="1" x14ac:dyDescent="0.25">
      <c r="A108" s="4" t="s">
        <v>34</v>
      </c>
      <c r="B108" s="4">
        <v>107</v>
      </c>
      <c r="C108" s="5">
        <v>648718</v>
      </c>
      <c r="D108" s="5">
        <v>107412</v>
      </c>
      <c r="E108" s="5">
        <v>1370</v>
      </c>
      <c r="F108" s="5">
        <v>757500</v>
      </c>
      <c r="G108" s="5">
        <v>60231214</v>
      </c>
      <c r="H108" s="6">
        <v>80.012600000000006</v>
      </c>
    </row>
    <row r="109" spans="1:8" s="4" customFormat="1" x14ac:dyDescent="0.25">
      <c r="A109" s="4" t="s">
        <v>34</v>
      </c>
      <c r="B109" s="4">
        <v>108</v>
      </c>
      <c r="C109" s="5">
        <v>648718</v>
      </c>
      <c r="D109" s="5">
        <v>107412</v>
      </c>
      <c r="E109" s="5">
        <v>1370</v>
      </c>
      <c r="F109" s="5">
        <v>757500</v>
      </c>
      <c r="G109" s="5">
        <v>60231214</v>
      </c>
      <c r="H109" s="6">
        <v>81.012600000000006</v>
      </c>
    </row>
    <row r="110" spans="1:8" s="4" customFormat="1" x14ac:dyDescent="0.25">
      <c r="A110" s="4" t="s">
        <v>34</v>
      </c>
      <c r="B110" s="4">
        <v>109</v>
      </c>
      <c r="C110" s="5">
        <v>648718</v>
      </c>
      <c r="D110" s="5">
        <v>107412</v>
      </c>
      <c r="E110" s="5">
        <v>1370</v>
      </c>
      <c r="F110" s="5">
        <v>757500</v>
      </c>
      <c r="G110" s="5">
        <v>60231214</v>
      </c>
      <c r="H110" s="6">
        <v>82.012600000000006</v>
      </c>
    </row>
    <row r="111" spans="1:8" s="4" customFormat="1" x14ac:dyDescent="0.25">
      <c r="A111" s="4" t="s">
        <v>34</v>
      </c>
      <c r="B111" s="4">
        <v>110</v>
      </c>
      <c r="C111" s="5">
        <v>648718</v>
      </c>
      <c r="D111" s="5">
        <v>107412</v>
      </c>
      <c r="E111" s="5">
        <v>1370</v>
      </c>
      <c r="F111" s="5">
        <v>757500</v>
      </c>
      <c r="G111" s="5">
        <v>60231214</v>
      </c>
      <c r="H111" s="6">
        <v>83.012600000000006</v>
      </c>
    </row>
    <row r="112" spans="1:8" s="4" customFormat="1" x14ac:dyDescent="0.25">
      <c r="A112" s="4" t="s">
        <v>34</v>
      </c>
      <c r="B112" s="4">
        <v>111</v>
      </c>
      <c r="C112" s="5">
        <v>648718</v>
      </c>
      <c r="D112" s="5">
        <v>107412</v>
      </c>
      <c r="E112" s="5">
        <v>1370</v>
      </c>
      <c r="F112" s="5">
        <v>757500</v>
      </c>
      <c r="G112" s="5">
        <v>60231214</v>
      </c>
      <c r="H112" s="6">
        <v>84.012600000000006</v>
      </c>
    </row>
    <row r="113" spans="1:8" s="4" customFormat="1" x14ac:dyDescent="0.25">
      <c r="A113" s="4" t="s">
        <v>34</v>
      </c>
      <c r="B113" s="4">
        <v>112</v>
      </c>
      <c r="C113" s="5">
        <v>648718</v>
      </c>
      <c r="D113" s="5">
        <v>107412</v>
      </c>
      <c r="E113" s="5">
        <v>1370</v>
      </c>
      <c r="F113" s="5">
        <v>757500</v>
      </c>
      <c r="G113" s="5">
        <v>60231214</v>
      </c>
      <c r="H113" s="6">
        <v>85.012600000000006</v>
      </c>
    </row>
    <row r="114" spans="1:8" s="4" customFormat="1" x14ac:dyDescent="0.25">
      <c r="A114" s="4" t="s">
        <v>34</v>
      </c>
      <c r="B114" s="4">
        <v>113</v>
      </c>
      <c r="C114" s="5">
        <v>648718</v>
      </c>
      <c r="D114" s="5">
        <v>107412</v>
      </c>
      <c r="E114" s="5">
        <v>1370</v>
      </c>
      <c r="F114" s="5">
        <v>757500</v>
      </c>
      <c r="G114" s="5">
        <v>60231214</v>
      </c>
      <c r="H114" s="6">
        <v>86.012600000000006</v>
      </c>
    </row>
    <row r="115" spans="1:8" s="4" customFormat="1" x14ac:dyDescent="0.25">
      <c r="A115" s="4" t="s">
        <v>34</v>
      </c>
      <c r="B115" s="4">
        <v>114</v>
      </c>
      <c r="C115" s="5">
        <v>648718</v>
      </c>
      <c r="D115" s="5">
        <v>107412</v>
      </c>
      <c r="E115" s="5">
        <v>1370</v>
      </c>
      <c r="F115" s="5">
        <v>757500</v>
      </c>
      <c r="G115" s="5">
        <v>60231214</v>
      </c>
      <c r="H115" s="6">
        <v>87.012600000000006</v>
      </c>
    </row>
    <row r="116" spans="1:8" s="4" customFormat="1" x14ac:dyDescent="0.25">
      <c r="A116" s="4" t="s">
        <v>34</v>
      </c>
      <c r="B116" s="4">
        <v>115</v>
      </c>
      <c r="C116" s="5">
        <v>648718</v>
      </c>
      <c r="D116" s="5">
        <v>107412</v>
      </c>
      <c r="E116" s="5">
        <v>1370</v>
      </c>
      <c r="F116" s="5">
        <v>757500</v>
      </c>
      <c r="G116" s="5">
        <v>60231214</v>
      </c>
      <c r="H116" s="6">
        <v>88.012600000000006</v>
      </c>
    </row>
    <row r="117" spans="1:8" s="4" customFormat="1" x14ac:dyDescent="0.25">
      <c r="A117" s="4" t="s">
        <v>34</v>
      </c>
      <c r="B117" s="4">
        <v>116</v>
      </c>
      <c r="C117" s="5">
        <v>648718</v>
      </c>
      <c r="D117" s="5">
        <v>107412</v>
      </c>
      <c r="E117" s="5">
        <v>1370</v>
      </c>
      <c r="F117" s="5">
        <v>757500</v>
      </c>
      <c r="G117" s="5">
        <v>60231214</v>
      </c>
      <c r="H117" s="6">
        <v>89.012600000000006</v>
      </c>
    </row>
    <row r="118" spans="1:8" s="4" customFormat="1" x14ac:dyDescent="0.25">
      <c r="A118" s="4" t="s">
        <v>34</v>
      </c>
      <c r="B118" s="4">
        <v>117</v>
      </c>
      <c r="C118" s="5">
        <v>648718</v>
      </c>
      <c r="D118" s="5">
        <v>107412</v>
      </c>
      <c r="E118" s="5">
        <v>1370</v>
      </c>
      <c r="F118" s="5">
        <v>757500</v>
      </c>
      <c r="G118" s="5">
        <v>60231214</v>
      </c>
      <c r="H118" s="6">
        <v>90.012600000000006</v>
      </c>
    </row>
    <row r="119" spans="1:8" s="4" customFormat="1" x14ac:dyDescent="0.25">
      <c r="A119" s="4" t="s">
        <v>34</v>
      </c>
      <c r="B119" s="4">
        <v>118</v>
      </c>
      <c r="C119" s="5">
        <v>648718</v>
      </c>
      <c r="D119" s="5">
        <v>107412</v>
      </c>
      <c r="E119" s="5">
        <v>1370</v>
      </c>
      <c r="F119" s="5">
        <v>757500</v>
      </c>
      <c r="G119" s="5">
        <v>60231214</v>
      </c>
      <c r="H119" s="6">
        <v>91.012600000000006</v>
      </c>
    </row>
    <row r="120" spans="1:8" s="4" customFormat="1" x14ac:dyDescent="0.25">
      <c r="A120" s="4" t="s">
        <v>34</v>
      </c>
      <c r="B120" s="4">
        <v>119</v>
      </c>
      <c r="C120" s="5">
        <v>648718</v>
      </c>
      <c r="D120" s="5">
        <v>107412</v>
      </c>
      <c r="E120" s="5">
        <v>1370</v>
      </c>
      <c r="F120" s="5">
        <v>757500</v>
      </c>
      <c r="G120" s="5">
        <v>60231214</v>
      </c>
      <c r="H120" s="6">
        <v>92.012600000000006</v>
      </c>
    </row>
    <row r="121" spans="1:8" s="4" customFormat="1" x14ac:dyDescent="0.25">
      <c r="A121" s="4" t="s">
        <v>34</v>
      </c>
      <c r="B121" s="4">
        <v>120</v>
      </c>
      <c r="C121" s="5">
        <v>648718</v>
      </c>
      <c r="D121" s="5">
        <v>107412</v>
      </c>
      <c r="E121" s="5">
        <v>1370</v>
      </c>
      <c r="F121" s="5">
        <v>757500</v>
      </c>
      <c r="G121" s="5">
        <v>60231214</v>
      </c>
      <c r="H121" s="6">
        <v>93.012600000000006</v>
      </c>
    </row>
    <row r="122" spans="1:8" s="4" customFormat="1" x14ac:dyDescent="0.25">
      <c r="A122" s="4" t="s">
        <v>34</v>
      </c>
      <c r="B122" s="4">
        <v>121</v>
      </c>
      <c r="C122" s="5">
        <v>648718</v>
      </c>
      <c r="D122" s="5">
        <v>107412</v>
      </c>
      <c r="E122" s="5">
        <v>1370</v>
      </c>
      <c r="F122" s="5">
        <v>757500</v>
      </c>
      <c r="G122" s="5">
        <v>60231214</v>
      </c>
      <c r="H122" s="6">
        <v>94.012600000000006</v>
      </c>
    </row>
    <row r="123" spans="1:8" s="4" customFormat="1" x14ac:dyDescent="0.25">
      <c r="A123" s="4" t="s">
        <v>34</v>
      </c>
      <c r="B123" s="4">
        <v>122</v>
      </c>
      <c r="C123" s="5">
        <v>648718</v>
      </c>
      <c r="D123" s="5">
        <v>107412</v>
      </c>
      <c r="E123" s="5">
        <v>1370</v>
      </c>
      <c r="F123" s="5">
        <v>757500</v>
      </c>
      <c r="G123" s="5">
        <v>60231214</v>
      </c>
      <c r="H123" s="6">
        <v>95.012600000000006</v>
      </c>
    </row>
    <row r="124" spans="1:8" s="4" customFormat="1" x14ac:dyDescent="0.25">
      <c r="A124" s="4" t="s">
        <v>34</v>
      </c>
      <c r="B124" s="4">
        <v>123</v>
      </c>
      <c r="C124" s="5">
        <v>648718</v>
      </c>
      <c r="D124" s="5">
        <v>107412</v>
      </c>
      <c r="E124" s="5">
        <v>1370</v>
      </c>
      <c r="F124" s="5">
        <v>757500</v>
      </c>
      <c r="G124" s="5">
        <v>60231214</v>
      </c>
      <c r="H124" s="6">
        <v>96.012600000000006</v>
      </c>
    </row>
    <row r="125" spans="1:8" s="4" customFormat="1" x14ac:dyDescent="0.25">
      <c r="A125" s="4" t="s">
        <v>34</v>
      </c>
      <c r="B125" s="4">
        <v>124</v>
      </c>
      <c r="C125" s="5">
        <v>648718</v>
      </c>
      <c r="D125" s="5">
        <v>107412</v>
      </c>
      <c r="E125" s="5">
        <v>1370</v>
      </c>
      <c r="F125" s="5">
        <v>757500</v>
      </c>
      <c r="G125" s="5">
        <v>60231214</v>
      </c>
      <c r="H125" s="6">
        <v>97.012600000000006</v>
      </c>
    </row>
    <row r="126" spans="1:8" s="4" customFormat="1" x14ac:dyDescent="0.25">
      <c r="A126" s="4" t="s">
        <v>34</v>
      </c>
      <c r="B126" s="4">
        <v>125</v>
      </c>
      <c r="C126" s="5">
        <v>648718</v>
      </c>
      <c r="D126" s="5">
        <v>107412</v>
      </c>
      <c r="E126" s="5">
        <v>1370</v>
      </c>
      <c r="F126" s="5">
        <v>757500</v>
      </c>
      <c r="G126" s="5">
        <v>60231214</v>
      </c>
      <c r="H126" s="6">
        <v>98.012600000000006</v>
      </c>
    </row>
    <row r="127" spans="1:8" s="4" customFormat="1" x14ac:dyDescent="0.25">
      <c r="A127" s="4" t="s">
        <v>34</v>
      </c>
      <c r="B127" s="4">
        <v>126</v>
      </c>
      <c r="C127" s="5">
        <v>648718</v>
      </c>
      <c r="D127" s="5">
        <v>107412</v>
      </c>
      <c r="E127" s="5">
        <v>1370</v>
      </c>
      <c r="F127" s="5">
        <v>757500</v>
      </c>
      <c r="G127" s="5">
        <v>60231214</v>
      </c>
      <c r="H127" s="6">
        <v>99.012600000000006</v>
      </c>
    </row>
    <row r="128" spans="1:8" s="4" customFormat="1" x14ac:dyDescent="0.25">
      <c r="A128" s="4" t="s">
        <v>34</v>
      </c>
      <c r="B128" s="4">
        <v>127</v>
      </c>
      <c r="C128" s="5">
        <v>648718</v>
      </c>
      <c r="D128" s="5">
        <v>107412</v>
      </c>
      <c r="E128" s="5">
        <v>1370</v>
      </c>
      <c r="F128" s="5">
        <v>757500</v>
      </c>
      <c r="G128" s="5">
        <v>60231214</v>
      </c>
      <c r="H128" s="6">
        <v>100.01260000000001</v>
      </c>
    </row>
    <row r="129" spans="1:8" s="4" customFormat="1" x14ac:dyDescent="0.25">
      <c r="A129" s="4" t="s">
        <v>34</v>
      </c>
      <c r="B129" s="4">
        <v>128</v>
      </c>
      <c r="C129" s="5">
        <v>648718</v>
      </c>
      <c r="D129" s="5">
        <v>107412</v>
      </c>
      <c r="E129" s="5">
        <v>1370</v>
      </c>
      <c r="F129" s="5">
        <v>757500</v>
      </c>
      <c r="G129" s="5">
        <v>60231214</v>
      </c>
      <c r="H129" s="6">
        <v>101.01260000000001</v>
      </c>
    </row>
    <row r="130" spans="1:8" s="4" customFormat="1" x14ac:dyDescent="0.25">
      <c r="A130" s="4" t="s">
        <v>34</v>
      </c>
      <c r="B130" s="4">
        <v>129</v>
      </c>
      <c r="C130" s="5">
        <v>648718</v>
      </c>
      <c r="D130" s="5">
        <v>107412</v>
      </c>
      <c r="E130" s="5">
        <v>1370</v>
      </c>
      <c r="F130" s="5">
        <v>757500</v>
      </c>
      <c r="G130" s="5">
        <v>60231214</v>
      </c>
      <c r="H130" s="6">
        <v>102.01260000000001</v>
      </c>
    </row>
    <row r="131" spans="1:8" s="4" customFormat="1" x14ac:dyDescent="0.25">
      <c r="A131" s="4" t="s">
        <v>34</v>
      </c>
      <c r="B131" s="4">
        <v>130</v>
      </c>
      <c r="C131" s="5">
        <v>648718</v>
      </c>
      <c r="D131" s="5">
        <v>107412</v>
      </c>
      <c r="E131" s="5">
        <v>1370</v>
      </c>
      <c r="F131" s="5">
        <v>757500</v>
      </c>
      <c r="G131" s="5">
        <v>60231214</v>
      </c>
      <c r="H131" s="6">
        <v>103.01260000000001</v>
      </c>
    </row>
    <row r="132" spans="1:8" s="4" customFormat="1" x14ac:dyDescent="0.25">
      <c r="A132" s="4" t="s">
        <v>34</v>
      </c>
      <c r="B132" s="4">
        <v>131</v>
      </c>
      <c r="C132" s="5">
        <v>648718</v>
      </c>
      <c r="D132" s="5">
        <v>107412</v>
      </c>
      <c r="E132" s="5">
        <v>1370</v>
      </c>
      <c r="F132" s="5">
        <v>757500</v>
      </c>
      <c r="G132" s="5">
        <v>60231214</v>
      </c>
      <c r="H132" s="6">
        <v>104.01260000000001</v>
      </c>
    </row>
    <row r="133" spans="1:8" s="4" customFormat="1" x14ac:dyDescent="0.25">
      <c r="A133" s="4" t="s">
        <v>34</v>
      </c>
      <c r="B133" s="4">
        <v>132</v>
      </c>
      <c r="C133" s="5">
        <v>648718</v>
      </c>
      <c r="D133" s="5">
        <v>107412</v>
      </c>
      <c r="E133" s="5">
        <v>1370</v>
      </c>
      <c r="F133" s="5">
        <v>757500</v>
      </c>
      <c r="G133" s="5">
        <v>60231214</v>
      </c>
      <c r="H133" s="6">
        <v>105.01260000000001</v>
      </c>
    </row>
    <row r="134" spans="1:8" s="4" customFormat="1" x14ac:dyDescent="0.25">
      <c r="A134" s="4" t="s">
        <v>34</v>
      </c>
      <c r="B134" s="4">
        <v>133</v>
      </c>
      <c r="C134" s="5">
        <v>648718</v>
      </c>
      <c r="D134" s="5">
        <v>107412</v>
      </c>
      <c r="E134" s="5">
        <v>1370</v>
      </c>
      <c r="F134" s="5">
        <v>757500</v>
      </c>
      <c r="G134" s="5">
        <v>60231214</v>
      </c>
      <c r="H134" s="6">
        <v>106.01260000000001</v>
      </c>
    </row>
    <row r="135" spans="1:8" s="4" customFormat="1" x14ac:dyDescent="0.25">
      <c r="A135" s="4" t="s">
        <v>34</v>
      </c>
      <c r="B135" s="4">
        <v>134</v>
      </c>
      <c r="C135" s="5">
        <v>648718</v>
      </c>
      <c r="D135" s="5">
        <v>107412</v>
      </c>
      <c r="E135" s="5">
        <v>1370</v>
      </c>
      <c r="F135" s="5">
        <v>757500</v>
      </c>
      <c r="G135" s="5">
        <v>60231214</v>
      </c>
      <c r="H135" s="6">
        <v>107.01260000000001</v>
      </c>
    </row>
    <row r="136" spans="1:8" s="4" customFormat="1" x14ac:dyDescent="0.25">
      <c r="A136" s="4" t="s">
        <v>34</v>
      </c>
      <c r="B136" s="4">
        <v>135</v>
      </c>
      <c r="C136" s="5">
        <v>648718</v>
      </c>
      <c r="D136" s="5">
        <v>107412</v>
      </c>
      <c r="E136" s="5">
        <v>1370</v>
      </c>
      <c r="F136" s="5">
        <v>757500</v>
      </c>
      <c r="G136" s="5">
        <v>60231214</v>
      </c>
      <c r="H136" s="6">
        <v>108.01260000000001</v>
      </c>
    </row>
    <row r="137" spans="1:8" s="4" customFormat="1" x14ac:dyDescent="0.25">
      <c r="A137" s="4" t="s">
        <v>34</v>
      </c>
      <c r="B137" s="4">
        <v>136</v>
      </c>
      <c r="C137" s="5">
        <v>648718</v>
      </c>
      <c r="D137" s="5">
        <v>107412</v>
      </c>
      <c r="E137" s="5">
        <v>1370</v>
      </c>
      <c r="F137" s="5">
        <v>757500</v>
      </c>
      <c r="G137" s="5">
        <v>60231214</v>
      </c>
      <c r="H137" s="6">
        <v>109.01260000000001</v>
      </c>
    </row>
    <row r="138" spans="1:8" s="4" customFormat="1" x14ac:dyDescent="0.25">
      <c r="A138" s="4" t="s">
        <v>34</v>
      </c>
      <c r="B138" s="4">
        <v>137</v>
      </c>
      <c r="C138" s="5">
        <v>648718</v>
      </c>
      <c r="D138" s="5">
        <v>107412</v>
      </c>
      <c r="E138" s="5">
        <v>1370</v>
      </c>
      <c r="F138" s="5">
        <v>757500</v>
      </c>
      <c r="G138" s="5">
        <v>60231214</v>
      </c>
      <c r="H138" s="6">
        <v>110.01260000000001</v>
      </c>
    </row>
    <row r="139" spans="1:8" s="4" customFormat="1" x14ac:dyDescent="0.25">
      <c r="A139" s="4" t="s">
        <v>34</v>
      </c>
      <c r="B139" s="4">
        <v>138</v>
      </c>
      <c r="C139" s="5">
        <v>648718</v>
      </c>
      <c r="D139" s="5">
        <v>107412</v>
      </c>
      <c r="E139" s="5">
        <v>1370</v>
      </c>
      <c r="F139" s="5">
        <v>757500</v>
      </c>
      <c r="G139" s="5">
        <v>60231214</v>
      </c>
      <c r="H139" s="6">
        <v>111.01260000000001</v>
      </c>
    </row>
    <row r="140" spans="1:8" s="4" customFormat="1" x14ac:dyDescent="0.25">
      <c r="A140" s="4" t="s">
        <v>34</v>
      </c>
      <c r="B140" s="4">
        <v>139</v>
      </c>
      <c r="C140" s="5">
        <v>648718</v>
      </c>
      <c r="D140" s="5">
        <v>107412</v>
      </c>
      <c r="E140" s="5">
        <v>1370</v>
      </c>
      <c r="F140" s="5">
        <v>757500</v>
      </c>
      <c r="G140" s="5">
        <v>60231214</v>
      </c>
      <c r="H140" s="6">
        <v>112.01260000000001</v>
      </c>
    </row>
    <row r="141" spans="1:8" s="4" customFormat="1" x14ac:dyDescent="0.25">
      <c r="A141" s="4" t="s">
        <v>34</v>
      </c>
      <c r="B141" s="4">
        <v>140</v>
      </c>
      <c r="C141" s="5">
        <v>648718</v>
      </c>
      <c r="D141" s="5">
        <v>107412</v>
      </c>
      <c r="E141" s="5">
        <v>1370</v>
      </c>
      <c r="F141" s="5">
        <v>757500</v>
      </c>
      <c r="G141" s="5">
        <v>60231214</v>
      </c>
      <c r="H141" s="6">
        <v>113.01260000000001</v>
      </c>
    </row>
    <row r="142" spans="1:8" s="4" customFormat="1" x14ac:dyDescent="0.25">
      <c r="A142" s="4" t="s">
        <v>34</v>
      </c>
      <c r="B142" s="4">
        <v>141</v>
      </c>
      <c r="C142" s="5">
        <v>648718</v>
      </c>
      <c r="D142" s="5">
        <v>107412</v>
      </c>
      <c r="E142" s="5">
        <v>1370</v>
      </c>
      <c r="F142" s="5">
        <v>757500</v>
      </c>
      <c r="G142" s="5">
        <v>60231214</v>
      </c>
      <c r="H142" s="6">
        <v>114.01260000000001</v>
      </c>
    </row>
    <row r="143" spans="1:8" s="4" customFormat="1" x14ac:dyDescent="0.25">
      <c r="A143" s="4" t="s">
        <v>34</v>
      </c>
      <c r="B143" s="4">
        <v>142</v>
      </c>
      <c r="C143" s="5">
        <v>648718</v>
      </c>
      <c r="D143" s="5">
        <v>107412</v>
      </c>
      <c r="E143" s="5">
        <v>1370</v>
      </c>
      <c r="F143" s="5">
        <v>757500</v>
      </c>
      <c r="G143" s="5">
        <v>60231214</v>
      </c>
      <c r="H143" s="6">
        <v>115.01260000000001</v>
      </c>
    </row>
    <row r="144" spans="1:8" s="4" customFormat="1" x14ac:dyDescent="0.25">
      <c r="A144" s="4" t="s">
        <v>34</v>
      </c>
      <c r="B144" s="4">
        <v>143</v>
      </c>
      <c r="C144" s="5">
        <v>648718</v>
      </c>
      <c r="D144" s="5">
        <v>107412</v>
      </c>
      <c r="E144" s="5">
        <v>1370</v>
      </c>
      <c r="F144" s="5">
        <v>757500</v>
      </c>
      <c r="G144" s="5">
        <v>60231214</v>
      </c>
      <c r="H144" s="6">
        <v>116.01260000000001</v>
      </c>
    </row>
    <row r="145" spans="1:8" s="4" customFormat="1" x14ac:dyDescent="0.25">
      <c r="A145" s="4" t="s">
        <v>34</v>
      </c>
      <c r="B145" s="4">
        <v>144</v>
      </c>
      <c r="C145" s="5">
        <v>648718</v>
      </c>
      <c r="D145" s="5">
        <v>107412</v>
      </c>
      <c r="E145" s="5">
        <v>1370</v>
      </c>
      <c r="F145" s="5">
        <v>757500</v>
      </c>
      <c r="G145" s="5">
        <v>60231214</v>
      </c>
      <c r="H145" s="6">
        <v>117.01260000000001</v>
      </c>
    </row>
    <row r="146" spans="1:8" s="4" customFormat="1" x14ac:dyDescent="0.25">
      <c r="A146" s="4" t="s">
        <v>34</v>
      </c>
      <c r="B146" s="4">
        <v>145</v>
      </c>
      <c r="C146" s="5">
        <v>648718</v>
      </c>
      <c r="D146" s="5">
        <v>107412</v>
      </c>
      <c r="E146" s="5">
        <v>1370</v>
      </c>
      <c r="F146" s="5">
        <v>757500</v>
      </c>
      <c r="G146" s="5">
        <v>60231214</v>
      </c>
      <c r="H146" s="6">
        <v>118.01260000000001</v>
      </c>
    </row>
    <row r="147" spans="1:8" s="4" customFormat="1" x14ac:dyDescent="0.25">
      <c r="A147" s="4" t="s">
        <v>34</v>
      </c>
      <c r="B147" s="4">
        <v>146</v>
      </c>
      <c r="C147" s="5">
        <v>648718</v>
      </c>
      <c r="D147" s="5">
        <v>107412</v>
      </c>
      <c r="E147" s="5">
        <v>1370</v>
      </c>
      <c r="F147" s="5">
        <v>757500</v>
      </c>
      <c r="G147" s="5">
        <v>60231214</v>
      </c>
      <c r="H147" s="6">
        <v>119.01260000000001</v>
      </c>
    </row>
    <row r="148" spans="1:8" s="4" customFormat="1" x14ac:dyDescent="0.25">
      <c r="A148" s="4" t="s">
        <v>34</v>
      </c>
      <c r="B148" s="4">
        <v>147</v>
      </c>
      <c r="C148" s="5">
        <v>648718</v>
      </c>
      <c r="D148" s="5">
        <v>107412</v>
      </c>
      <c r="E148" s="5">
        <v>1370</v>
      </c>
      <c r="F148" s="5">
        <v>757500</v>
      </c>
      <c r="G148" s="5">
        <v>60231214</v>
      </c>
      <c r="H148" s="6">
        <v>120.01260000000001</v>
      </c>
    </row>
    <row r="149" spans="1:8" s="4" customFormat="1" x14ac:dyDescent="0.25">
      <c r="A149" s="4" t="s">
        <v>34</v>
      </c>
      <c r="B149" s="4">
        <v>148</v>
      </c>
      <c r="C149" s="5">
        <v>648718</v>
      </c>
      <c r="D149" s="5">
        <v>107412</v>
      </c>
      <c r="E149" s="5">
        <v>1370</v>
      </c>
      <c r="F149" s="5">
        <v>757500</v>
      </c>
      <c r="G149" s="5">
        <v>60231214</v>
      </c>
      <c r="H149" s="6">
        <v>121.01260000000001</v>
      </c>
    </row>
    <row r="150" spans="1:8" s="4" customFormat="1" x14ac:dyDescent="0.25">
      <c r="A150" s="4" t="s">
        <v>34</v>
      </c>
      <c r="B150" s="4">
        <v>149</v>
      </c>
      <c r="C150" s="5">
        <v>648718</v>
      </c>
      <c r="D150" s="5">
        <v>107412</v>
      </c>
      <c r="E150" s="5">
        <v>1370</v>
      </c>
      <c r="F150" s="5">
        <v>757500</v>
      </c>
      <c r="G150" s="5">
        <v>60231214</v>
      </c>
      <c r="H150" s="6">
        <v>122.01260000000001</v>
      </c>
    </row>
    <row r="151" spans="1:8" s="4" customFormat="1" x14ac:dyDescent="0.25">
      <c r="A151" s="4" t="s">
        <v>34</v>
      </c>
      <c r="B151" s="4">
        <v>150</v>
      </c>
      <c r="C151" s="5">
        <v>648718</v>
      </c>
      <c r="D151" s="5">
        <v>107412</v>
      </c>
      <c r="E151" s="5">
        <v>1370</v>
      </c>
      <c r="F151" s="5">
        <v>757500</v>
      </c>
      <c r="G151" s="5">
        <v>60231214</v>
      </c>
      <c r="H151" s="6">
        <v>123.01260000000001</v>
      </c>
    </row>
    <row r="152" spans="1:8" s="4" customFormat="1" x14ac:dyDescent="0.25">
      <c r="A152" s="4" t="s">
        <v>34</v>
      </c>
      <c r="B152" s="4">
        <v>151</v>
      </c>
      <c r="C152" s="5">
        <v>648718</v>
      </c>
      <c r="D152" s="5">
        <v>107412</v>
      </c>
      <c r="E152" s="5">
        <v>1370</v>
      </c>
      <c r="F152" s="5">
        <v>757500</v>
      </c>
      <c r="G152" s="5">
        <v>60231214</v>
      </c>
      <c r="H152" s="6">
        <v>124.01260000000001</v>
      </c>
    </row>
    <row r="153" spans="1:8" s="4" customFormat="1" x14ac:dyDescent="0.25">
      <c r="A153" s="4" t="s">
        <v>34</v>
      </c>
      <c r="B153" s="4">
        <v>152</v>
      </c>
      <c r="C153" s="5">
        <v>648718</v>
      </c>
      <c r="D153" s="5">
        <v>107412</v>
      </c>
      <c r="E153" s="5">
        <v>1370</v>
      </c>
      <c r="F153" s="5">
        <v>757500</v>
      </c>
      <c r="G153" s="5">
        <v>60231214</v>
      </c>
      <c r="H153" s="6">
        <v>125.01260000000001</v>
      </c>
    </row>
    <row r="154" spans="1:8" s="4" customFormat="1" x14ac:dyDescent="0.25">
      <c r="A154" s="4" t="s">
        <v>34</v>
      </c>
      <c r="B154" s="4">
        <v>153</v>
      </c>
      <c r="C154" s="5">
        <v>648718</v>
      </c>
      <c r="D154" s="5">
        <v>107412</v>
      </c>
      <c r="E154" s="5">
        <v>1370</v>
      </c>
      <c r="F154" s="5">
        <v>757500</v>
      </c>
      <c r="G154" s="5">
        <v>60231214</v>
      </c>
      <c r="H154" s="6">
        <v>126.01260000000001</v>
      </c>
    </row>
    <row r="155" spans="1:8" s="4" customFormat="1" x14ac:dyDescent="0.25">
      <c r="A155" s="4" t="s">
        <v>34</v>
      </c>
      <c r="B155" s="4">
        <v>154</v>
      </c>
      <c r="C155" s="5">
        <v>648718</v>
      </c>
      <c r="D155" s="5">
        <v>107412</v>
      </c>
      <c r="E155" s="5">
        <v>1370</v>
      </c>
      <c r="F155" s="5">
        <v>757500</v>
      </c>
      <c r="G155" s="5">
        <v>60231214</v>
      </c>
      <c r="H155" s="6">
        <v>127.01260000000001</v>
      </c>
    </row>
    <row r="156" spans="1:8" s="4" customFormat="1" x14ac:dyDescent="0.25">
      <c r="A156" s="4" t="s">
        <v>34</v>
      </c>
      <c r="B156" s="4">
        <v>155</v>
      </c>
      <c r="C156" s="5">
        <v>648718</v>
      </c>
      <c r="D156" s="5">
        <v>107412</v>
      </c>
      <c r="E156" s="5">
        <v>1370</v>
      </c>
      <c r="F156" s="5">
        <v>757500</v>
      </c>
      <c r="G156" s="5">
        <v>60231214</v>
      </c>
      <c r="H156" s="6">
        <v>128.01259999999999</v>
      </c>
    </row>
    <row r="157" spans="1:8" s="4" customFormat="1" x14ac:dyDescent="0.25">
      <c r="A157" s="4" t="s">
        <v>34</v>
      </c>
      <c r="B157" s="4">
        <v>156</v>
      </c>
      <c r="C157" s="5">
        <v>648718</v>
      </c>
      <c r="D157" s="5">
        <v>107412</v>
      </c>
      <c r="E157" s="5">
        <v>1370</v>
      </c>
      <c r="F157" s="5">
        <v>757500</v>
      </c>
      <c r="G157" s="5">
        <v>60231214</v>
      </c>
      <c r="H157" s="6">
        <v>129.01259999999999</v>
      </c>
    </row>
    <row r="158" spans="1:8" s="4" customFormat="1" x14ac:dyDescent="0.25">
      <c r="A158" s="4" t="s">
        <v>34</v>
      </c>
      <c r="B158" s="4">
        <v>157</v>
      </c>
      <c r="C158" s="5">
        <v>648718</v>
      </c>
      <c r="D158" s="5">
        <v>107412</v>
      </c>
      <c r="E158" s="5">
        <v>1370</v>
      </c>
      <c r="F158" s="5">
        <v>757500</v>
      </c>
      <c r="G158" s="5">
        <v>60231214</v>
      </c>
      <c r="H158" s="6">
        <v>130.01259999999999</v>
      </c>
    </row>
    <row r="159" spans="1:8" s="4" customFormat="1" x14ac:dyDescent="0.25">
      <c r="A159" s="4" t="s">
        <v>34</v>
      </c>
      <c r="B159" s="4">
        <v>158</v>
      </c>
      <c r="C159" s="5">
        <v>648718</v>
      </c>
      <c r="D159" s="5">
        <v>107412</v>
      </c>
      <c r="E159" s="5">
        <v>1370</v>
      </c>
      <c r="F159" s="5">
        <v>757500</v>
      </c>
      <c r="G159" s="5">
        <v>60231214</v>
      </c>
      <c r="H159" s="6">
        <v>131.01259999999999</v>
      </c>
    </row>
    <row r="160" spans="1:8" s="4" customFormat="1" x14ac:dyDescent="0.25">
      <c r="A160" s="4" t="s">
        <v>34</v>
      </c>
      <c r="B160" s="4">
        <v>159</v>
      </c>
      <c r="C160" s="5">
        <v>648718</v>
      </c>
      <c r="D160" s="5">
        <v>107412</v>
      </c>
      <c r="E160" s="5">
        <v>1370</v>
      </c>
      <c r="F160" s="5">
        <v>757500</v>
      </c>
      <c r="G160" s="5">
        <v>60231214</v>
      </c>
      <c r="H160" s="6">
        <v>132.01259999999999</v>
      </c>
    </row>
    <row r="161" spans="1:8" s="4" customFormat="1" x14ac:dyDescent="0.25">
      <c r="A161" s="4" t="s">
        <v>34</v>
      </c>
      <c r="B161" s="4">
        <v>160</v>
      </c>
      <c r="C161" s="5">
        <v>648718</v>
      </c>
      <c r="D161" s="5">
        <v>107412</v>
      </c>
      <c r="E161" s="5">
        <v>1370</v>
      </c>
      <c r="F161" s="5">
        <v>757500</v>
      </c>
      <c r="G161" s="5">
        <v>60231214</v>
      </c>
      <c r="H161" s="6">
        <v>133.01259999999999</v>
      </c>
    </row>
    <row r="162" spans="1:8" s="4" customFormat="1" x14ac:dyDescent="0.25">
      <c r="A162" s="4" t="s">
        <v>34</v>
      </c>
      <c r="B162" s="4">
        <v>161</v>
      </c>
      <c r="C162" s="5">
        <v>648718</v>
      </c>
      <c r="D162" s="5">
        <v>107412</v>
      </c>
      <c r="E162" s="5">
        <v>1370</v>
      </c>
      <c r="F162" s="5">
        <v>757500</v>
      </c>
      <c r="G162" s="5">
        <v>60231214</v>
      </c>
      <c r="H162" s="6">
        <v>134.01259999999999</v>
      </c>
    </row>
    <row r="163" spans="1:8" s="4" customFormat="1" x14ac:dyDescent="0.25">
      <c r="A163" s="4" t="s">
        <v>34</v>
      </c>
      <c r="B163" s="4">
        <v>162</v>
      </c>
      <c r="C163" s="5">
        <v>648718</v>
      </c>
      <c r="D163" s="5">
        <v>107412</v>
      </c>
      <c r="E163" s="5">
        <v>1370</v>
      </c>
      <c r="F163" s="5">
        <v>757500</v>
      </c>
      <c r="G163" s="5">
        <v>60231214</v>
      </c>
      <c r="H163" s="6">
        <v>135.01259999999999</v>
      </c>
    </row>
    <row r="164" spans="1:8" s="4" customFormat="1" x14ac:dyDescent="0.25">
      <c r="A164" s="4" t="s">
        <v>34</v>
      </c>
      <c r="B164" s="4">
        <v>163</v>
      </c>
      <c r="C164" s="5">
        <v>648718</v>
      </c>
      <c r="D164" s="5">
        <v>107412</v>
      </c>
      <c r="E164" s="5">
        <v>1370</v>
      </c>
      <c r="F164" s="5">
        <v>757500</v>
      </c>
      <c r="G164" s="5">
        <v>60231214</v>
      </c>
      <c r="H164" s="6">
        <v>136.01259999999999</v>
      </c>
    </row>
    <row r="165" spans="1:8" s="4" customFormat="1" x14ac:dyDescent="0.25">
      <c r="A165" s="4" t="s">
        <v>34</v>
      </c>
      <c r="B165" s="4">
        <v>164</v>
      </c>
      <c r="C165" s="5">
        <v>648718</v>
      </c>
      <c r="D165" s="5">
        <v>107412</v>
      </c>
      <c r="E165" s="5">
        <v>1370</v>
      </c>
      <c r="F165" s="5">
        <v>757500</v>
      </c>
      <c r="G165" s="5">
        <v>60231214</v>
      </c>
      <c r="H165" s="6">
        <v>137.01259999999999</v>
      </c>
    </row>
    <row r="166" spans="1:8" s="4" customFormat="1" x14ac:dyDescent="0.25">
      <c r="A166" s="4" t="s">
        <v>34</v>
      </c>
      <c r="B166" s="4">
        <v>165</v>
      </c>
      <c r="C166" s="5">
        <v>648718</v>
      </c>
      <c r="D166" s="5">
        <v>107412</v>
      </c>
      <c r="E166" s="5">
        <v>1370</v>
      </c>
      <c r="F166" s="5">
        <v>757500</v>
      </c>
      <c r="G166" s="5">
        <v>60231214</v>
      </c>
      <c r="H166" s="6">
        <v>138.01259999999999</v>
      </c>
    </row>
    <row r="167" spans="1:8" s="4" customFormat="1" x14ac:dyDescent="0.25">
      <c r="A167" s="4" t="s">
        <v>34</v>
      </c>
      <c r="B167" s="4">
        <v>166</v>
      </c>
      <c r="C167" s="5">
        <v>648718</v>
      </c>
      <c r="D167" s="5">
        <v>107412</v>
      </c>
      <c r="E167" s="5">
        <v>1370</v>
      </c>
      <c r="F167" s="5">
        <v>757500</v>
      </c>
      <c r="G167" s="5">
        <v>60231214</v>
      </c>
      <c r="H167" s="6">
        <v>139.01259999999999</v>
      </c>
    </row>
    <row r="168" spans="1:8" s="4" customFormat="1" x14ac:dyDescent="0.25">
      <c r="A168" s="4" t="s">
        <v>34</v>
      </c>
      <c r="B168" s="4">
        <v>167</v>
      </c>
      <c r="C168" s="5">
        <v>648718</v>
      </c>
      <c r="D168" s="5">
        <v>107412</v>
      </c>
      <c r="E168" s="5">
        <v>1370</v>
      </c>
      <c r="F168" s="5">
        <v>757500</v>
      </c>
      <c r="G168" s="5">
        <v>60231214</v>
      </c>
      <c r="H168" s="6">
        <v>140.01259999999999</v>
      </c>
    </row>
    <row r="169" spans="1:8" s="4" customFormat="1" x14ac:dyDescent="0.25">
      <c r="A169" s="4" t="s">
        <v>34</v>
      </c>
      <c r="B169" s="4">
        <v>168</v>
      </c>
      <c r="C169" s="5">
        <v>648718</v>
      </c>
      <c r="D169" s="5">
        <v>107412</v>
      </c>
      <c r="E169" s="5">
        <v>1370</v>
      </c>
      <c r="F169" s="5">
        <v>757500</v>
      </c>
      <c r="G169" s="5">
        <v>60231214</v>
      </c>
      <c r="H169" s="6">
        <v>141.01259999999999</v>
      </c>
    </row>
    <row r="170" spans="1:8" s="4" customFormat="1" x14ac:dyDescent="0.25">
      <c r="A170" s="4" t="s">
        <v>34</v>
      </c>
      <c r="B170" s="4">
        <v>169</v>
      </c>
      <c r="C170" s="5">
        <v>648718</v>
      </c>
      <c r="D170" s="5">
        <v>107412</v>
      </c>
      <c r="E170" s="5">
        <v>1370</v>
      </c>
      <c r="F170" s="5">
        <v>757500</v>
      </c>
      <c r="G170" s="5">
        <v>60231214</v>
      </c>
      <c r="H170" s="6">
        <v>142.01259999999999</v>
      </c>
    </row>
    <row r="171" spans="1:8" s="4" customFormat="1" x14ac:dyDescent="0.25">
      <c r="A171" s="4" t="s">
        <v>34</v>
      </c>
      <c r="B171" s="4">
        <v>170</v>
      </c>
      <c r="C171" s="5">
        <v>648718</v>
      </c>
      <c r="D171" s="5">
        <v>107412</v>
      </c>
      <c r="E171" s="5">
        <v>1370</v>
      </c>
      <c r="F171" s="5">
        <v>757500</v>
      </c>
      <c r="G171" s="5">
        <v>60231214</v>
      </c>
      <c r="H171" s="6">
        <v>143.01259999999999</v>
      </c>
    </row>
    <row r="172" spans="1:8" s="4" customFormat="1" x14ac:dyDescent="0.25">
      <c r="A172" s="4" t="s">
        <v>34</v>
      </c>
      <c r="B172" s="4">
        <v>171</v>
      </c>
      <c r="C172" s="5">
        <v>648718</v>
      </c>
      <c r="D172" s="5">
        <v>107412</v>
      </c>
      <c r="E172" s="5">
        <v>1370</v>
      </c>
      <c r="F172" s="5">
        <v>757500</v>
      </c>
      <c r="G172" s="5">
        <v>60231214</v>
      </c>
      <c r="H172" s="6">
        <v>144.01259999999999</v>
      </c>
    </row>
    <row r="173" spans="1:8" s="4" customFormat="1" x14ac:dyDescent="0.25">
      <c r="A173" s="4" t="s">
        <v>34</v>
      </c>
      <c r="B173" s="4">
        <v>172</v>
      </c>
      <c r="C173" s="5">
        <v>648718</v>
      </c>
      <c r="D173" s="5">
        <v>107412</v>
      </c>
      <c r="E173" s="5">
        <v>1370</v>
      </c>
      <c r="F173" s="5">
        <v>757500</v>
      </c>
      <c r="G173" s="5">
        <v>60231214</v>
      </c>
      <c r="H173" s="6">
        <v>145.01259999999999</v>
      </c>
    </row>
    <row r="174" spans="1:8" s="4" customFormat="1" x14ac:dyDescent="0.25">
      <c r="A174" s="4" t="s">
        <v>34</v>
      </c>
      <c r="B174" s="4">
        <v>173</v>
      </c>
      <c r="C174" s="5">
        <v>648718</v>
      </c>
      <c r="D174" s="5">
        <v>107412</v>
      </c>
      <c r="E174" s="5">
        <v>1370</v>
      </c>
      <c r="F174" s="5">
        <v>757500</v>
      </c>
      <c r="G174" s="5">
        <v>60231214</v>
      </c>
      <c r="H174" s="6">
        <v>146.01259999999999</v>
      </c>
    </row>
    <row r="175" spans="1:8" s="4" customFormat="1" x14ac:dyDescent="0.25">
      <c r="A175" s="4" t="s">
        <v>34</v>
      </c>
      <c r="B175" s="4">
        <v>174</v>
      </c>
      <c r="C175" s="5">
        <v>648718</v>
      </c>
      <c r="D175" s="5">
        <v>107412</v>
      </c>
      <c r="E175" s="5">
        <v>1370</v>
      </c>
      <c r="F175" s="5">
        <v>757500</v>
      </c>
      <c r="G175" s="5">
        <v>60231214</v>
      </c>
      <c r="H175" s="6">
        <v>147.01259999999999</v>
      </c>
    </row>
    <row r="176" spans="1:8" s="4" customFormat="1" x14ac:dyDescent="0.25">
      <c r="A176" s="4" t="s">
        <v>34</v>
      </c>
      <c r="B176" s="4">
        <v>175</v>
      </c>
      <c r="C176" s="5">
        <v>648718</v>
      </c>
      <c r="D176" s="5">
        <v>107412</v>
      </c>
      <c r="E176" s="5">
        <v>1370</v>
      </c>
      <c r="F176" s="5">
        <v>757500</v>
      </c>
      <c r="G176" s="5">
        <v>60231214</v>
      </c>
      <c r="H176" s="6">
        <v>148.01259999999999</v>
      </c>
    </row>
    <row r="177" spans="1:8" s="4" customFormat="1" x14ac:dyDescent="0.25">
      <c r="A177" s="4" t="s">
        <v>34</v>
      </c>
      <c r="B177" s="4">
        <v>176</v>
      </c>
      <c r="C177" s="5">
        <v>648718</v>
      </c>
      <c r="D177" s="5">
        <v>107412</v>
      </c>
      <c r="E177" s="5">
        <v>1370</v>
      </c>
      <c r="F177" s="5">
        <v>757500</v>
      </c>
      <c r="G177" s="5">
        <v>60231214</v>
      </c>
      <c r="H177" s="6">
        <v>149.01259999999999</v>
      </c>
    </row>
    <row r="178" spans="1:8" s="4" customFormat="1" x14ac:dyDescent="0.25">
      <c r="A178" s="4" t="s">
        <v>34</v>
      </c>
      <c r="B178" s="4">
        <v>177</v>
      </c>
      <c r="C178" s="5">
        <v>648718</v>
      </c>
      <c r="D178" s="5">
        <v>107412</v>
      </c>
      <c r="E178" s="5">
        <v>1370</v>
      </c>
      <c r="F178" s="5">
        <v>757500</v>
      </c>
      <c r="G178" s="5">
        <v>60231214</v>
      </c>
      <c r="H178" s="6">
        <v>150.01259999999999</v>
      </c>
    </row>
    <row r="179" spans="1:8" s="4" customFormat="1" x14ac:dyDescent="0.25">
      <c r="A179" s="4" t="s">
        <v>34</v>
      </c>
      <c r="B179" s="4">
        <v>178</v>
      </c>
      <c r="C179" s="5">
        <v>648718</v>
      </c>
      <c r="D179" s="5">
        <v>107412</v>
      </c>
      <c r="E179" s="5">
        <v>1370</v>
      </c>
      <c r="F179" s="5">
        <v>757500</v>
      </c>
      <c r="G179" s="5">
        <v>60231214</v>
      </c>
      <c r="H179" s="6">
        <v>151.01259999999999</v>
      </c>
    </row>
    <row r="180" spans="1:8" s="4" customFormat="1" x14ac:dyDescent="0.25">
      <c r="A180" s="4" t="s">
        <v>34</v>
      </c>
      <c r="B180" s="4">
        <v>179</v>
      </c>
      <c r="C180" s="5">
        <v>648718</v>
      </c>
      <c r="D180" s="5">
        <v>107412</v>
      </c>
      <c r="E180" s="5">
        <v>1370</v>
      </c>
      <c r="F180" s="5">
        <v>757500</v>
      </c>
      <c r="G180" s="5">
        <v>60231214</v>
      </c>
      <c r="H180" s="6">
        <v>152.01259999999999</v>
      </c>
    </row>
    <row r="181" spans="1:8" s="4" customFormat="1" x14ac:dyDescent="0.25">
      <c r="A181" s="4" t="s">
        <v>34</v>
      </c>
      <c r="B181" s="4">
        <v>180</v>
      </c>
      <c r="C181" s="5">
        <v>648718</v>
      </c>
      <c r="D181" s="5">
        <v>107412</v>
      </c>
      <c r="E181" s="5">
        <v>1370</v>
      </c>
      <c r="F181" s="5">
        <v>757500</v>
      </c>
      <c r="G181" s="5">
        <v>60231214</v>
      </c>
      <c r="H181" s="6">
        <v>153.01259999999999</v>
      </c>
    </row>
    <row r="182" spans="1:8" s="4" customFormat="1" x14ac:dyDescent="0.25">
      <c r="A182" s="4" t="s">
        <v>34</v>
      </c>
      <c r="B182" s="4">
        <v>181</v>
      </c>
      <c r="C182" s="5">
        <v>648718</v>
      </c>
      <c r="D182" s="5">
        <v>107412</v>
      </c>
      <c r="E182" s="5">
        <v>1370</v>
      </c>
      <c r="F182" s="5">
        <v>757500</v>
      </c>
      <c r="G182" s="5">
        <v>60231214</v>
      </c>
      <c r="H182" s="6">
        <v>154.01259999999999</v>
      </c>
    </row>
    <row r="183" spans="1:8" s="4" customFormat="1" x14ac:dyDescent="0.25">
      <c r="A183" s="4" t="s">
        <v>34</v>
      </c>
      <c r="B183" s="4">
        <v>182</v>
      </c>
      <c r="C183" s="5">
        <v>648718</v>
      </c>
      <c r="D183" s="5">
        <v>107412</v>
      </c>
      <c r="E183" s="5">
        <v>1370</v>
      </c>
      <c r="F183" s="5">
        <v>757500</v>
      </c>
      <c r="G183" s="5">
        <v>60231214</v>
      </c>
      <c r="H183" s="6">
        <v>155.01259999999999</v>
      </c>
    </row>
    <row r="184" spans="1:8" s="4" customFormat="1" x14ac:dyDescent="0.25">
      <c r="A184" s="4" t="s">
        <v>34</v>
      </c>
      <c r="B184" s="4">
        <v>183</v>
      </c>
      <c r="C184" s="5">
        <v>648718</v>
      </c>
      <c r="D184" s="5">
        <v>107412</v>
      </c>
      <c r="E184" s="5">
        <v>1370</v>
      </c>
      <c r="F184" s="5">
        <v>757500</v>
      </c>
      <c r="G184" s="5">
        <v>60231214</v>
      </c>
      <c r="H184" s="6">
        <v>156.01259999999999</v>
      </c>
    </row>
    <row r="185" spans="1:8" s="4" customFormat="1" x14ac:dyDescent="0.25">
      <c r="A185" s="4" t="s">
        <v>34</v>
      </c>
      <c r="B185" s="4">
        <v>184</v>
      </c>
      <c r="C185" s="5">
        <v>648718</v>
      </c>
      <c r="D185" s="5">
        <v>107412</v>
      </c>
      <c r="E185" s="5">
        <v>1370</v>
      </c>
      <c r="F185" s="5">
        <v>757500</v>
      </c>
      <c r="G185" s="5">
        <v>60231214</v>
      </c>
      <c r="H185" s="6">
        <v>157.01259999999999</v>
      </c>
    </row>
    <row r="186" spans="1:8" s="4" customFormat="1" x14ac:dyDescent="0.25">
      <c r="A186" s="4" t="s">
        <v>34</v>
      </c>
      <c r="B186" s="4">
        <v>185</v>
      </c>
      <c r="C186" s="5">
        <v>648718</v>
      </c>
      <c r="D186" s="5">
        <v>107412</v>
      </c>
      <c r="E186" s="5">
        <v>1370</v>
      </c>
      <c r="F186" s="5">
        <v>757500</v>
      </c>
      <c r="G186" s="5">
        <v>60231214</v>
      </c>
      <c r="H186" s="6">
        <v>158.01259999999999</v>
      </c>
    </row>
    <row r="187" spans="1:8" s="4" customFormat="1" x14ac:dyDescent="0.25">
      <c r="A187" s="4" t="s">
        <v>34</v>
      </c>
      <c r="B187" s="4">
        <v>186</v>
      </c>
      <c r="C187" s="5">
        <v>648718</v>
      </c>
      <c r="D187" s="5">
        <v>107412</v>
      </c>
      <c r="E187" s="5">
        <v>1370</v>
      </c>
      <c r="F187" s="5">
        <v>757500</v>
      </c>
      <c r="G187" s="5">
        <v>60231214</v>
      </c>
      <c r="H187" s="6">
        <v>159.01259999999999</v>
      </c>
    </row>
    <row r="188" spans="1:8" s="4" customFormat="1" x14ac:dyDescent="0.25">
      <c r="A188" s="4" t="s">
        <v>34</v>
      </c>
      <c r="B188" s="4">
        <v>187</v>
      </c>
      <c r="C188" s="5">
        <v>648718</v>
      </c>
      <c r="D188" s="5">
        <v>107412</v>
      </c>
      <c r="E188" s="5">
        <v>1370</v>
      </c>
      <c r="F188" s="5">
        <v>757500</v>
      </c>
      <c r="G188" s="5">
        <v>60231214</v>
      </c>
      <c r="H188" s="6">
        <v>160.01259999999999</v>
      </c>
    </row>
    <row r="189" spans="1:8" s="4" customFormat="1" x14ac:dyDescent="0.25">
      <c r="A189" s="4" t="s">
        <v>34</v>
      </c>
      <c r="B189" s="4">
        <v>188</v>
      </c>
      <c r="C189" s="5">
        <v>648718</v>
      </c>
      <c r="D189" s="5">
        <v>107412</v>
      </c>
      <c r="E189" s="5">
        <v>1370</v>
      </c>
      <c r="F189" s="5">
        <v>757500</v>
      </c>
      <c r="G189" s="5">
        <v>60231214</v>
      </c>
      <c r="H189" s="6">
        <v>161.01259999999999</v>
      </c>
    </row>
    <row r="190" spans="1:8" s="4" customFormat="1" x14ac:dyDescent="0.25">
      <c r="A190" s="4" t="s">
        <v>34</v>
      </c>
      <c r="B190" s="4">
        <v>189</v>
      </c>
      <c r="C190" s="5">
        <v>648718</v>
      </c>
      <c r="D190" s="5">
        <v>107412</v>
      </c>
      <c r="E190" s="5">
        <v>1370</v>
      </c>
      <c r="F190" s="5">
        <v>757500</v>
      </c>
      <c r="G190" s="5">
        <v>60231214</v>
      </c>
      <c r="H190" s="6">
        <v>162.01259999999999</v>
      </c>
    </row>
    <row r="191" spans="1:8" s="4" customFormat="1" x14ac:dyDescent="0.25">
      <c r="A191" s="4" t="s">
        <v>34</v>
      </c>
      <c r="B191" s="4">
        <v>190</v>
      </c>
      <c r="C191" s="5">
        <v>648718</v>
      </c>
      <c r="D191" s="5">
        <v>107412</v>
      </c>
      <c r="E191" s="5">
        <v>1370</v>
      </c>
      <c r="F191" s="5">
        <v>757500</v>
      </c>
      <c r="G191" s="5">
        <v>60231214</v>
      </c>
      <c r="H191" s="6">
        <v>163.01259999999999</v>
      </c>
    </row>
    <row r="192" spans="1:8" s="4" customFormat="1" x14ac:dyDescent="0.25">
      <c r="A192" s="4" t="s">
        <v>34</v>
      </c>
      <c r="B192" s="4">
        <v>191</v>
      </c>
      <c r="C192" s="5">
        <v>648718</v>
      </c>
      <c r="D192" s="5">
        <v>107412</v>
      </c>
      <c r="E192" s="5">
        <v>1370</v>
      </c>
      <c r="F192" s="5">
        <v>757500</v>
      </c>
      <c r="G192" s="5">
        <v>60231214</v>
      </c>
      <c r="H192" s="6">
        <v>164.01259999999999</v>
      </c>
    </row>
    <row r="193" spans="1:8" s="4" customFormat="1" x14ac:dyDescent="0.25">
      <c r="A193" s="4" t="s">
        <v>34</v>
      </c>
      <c r="B193" s="4">
        <v>192</v>
      </c>
      <c r="C193" s="5">
        <v>648718</v>
      </c>
      <c r="D193" s="5">
        <v>107412</v>
      </c>
      <c r="E193" s="5">
        <v>1370</v>
      </c>
      <c r="F193" s="5">
        <v>757500</v>
      </c>
      <c r="G193" s="5">
        <v>60231214</v>
      </c>
      <c r="H193" s="6">
        <v>165.01259999999999</v>
      </c>
    </row>
    <row r="194" spans="1:8" s="4" customFormat="1" x14ac:dyDescent="0.25">
      <c r="A194" s="4" t="s">
        <v>34</v>
      </c>
      <c r="B194" s="4">
        <v>193</v>
      </c>
      <c r="C194" s="5">
        <v>648718</v>
      </c>
      <c r="D194" s="5">
        <v>107412</v>
      </c>
      <c r="E194" s="5">
        <v>1370</v>
      </c>
      <c r="F194" s="5">
        <v>757500</v>
      </c>
      <c r="G194" s="5">
        <v>60231214</v>
      </c>
      <c r="H194" s="6">
        <v>166.01259999999999</v>
      </c>
    </row>
    <row r="195" spans="1:8" s="4" customFormat="1" x14ac:dyDescent="0.25">
      <c r="A195" s="4" t="s">
        <v>34</v>
      </c>
      <c r="B195" s="4">
        <v>194</v>
      </c>
      <c r="C195" s="5">
        <v>648718</v>
      </c>
      <c r="D195" s="5">
        <v>107412</v>
      </c>
      <c r="E195" s="5">
        <v>1370</v>
      </c>
      <c r="F195" s="5">
        <v>757500</v>
      </c>
      <c r="G195" s="5">
        <v>60231214</v>
      </c>
      <c r="H195" s="6">
        <v>167.01259999999999</v>
      </c>
    </row>
    <row r="196" spans="1:8" s="4" customFormat="1" x14ac:dyDescent="0.25">
      <c r="A196" s="4" t="s">
        <v>34</v>
      </c>
      <c r="B196" s="4">
        <v>195</v>
      </c>
      <c r="C196" s="5">
        <v>648718</v>
      </c>
      <c r="D196" s="5">
        <v>107412</v>
      </c>
      <c r="E196" s="5">
        <v>1370</v>
      </c>
      <c r="F196" s="5">
        <v>757500</v>
      </c>
      <c r="G196" s="5">
        <v>60231214</v>
      </c>
      <c r="H196" s="6">
        <v>168.01259999999999</v>
      </c>
    </row>
    <row r="197" spans="1:8" s="4" customFormat="1" x14ac:dyDescent="0.25">
      <c r="A197" s="4" t="s">
        <v>34</v>
      </c>
      <c r="B197" s="4">
        <v>196</v>
      </c>
      <c r="C197" s="5">
        <v>648718</v>
      </c>
      <c r="D197" s="5">
        <v>107412</v>
      </c>
      <c r="E197" s="5">
        <v>1370</v>
      </c>
      <c r="F197" s="5">
        <v>757500</v>
      </c>
      <c r="G197" s="5">
        <v>60231214</v>
      </c>
      <c r="H197" s="6">
        <v>169.01259999999999</v>
      </c>
    </row>
    <row r="198" spans="1:8" s="4" customFormat="1" x14ac:dyDescent="0.25">
      <c r="A198" s="4" t="s">
        <v>34</v>
      </c>
      <c r="B198" s="4">
        <v>197</v>
      </c>
      <c r="C198" s="5">
        <v>648718</v>
      </c>
      <c r="D198" s="5">
        <v>107412</v>
      </c>
      <c r="E198" s="5">
        <v>1370</v>
      </c>
      <c r="F198" s="5">
        <v>757500</v>
      </c>
      <c r="G198" s="5">
        <v>60231214</v>
      </c>
      <c r="H198" s="6">
        <v>170.01259999999999</v>
      </c>
    </row>
    <row r="199" spans="1:8" s="4" customFormat="1" x14ac:dyDescent="0.25">
      <c r="A199" s="4" t="s">
        <v>34</v>
      </c>
      <c r="B199" s="4">
        <v>198</v>
      </c>
      <c r="C199" s="5">
        <v>648718</v>
      </c>
      <c r="D199" s="5">
        <v>107412</v>
      </c>
      <c r="E199" s="5">
        <v>1370</v>
      </c>
      <c r="F199" s="5">
        <v>757500</v>
      </c>
      <c r="G199" s="5">
        <v>60231214</v>
      </c>
      <c r="H199" s="6">
        <v>171.01259999999999</v>
      </c>
    </row>
    <row r="200" spans="1:8" s="4" customFormat="1" x14ac:dyDescent="0.25">
      <c r="A200" s="4" t="s">
        <v>34</v>
      </c>
      <c r="B200" s="4">
        <v>199</v>
      </c>
      <c r="C200" s="5">
        <v>648718</v>
      </c>
      <c r="D200" s="5">
        <v>107412</v>
      </c>
      <c r="E200" s="5">
        <v>1370</v>
      </c>
      <c r="F200" s="5">
        <v>757500</v>
      </c>
      <c r="G200" s="5">
        <v>60231214</v>
      </c>
      <c r="H200" s="6">
        <v>172.01259999999999</v>
      </c>
    </row>
    <row r="201" spans="1:8" s="4" customFormat="1" x14ac:dyDescent="0.25">
      <c r="A201" s="4" t="s">
        <v>34</v>
      </c>
      <c r="B201" s="4">
        <v>200</v>
      </c>
      <c r="C201" s="5">
        <v>648718</v>
      </c>
      <c r="D201" s="5">
        <v>107412</v>
      </c>
      <c r="E201" s="5">
        <v>1370</v>
      </c>
      <c r="F201" s="5">
        <v>757500</v>
      </c>
      <c r="G201" s="5">
        <v>60231214</v>
      </c>
      <c r="H201" s="6">
        <v>173.01259999999999</v>
      </c>
    </row>
    <row r="202" spans="1:8" s="4" customFormat="1" x14ac:dyDescent="0.25">
      <c r="A202" s="4" t="s">
        <v>34</v>
      </c>
      <c r="B202" s="4">
        <v>201</v>
      </c>
      <c r="C202" s="5">
        <v>648718</v>
      </c>
      <c r="D202" s="5">
        <v>107412</v>
      </c>
      <c r="E202" s="5">
        <v>1370</v>
      </c>
      <c r="F202" s="5">
        <v>757500</v>
      </c>
      <c r="G202" s="5">
        <v>60231214</v>
      </c>
      <c r="H202" s="6">
        <v>174.01259999999999</v>
      </c>
    </row>
    <row r="203" spans="1:8" s="4" customFormat="1" x14ac:dyDescent="0.25">
      <c r="A203" s="4" t="s">
        <v>34</v>
      </c>
      <c r="B203" s="4">
        <v>202</v>
      </c>
      <c r="C203" s="5">
        <v>648718</v>
      </c>
      <c r="D203" s="5">
        <v>107412</v>
      </c>
      <c r="E203" s="5">
        <v>1370</v>
      </c>
      <c r="F203" s="5">
        <v>757500</v>
      </c>
      <c r="G203" s="5">
        <v>60231214</v>
      </c>
      <c r="H203" s="6">
        <v>175.01259999999999</v>
      </c>
    </row>
    <row r="204" spans="1:8" s="4" customFormat="1" x14ac:dyDescent="0.25">
      <c r="A204" s="4" t="s">
        <v>34</v>
      </c>
      <c r="B204" s="4">
        <v>203</v>
      </c>
      <c r="C204" s="5">
        <v>648718</v>
      </c>
      <c r="D204" s="5">
        <v>107412</v>
      </c>
      <c r="E204" s="5">
        <v>1370</v>
      </c>
      <c r="F204" s="5">
        <v>757500</v>
      </c>
      <c r="G204" s="5">
        <v>60231214</v>
      </c>
      <c r="H204" s="6">
        <v>176.01259999999999</v>
      </c>
    </row>
    <row r="205" spans="1:8" s="4" customFormat="1" x14ac:dyDescent="0.25">
      <c r="A205" s="4" t="s">
        <v>34</v>
      </c>
      <c r="B205" s="4">
        <v>204</v>
      </c>
      <c r="C205" s="5">
        <v>648718</v>
      </c>
      <c r="D205" s="5">
        <v>107412</v>
      </c>
      <c r="E205" s="5">
        <v>1370</v>
      </c>
      <c r="F205" s="5">
        <v>757500</v>
      </c>
      <c r="G205" s="5">
        <v>60231214</v>
      </c>
      <c r="H205" s="6">
        <v>177.01259999999999</v>
      </c>
    </row>
    <row r="206" spans="1:8" s="4" customFormat="1" x14ac:dyDescent="0.25">
      <c r="A206" s="4" t="s">
        <v>34</v>
      </c>
      <c r="B206" s="4">
        <v>205</v>
      </c>
      <c r="C206" s="5">
        <v>648718</v>
      </c>
      <c r="D206" s="5">
        <v>107412</v>
      </c>
      <c r="E206" s="5">
        <v>1370</v>
      </c>
      <c r="F206" s="5">
        <v>757500</v>
      </c>
      <c r="G206" s="5">
        <v>60231214</v>
      </c>
      <c r="H206" s="6">
        <v>178.01259999999999</v>
      </c>
    </row>
    <row r="207" spans="1:8" s="4" customFormat="1" x14ac:dyDescent="0.25">
      <c r="A207" s="4" t="s">
        <v>34</v>
      </c>
      <c r="B207" s="4">
        <v>206</v>
      </c>
      <c r="C207" s="5">
        <v>648718</v>
      </c>
      <c r="D207" s="5">
        <v>107412</v>
      </c>
      <c r="E207" s="5">
        <v>1370</v>
      </c>
      <c r="F207" s="5">
        <v>757500</v>
      </c>
      <c r="G207" s="5">
        <v>60231214</v>
      </c>
      <c r="H207" s="6">
        <v>179.01259999999999</v>
      </c>
    </row>
    <row r="208" spans="1:8" s="4" customFormat="1" x14ac:dyDescent="0.25">
      <c r="A208" s="4" t="s">
        <v>34</v>
      </c>
      <c r="B208" s="4">
        <v>207</v>
      </c>
      <c r="C208" s="5">
        <v>648718</v>
      </c>
      <c r="D208" s="5">
        <v>107412</v>
      </c>
      <c r="E208" s="5">
        <v>1370</v>
      </c>
      <c r="F208" s="5">
        <v>757500</v>
      </c>
      <c r="G208" s="5">
        <v>60231214</v>
      </c>
      <c r="H208" s="6">
        <v>180.01259999999999</v>
      </c>
    </row>
    <row r="209" spans="1:8" s="4" customFormat="1" x14ac:dyDescent="0.25">
      <c r="A209" s="4" t="s">
        <v>34</v>
      </c>
      <c r="B209" s="4">
        <v>208</v>
      </c>
      <c r="C209" s="5">
        <v>648718</v>
      </c>
      <c r="D209" s="5">
        <v>107412</v>
      </c>
      <c r="E209" s="5">
        <v>1370</v>
      </c>
      <c r="F209" s="5">
        <v>757500</v>
      </c>
      <c r="G209" s="5">
        <v>60231214</v>
      </c>
      <c r="H209" s="6">
        <v>181.01259999999999</v>
      </c>
    </row>
    <row r="210" spans="1:8" s="4" customFormat="1" x14ac:dyDescent="0.25">
      <c r="A210" s="4" t="s">
        <v>34</v>
      </c>
      <c r="B210" s="4">
        <v>209</v>
      </c>
      <c r="C210" s="5">
        <v>648718</v>
      </c>
      <c r="D210" s="5">
        <v>107412</v>
      </c>
      <c r="E210" s="5">
        <v>1370</v>
      </c>
      <c r="F210" s="5">
        <v>757500</v>
      </c>
      <c r="G210" s="5">
        <v>60231214</v>
      </c>
      <c r="H210" s="6">
        <v>182.01259999999999</v>
      </c>
    </row>
    <row r="211" spans="1:8" s="4" customFormat="1" x14ac:dyDescent="0.25">
      <c r="A211" s="4" t="s">
        <v>34</v>
      </c>
      <c r="B211" s="4">
        <v>210</v>
      </c>
      <c r="C211" s="5">
        <v>648718</v>
      </c>
      <c r="D211" s="5">
        <v>107412</v>
      </c>
      <c r="E211" s="5">
        <v>1370</v>
      </c>
      <c r="F211" s="5">
        <v>757500</v>
      </c>
      <c r="G211" s="5">
        <v>60231214</v>
      </c>
      <c r="H211" s="6">
        <v>183.01259999999999</v>
      </c>
    </row>
    <row r="212" spans="1:8" s="4" customFormat="1" x14ac:dyDescent="0.25">
      <c r="A212" s="4" t="s">
        <v>34</v>
      </c>
      <c r="B212" s="4">
        <v>211</v>
      </c>
      <c r="C212" s="5">
        <v>648718</v>
      </c>
      <c r="D212" s="5">
        <v>107412</v>
      </c>
      <c r="E212" s="5">
        <v>1370</v>
      </c>
      <c r="F212" s="5">
        <v>757500</v>
      </c>
      <c r="G212" s="5">
        <v>60231214</v>
      </c>
      <c r="H212" s="6">
        <v>184.01259999999999</v>
      </c>
    </row>
    <row r="213" spans="1:8" s="4" customFormat="1" x14ac:dyDescent="0.25">
      <c r="A213" s="4" t="s">
        <v>34</v>
      </c>
      <c r="B213" s="4">
        <v>212</v>
      </c>
      <c r="C213" s="5">
        <v>648718</v>
      </c>
      <c r="D213" s="5">
        <v>107412</v>
      </c>
      <c r="E213" s="5">
        <v>1370</v>
      </c>
      <c r="F213" s="5">
        <v>757500</v>
      </c>
      <c r="G213" s="5">
        <v>60231214</v>
      </c>
      <c r="H213" s="6">
        <v>185.01259999999999</v>
      </c>
    </row>
    <row r="214" spans="1:8" s="4" customFormat="1" x14ac:dyDescent="0.25">
      <c r="A214" s="4" t="s">
        <v>34</v>
      </c>
      <c r="B214" s="4">
        <v>213</v>
      </c>
      <c r="C214" s="5">
        <v>648718</v>
      </c>
      <c r="D214" s="5">
        <v>107412</v>
      </c>
      <c r="E214" s="5">
        <v>1370</v>
      </c>
      <c r="F214" s="5">
        <v>757500</v>
      </c>
      <c r="G214" s="5">
        <v>60231214</v>
      </c>
      <c r="H214" s="6">
        <v>186.01259999999999</v>
      </c>
    </row>
    <row r="215" spans="1:8" s="4" customFormat="1" x14ac:dyDescent="0.25">
      <c r="A215" s="4" t="s">
        <v>34</v>
      </c>
      <c r="B215" s="4">
        <v>214</v>
      </c>
      <c r="C215" s="5">
        <v>648718</v>
      </c>
      <c r="D215" s="5">
        <v>107412</v>
      </c>
      <c r="E215" s="5">
        <v>1370</v>
      </c>
      <c r="F215" s="5">
        <v>757500</v>
      </c>
      <c r="G215" s="5">
        <v>60231214</v>
      </c>
      <c r="H215" s="6">
        <v>187.01259999999999</v>
      </c>
    </row>
    <row r="216" spans="1:8" s="4" customFormat="1" x14ac:dyDescent="0.25">
      <c r="A216" s="4" t="s">
        <v>34</v>
      </c>
      <c r="B216" s="4">
        <v>215</v>
      </c>
      <c r="C216" s="5">
        <v>648718</v>
      </c>
      <c r="D216" s="5">
        <v>107412</v>
      </c>
      <c r="E216" s="5">
        <v>1370</v>
      </c>
      <c r="F216" s="5">
        <v>757500</v>
      </c>
      <c r="G216" s="5">
        <v>60231214</v>
      </c>
      <c r="H216" s="6">
        <v>188.01259999999999</v>
      </c>
    </row>
    <row r="217" spans="1:8" s="4" customFormat="1" x14ac:dyDescent="0.25">
      <c r="A217" s="4" t="s">
        <v>34</v>
      </c>
      <c r="B217" s="4">
        <v>216</v>
      </c>
      <c r="C217" s="5">
        <v>648718</v>
      </c>
      <c r="D217" s="5">
        <v>107412</v>
      </c>
      <c r="E217" s="5">
        <v>1370</v>
      </c>
      <c r="F217" s="5">
        <v>757500</v>
      </c>
      <c r="G217" s="5">
        <v>60231214</v>
      </c>
      <c r="H217" s="6">
        <v>189.01259999999999</v>
      </c>
    </row>
    <row r="218" spans="1:8" s="4" customFormat="1" x14ac:dyDescent="0.25">
      <c r="A218" s="4" t="s">
        <v>34</v>
      </c>
      <c r="B218" s="4">
        <v>217</v>
      </c>
      <c r="C218" s="5">
        <v>648718</v>
      </c>
      <c r="D218" s="5">
        <v>107412</v>
      </c>
      <c r="E218" s="5">
        <v>1370</v>
      </c>
      <c r="F218" s="5">
        <v>757500</v>
      </c>
      <c r="G218" s="5">
        <v>60231214</v>
      </c>
      <c r="H218" s="6">
        <v>190.01259999999999</v>
      </c>
    </row>
    <row r="219" spans="1:8" s="4" customFormat="1" x14ac:dyDescent="0.25">
      <c r="A219" s="4" t="s">
        <v>34</v>
      </c>
      <c r="B219" s="4">
        <v>218</v>
      </c>
      <c r="C219" s="5">
        <v>648718</v>
      </c>
      <c r="D219" s="5">
        <v>107412</v>
      </c>
      <c r="E219" s="5">
        <v>1370</v>
      </c>
      <c r="F219" s="5">
        <v>757500</v>
      </c>
      <c r="G219" s="5">
        <v>60231214</v>
      </c>
      <c r="H219" s="6">
        <v>191.01259999999999</v>
      </c>
    </row>
    <row r="220" spans="1:8" s="4" customFormat="1" x14ac:dyDescent="0.25">
      <c r="A220" s="4" t="s">
        <v>34</v>
      </c>
      <c r="B220" s="4">
        <v>219</v>
      </c>
      <c r="C220" s="5">
        <v>648718</v>
      </c>
      <c r="D220" s="5">
        <v>107412</v>
      </c>
      <c r="E220" s="5">
        <v>1370</v>
      </c>
      <c r="F220" s="5">
        <v>757500</v>
      </c>
      <c r="G220" s="5">
        <v>60231214</v>
      </c>
      <c r="H220" s="6">
        <v>192.01259999999999</v>
      </c>
    </row>
    <row r="221" spans="1:8" s="4" customFormat="1" x14ac:dyDescent="0.25">
      <c r="A221" s="4" t="s">
        <v>34</v>
      </c>
      <c r="B221" s="4">
        <v>220</v>
      </c>
      <c r="C221" s="5">
        <v>648718</v>
      </c>
      <c r="D221" s="5">
        <v>107412</v>
      </c>
      <c r="E221" s="5">
        <v>1370</v>
      </c>
      <c r="F221" s="5">
        <v>757500</v>
      </c>
      <c r="G221" s="5">
        <v>60231214</v>
      </c>
      <c r="H221" s="6">
        <v>193.01259999999999</v>
      </c>
    </row>
    <row r="222" spans="1:8" s="4" customFormat="1" x14ac:dyDescent="0.25">
      <c r="A222" s="4" t="s">
        <v>34</v>
      </c>
      <c r="B222" s="4">
        <v>221</v>
      </c>
      <c r="C222" s="5">
        <v>648718</v>
      </c>
      <c r="D222" s="5">
        <v>107412</v>
      </c>
      <c r="E222" s="5">
        <v>1370</v>
      </c>
      <c r="F222" s="5">
        <v>757500</v>
      </c>
      <c r="G222" s="5">
        <v>60231214</v>
      </c>
      <c r="H222" s="6">
        <v>194.01259999999999</v>
      </c>
    </row>
    <row r="223" spans="1:8" s="4" customFormat="1" x14ac:dyDescent="0.25">
      <c r="A223" s="4" t="s">
        <v>34</v>
      </c>
      <c r="B223" s="4">
        <v>222</v>
      </c>
      <c r="C223" s="5">
        <v>648718</v>
      </c>
      <c r="D223" s="5">
        <v>107412</v>
      </c>
      <c r="E223" s="5">
        <v>1370</v>
      </c>
      <c r="F223" s="5">
        <v>757500</v>
      </c>
      <c r="G223" s="5">
        <v>60231214</v>
      </c>
      <c r="H223" s="6">
        <v>195.01259999999999</v>
      </c>
    </row>
    <row r="224" spans="1:8" s="4" customFormat="1" x14ac:dyDescent="0.25">
      <c r="A224" s="4" t="s">
        <v>34</v>
      </c>
      <c r="B224" s="4">
        <v>223</v>
      </c>
      <c r="C224" s="5">
        <v>648718</v>
      </c>
      <c r="D224" s="5">
        <v>107412</v>
      </c>
      <c r="E224" s="5">
        <v>1370</v>
      </c>
      <c r="F224" s="5">
        <v>757500</v>
      </c>
      <c r="G224" s="5">
        <v>60231214</v>
      </c>
      <c r="H224" s="6">
        <v>196.01259999999999</v>
      </c>
    </row>
    <row r="225" spans="1:8" s="4" customFormat="1" x14ac:dyDescent="0.25">
      <c r="A225" s="4" t="s">
        <v>34</v>
      </c>
      <c r="B225" s="4">
        <v>224</v>
      </c>
      <c r="C225" s="5">
        <v>648718</v>
      </c>
      <c r="D225" s="5">
        <v>107412</v>
      </c>
      <c r="E225" s="5">
        <v>1370</v>
      </c>
      <c r="F225" s="5">
        <v>757500</v>
      </c>
      <c r="G225" s="5">
        <v>60231214</v>
      </c>
      <c r="H225" s="6">
        <v>197.01259999999999</v>
      </c>
    </row>
    <row r="226" spans="1:8" s="4" customFormat="1" x14ac:dyDescent="0.25">
      <c r="A226" s="4" t="s">
        <v>34</v>
      </c>
      <c r="B226" s="4">
        <v>225</v>
      </c>
      <c r="C226" s="5">
        <v>648718</v>
      </c>
      <c r="D226" s="5">
        <v>107412</v>
      </c>
      <c r="E226" s="5">
        <v>1370</v>
      </c>
      <c r="F226" s="5">
        <v>757500</v>
      </c>
      <c r="G226" s="5">
        <v>60231214</v>
      </c>
      <c r="H226" s="6">
        <v>198.01259999999999</v>
      </c>
    </row>
    <row r="227" spans="1:8" s="4" customFormat="1" x14ac:dyDescent="0.25">
      <c r="A227" s="4" t="s">
        <v>34</v>
      </c>
      <c r="B227" s="4">
        <v>226</v>
      </c>
      <c r="C227" s="5">
        <v>648718</v>
      </c>
      <c r="D227" s="5">
        <v>107412</v>
      </c>
      <c r="E227" s="5">
        <v>1370</v>
      </c>
      <c r="F227" s="5">
        <v>757500</v>
      </c>
      <c r="G227" s="5">
        <v>60231214</v>
      </c>
      <c r="H227" s="6">
        <v>199.01259999999999</v>
      </c>
    </row>
    <row r="228" spans="1:8" s="4" customFormat="1" x14ac:dyDescent="0.25">
      <c r="A228" s="4" t="s">
        <v>34</v>
      </c>
      <c r="B228" s="4">
        <v>227</v>
      </c>
      <c r="C228" s="5">
        <v>648718</v>
      </c>
      <c r="D228" s="5">
        <v>107412</v>
      </c>
      <c r="E228" s="5">
        <v>1370</v>
      </c>
      <c r="F228" s="5">
        <v>757500</v>
      </c>
      <c r="G228" s="5">
        <v>60231214</v>
      </c>
      <c r="H228" s="6">
        <v>200.01259999999999</v>
      </c>
    </row>
    <row r="229" spans="1:8" s="4" customFormat="1" x14ac:dyDescent="0.25">
      <c r="A229" s="4" t="s">
        <v>34</v>
      </c>
      <c r="B229" s="4">
        <v>228</v>
      </c>
      <c r="C229" s="5">
        <v>648718</v>
      </c>
      <c r="D229" s="5">
        <v>107412</v>
      </c>
      <c r="E229" s="5">
        <v>1370</v>
      </c>
      <c r="F229" s="5">
        <v>757500</v>
      </c>
      <c r="G229" s="5">
        <v>60231214</v>
      </c>
      <c r="H229" s="6">
        <v>201.01259999999999</v>
      </c>
    </row>
    <row r="230" spans="1:8" s="4" customFormat="1" x14ac:dyDescent="0.25">
      <c r="A230" s="4" t="s">
        <v>34</v>
      </c>
      <c r="B230" s="4">
        <v>229</v>
      </c>
      <c r="C230" s="5">
        <v>648718</v>
      </c>
      <c r="D230" s="5">
        <v>107412</v>
      </c>
      <c r="E230" s="5">
        <v>1370</v>
      </c>
      <c r="F230" s="5">
        <v>757500</v>
      </c>
      <c r="G230" s="5">
        <v>60231214</v>
      </c>
      <c r="H230" s="6">
        <v>202.01259999999999</v>
      </c>
    </row>
    <row r="231" spans="1:8" s="4" customFormat="1" x14ac:dyDescent="0.25">
      <c r="A231" s="4" t="s">
        <v>34</v>
      </c>
      <c r="B231" s="4">
        <v>230</v>
      </c>
      <c r="C231" s="5">
        <v>648718</v>
      </c>
      <c r="D231" s="5">
        <v>107412</v>
      </c>
      <c r="E231" s="5">
        <v>1370</v>
      </c>
      <c r="F231" s="5">
        <v>757500</v>
      </c>
      <c r="G231" s="5">
        <v>60231214</v>
      </c>
      <c r="H231" s="6">
        <v>203.01259999999999</v>
      </c>
    </row>
    <row r="232" spans="1:8" s="4" customFormat="1" x14ac:dyDescent="0.25">
      <c r="A232" s="4" t="s">
        <v>34</v>
      </c>
      <c r="B232" s="4">
        <v>231</v>
      </c>
      <c r="C232" s="5">
        <v>648718</v>
      </c>
      <c r="D232" s="5">
        <v>107412</v>
      </c>
      <c r="E232" s="5">
        <v>1370</v>
      </c>
      <c r="F232" s="5">
        <v>757500</v>
      </c>
      <c r="G232" s="5">
        <v>60231214</v>
      </c>
      <c r="H232" s="6">
        <v>204.01259999999999</v>
      </c>
    </row>
    <row r="233" spans="1:8" s="4" customFormat="1" x14ac:dyDescent="0.25">
      <c r="A233" s="4" t="s">
        <v>34</v>
      </c>
      <c r="B233" s="4">
        <v>232</v>
      </c>
      <c r="C233" s="5">
        <v>648718</v>
      </c>
      <c r="D233" s="5">
        <v>107412</v>
      </c>
      <c r="E233" s="5">
        <v>1370</v>
      </c>
      <c r="F233" s="5">
        <v>757500</v>
      </c>
      <c r="G233" s="5">
        <v>60231214</v>
      </c>
      <c r="H233" s="6">
        <v>205.01259999999999</v>
      </c>
    </row>
    <row r="234" spans="1:8" s="4" customFormat="1" x14ac:dyDescent="0.25">
      <c r="A234" s="4" t="s">
        <v>34</v>
      </c>
      <c r="B234" s="4">
        <v>233</v>
      </c>
      <c r="C234" s="5">
        <v>648718</v>
      </c>
      <c r="D234" s="5">
        <v>107412</v>
      </c>
      <c r="E234" s="5">
        <v>1370</v>
      </c>
      <c r="F234" s="5">
        <v>757500</v>
      </c>
      <c r="G234" s="5">
        <v>60231214</v>
      </c>
      <c r="H234" s="6">
        <v>206.01259999999999</v>
      </c>
    </row>
    <row r="235" spans="1:8" s="4" customFormat="1" x14ac:dyDescent="0.25">
      <c r="A235" s="4" t="s">
        <v>34</v>
      </c>
      <c r="B235" s="4">
        <v>234</v>
      </c>
      <c r="C235" s="5">
        <v>648718</v>
      </c>
      <c r="D235" s="5">
        <v>107412</v>
      </c>
      <c r="E235" s="5">
        <v>1370</v>
      </c>
      <c r="F235" s="5">
        <v>757500</v>
      </c>
      <c r="G235" s="5">
        <v>60231214</v>
      </c>
      <c r="H235" s="6">
        <v>207.01259999999999</v>
      </c>
    </row>
    <row r="236" spans="1:8" s="4" customFormat="1" x14ac:dyDescent="0.25">
      <c r="A236" s="4" t="s">
        <v>34</v>
      </c>
      <c r="B236" s="4">
        <v>235</v>
      </c>
      <c r="C236" s="5">
        <v>648718</v>
      </c>
      <c r="D236" s="5">
        <v>107412</v>
      </c>
      <c r="E236" s="5">
        <v>1370</v>
      </c>
      <c r="F236" s="5">
        <v>757500</v>
      </c>
      <c r="G236" s="5">
        <v>60231214</v>
      </c>
      <c r="H236" s="6">
        <v>208.01259999999999</v>
      </c>
    </row>
    <row r="237" spans="1:8" s="4" customFormat="1" x14ac:dyDescent="0.25">
      <c r="A237" s="4" t="s">
        <v>34</v>
      </c>
      <c r="B237" s="4">
        <v>236</v>
      </c>
      <c r="C237" s="5">
        <v>648718</v>
      </c>
      <c r="D237" s="5">
        <v>107412</v>
      </c>
      <c r="E237" s="5">
        <v>1370</v>
      </c>
      <c r="F237" s="5">
        <v>757500</v>
      </c>
      <c r="G237" s="5">
        <v>60231214</v>
      </c>
      <c r="H237" s="6">
        <v>209.01259999999999</v>
      </c>
    </row>
    <row r="238" spans="1:8" s="4" customFormat="1" x14ac:dyDescent="0.25">
      <c r="A238" s="4" t="s">
        <v>34</v>
      </c>
      <c r="B238" s="4">
        <v>237</v>
      </c>
      <c r="C238" s="5">
        <v>648718</v>
      </c>
      <c r="D238" s="5">
        <v>107412</v>
      </c>
      <c r="E238" s="5">
        <v>1370</v>
      </c>
      <c r="F238" s="5">
        <v>757500</v>
      </c>
      <c r="G238" s="5">
        <v>60231214</v>
      </c>
      <c r="H238" s="6">
        <v>210.01259999999999</v>
      </c>
    </row>
    <row r="239" spans="1:8" s="4" customFormat="1" x14ac:dyDescent="0.25">
      <c r="A239" s="4" t="s">
        <v>34</v>
      </c>
      <c r="B239" s="4">
        <v>238</v>
      </c>
      <c r="C239" s="5">
        <v>648718</v>
      </c>
      <c r="D239" s="5">
        <v>107412</v>
      </c>
      <c r="E239" s="5">
        <v>1370</v>
      </c>
      <c r="F239" s="5">
        <v>757500</v>
      </c>
      <c r="G239" s="5">
        <v>60231214</v>
      </c>
      <c r="H239" s="6">
        <v>211.01259999999999</v>
      </c>
    </row>
    <row r="240" spans="1:8" s="4" customFormat="1" x14ac:dyDescent="0.25">
      <c r="A240" s="4" t="s">
        <v>34</v>
      </c>
      <c r="B240" s="4">
        <v>239</v>
      </c>
      <c r="C240" s="5">
        <v>648718</v>
      </c>
      <c r="D240" s="5">
        <v>107412</v>
      </c>
      <c r="E240" s="5">
        <v>1370</v>
      </c>
      <c r="F240" s="5">
        <v>757500</v>
      </c>
      <c r="G240" s="5">
        <v>60231214</v>
      </c>
      <c r="H240" s="6">
        <v>212.01259999999999</v>
      </c>
    </row>
    <row r="241" spans="1:8" s="4" customFormat="1" x14ac:dyDescent="0.25">
      <c r="A241" s="4" t="s">
        <v>34</v>
      </c>
      <c r="B241" s="4">
        <v>240</v>
      </c>
      <c r="C241" s="5">
        <v>648718</v>
      </c>
      <c r="D241" s="5">
        <v>107412</v>
      </c>
      <c r="E241" s="5">
        <v>1370</v>
      </c>
      <c r="F241" s="5">
        <v>757500</v>
      </c>
      <c r="G241" s="5">
        <v>60231214</v>
      </c>
      <c r="H241" s="6">
        <v>213.01259999999999</v>
      </c>
    </row>
    <row r="242" spans="1:8" s="4" customFormat="1" x14ac:dyDescent="0.25">
      <c r="A242" s="4" t="s">
        <v>34</v>
      </c>
      <c r="B242" s="4">
        <v>241</v>
      </c>
      <c r="C242" s="5">
        <v>648718</v>
      </c>
      <c r="D242" s="5">
        <v>107412</v>
      </c>
      <c r="E242" s="5">
        <v>1370</v>
      </c>
      <c r="F242" s="5">
        <v>757500</v>
      </c>
      <c r="G242" s="5">
        <v>60231214</v>
      </c>
      <c r="H242" s="6">
        <v>214.01259999999999</v>
      </c>
    </row>
    <row r="243" spans="1:8" s="4" customFormat="1" x14ac:dyDescent="0.25">
      <c r="A243" s="4" t="s">
        <v>34</v>
      </c>
      <c r="B243" s="4">
        <v>242</v>
      </c>
      <c r="C243" s="5">
        <v>648718</v>
      </c>
      <c r="D243" s="5">
        <v>107412</v>
      </c>
      <c r="E243" s="5">
        <v>1370</v>
      </c>
      <c r="F243" s="5">
        <v>757500</v>
      </c>
      <c r="G243" s="5">
        <v>60231214</v>
      </c>
      <c r="H243" s="6">
        <v>215.01259999999999</v>
      </c>
    </row>
    <row r="244" spans="1:8" s="4" customFormat="1" x14ac:dyDescent="0.25">
      <c r="A244" s="4" t="s">
        <v>34</v>
      </c>
      <c r="B244" s="4">
        <v>243</v>
      </c>
      <c r="C244" s="5">
        <v>648718</v>
      </c>
      <c r="D244" s="5">
        <v>107412</v>
      </c>
      <c r="E244" s="5">
        <v>1370</v>
      </c>
      <c r="F244" s="5">
        <v>757500</v>
      </c>
      <c r="G244" s="5">
        <v>60231214</v>
      </c>
      <c r="H244" s="6">
        <v>216.01259999999999</v>
      </c>
    </row>
    <row r="245" spans="1:8" s="4" customFormat="1" x14ac:dyDescent="0.25">
      <c r="A245" s="4" t="s">
        <v>34</v>
      </c>
      <c r="B245" s="4">
        <v>244</v>
      </c>
      <c r="C245" s="5">
        <v>648718</v>
      </c>
      <c r="D245" s="5">
        <v>107412</v>
      </c>
      <c r="E245" s="5">
        <v>1370</v>
      </c>
      <c r="F245" s="5">
        <v>757500</v>
      </c>
      <c r="G245" s="5">
        <v>60231214</v>
      </c>
      <c r="H245" s="6">
        <v>217.01259999999999</v>
      </c>
    </row>
    <row r="246" spans="1:8" s="4" customFormat="1" x14ac:dyDescent="0.25">
      <c r="A246" s="4" t="s">
        <v>34</v>
      </c>
      <c r="B246" s="4">
        <v>245</v>
      </c>
      <c r="C246" s="5">
        <v>648718</v>
      </c>
      <c r="D246" s="5">
        <v>107412</v>
      </c>
      <c r="E246" s="5">
        <v>1370</v>
      </c>
      <c r="F246" s="5">
        <v>757500</v>
      </c>
      <c r="G246" s="5">
        <v>60231214</v>
      </c>
      <c r="H246" s="6">
        <v>218.01259999999999</v>
      </c>
    </row>
    <row r="247" spans="1:8" s="4" customFormat="1" x14ac:dyDescent="0.25">
      <c r="A247" s="4" t="s">
        <v>34</v>
      </c>
      <c r="B247" s="4">
        <v>246</v>
      </c>
      <c r="C247" s="5">
        <v>648718</v>
      </c>
      <c r="D247" s="5">
        <v>107412</v>
      </c>
      <c r="E247" s="5">
        <v>1370</v>
      </c>
      <c r="F247" s="5">
        <v>757500</v>
      </c>
      <c r="G247" s="5">
        <v>60231214</v>
      </c>
      <c r="H247" s="6">
        <v>219.01259999999999</v>
      </c>
    </row>
    <row r="248" spans="1:8" s="4" customFormat="1" x14ac:dyDescent="0.25">
      <c r="A248" s="4" t="s">
        <v>34</v>
      </c>
      <c r="B248" s="4">
        <v>247</v>
      </c>
      <c r="C248" s="5">
        <v>648718</v>
      </c>
      <c r="D248" s="5">
        <v>107412</v>
      </c>
      <c r="E248" s="5">
        <v>1370</v>
      </c>
      <c r="F248" s="5">
        <v>757500</v>
      </c>
      <c r="G248" s="5">
        <v>60231214</v>
      </c>
      <c r="H248" s="6">
        <v>220.01259999999999</v>
      </c>
    </row>
    <row r="249" spans="1:8" s="4" customFormat="1" x14ac:dyDescent="0.25">
      <c r="A249" s="4" t="s">
        <v>34</v>
      </c>
      <c r="B249" s="4">
        <v>248</v>
      </c>
      <c r="C249" s="5">
        <v>648718</v>
      </c>
      <c r="D249" s="5">
        <v>107412</v>
      </c>
      <c r="E249" s="5">
        <v>1370</v>
      </c>
      <c r="F249" s="5">
        <v>757500</v>
      </c>
      <c r="G249" s="5">
        <v>60231214</v>
      </c>
      <c r="H249" s="6">
        <v>221.01259999999999</v>
      </c>
    </row>
    <row r="250" spans="1:8" s="4" customFormat="1" x14ac:dyDescent="0.25">
      <c r="A250" s="4" t="s">
        <v>34</v>
      </c>
      <c r="B250" s="4">
        <v>249</v>
      </c>
      <c r="C250" s="5">
        <v>648718</v>
      </c>
      <c r="D250" s="5">
        <v>107412</v>
      </c>
      <c r="E250" s="5">
        <v>1370</v>
      </c>
      <c r="F250" s="5">
        <v>757500</v>
      </c>
      <c r="G250" s="5">
        <v>60231214</v>
      </c>
      <c r="H250" s="6">
        <v>222.01259999999999</v>
      </c>
    </row>
    <row r="251" spans="1:8" s="4" customFormat="1" x14ac:dyDescent="0.25">
      <c r="A251" s="4" t="s">
        <v>34</v>
      </c>
      <c r="B251" s="4">
        <v>250</v>
      </c>
      <c r="C251" s="5">
        <v>648718</v>
      </c>
      <c r="D251" s="5">
        <v>107412</v>
      </c>
      <c r="E251" s="5">
        <v>1370</v>
      </c>
      <c r="F251" s="5">
        <v>757500</v>
      </c>
      <c r="G251" s="5">
        <v>60231214</v>
      </c>
      <c r="H251" s="6">
        <v>223.01259999999999</v>
      </c>
    </row>
    <row r="252" spans="1:8" s="4" customFormat="1" x14ac:dyDescent="0.25">
      <c r="A252" s="4" t="s">
        <v>34</v>
      </c>
      <c r="B252" s="4">
        <v>251</v>
      </c>
      <c r="C252" s="5">
        <v>648718</v>
      </c>
      <c r="D252" s="5">
        <v>107412</v>
      </c>
      <c r="E252" s="5">
        <v>1370</v>
      </c>
      <c r="F252" s="5">
        <v>757500</v>
      </c>
      <c r="G252" s="5">
        <v>60231214</v>
      </c>
      <c r="H252" s="6">
        <v>224.01259999999999</v>
      </c>
    </row>
    <row r="253" spans="1:8" s="4" customFormat="1" x14ac:dyDescent="0.25">
      <c r="A253" s="4" t="s">
        <v>34</v>
      </c>
      <c r="B253" s="4">
        <v>252</v>
      </c>
      <c r="C253" s="5">
        <v>648718</v>
      </c>
      <c r="D253" s="5">
        <v>107412</v>
      </c>
      <c r="E253" s="5">
        <v>1370</v>
      </c>
      <c r="F253" s="5">
        <v>757500</v>
      </c>
      <c r="G253" s="5">
        <v>60231214</v>
      </c>
      <c r="H253" s="6">
        <v>225.01259999999999</v>
      </c>
    </row>
    <row r="254" spans="1:8" s="4" customFormat="1" x14ac:dyDescent="0.25">
      <c r="A254" s="4" t="s">
        <v>34</v>
      </c>
      <c r="B254" s="4">
        <v>253</v>
      </c>
      <c r="C254" s="5">
        <v>648718</v>
      </c>
      <c r="D254" s="5">
        <v>107412</v>
      </c>
      <c r="E254" s="5">
        <v>1370</v>
      </c>
      <c r="F254" s="5">
        <v>757500</v>
      </c>
      <c r="G254" s="5">
        <v>60231214</v>
      </c>
      <c r="H254" s="6">
        <v>226.01259999999999</v>
      </c>
    </row>
    <row r="255" spans="1:8" s="4" customFormat="1" x14ac:dyDescent="0.25">
      <c r="A255" s="4" t="s">
        <v>34</v>
      </c>
      <c r="B255" s="4">
        <v>254</v>
      </c>
      <c r="C255" s="5">
        <v>648718</v>
      </c>
      <c r="D255" s="5">
        <v>107412</v>
      </c>
      <c r="E255" s="5">
        <v>1370</v>
      </c>
      <c r="F255" s="5">
        <v>757500</v>
      </c>
      <c r="G255" s="5">
        <v>60231214</v>
      </c>
      <c r="H255" s="6">
        <v>227.01259999999999</v>
      </c>
    </row>
    <row r="256" spans="1:8" s="4" customFormat="1" x14ac:dyDescent="0.25">
      <c r="A256" s="4" t="s">
        <v>34</v>
      </c>
      <c r="B256" s="4">
        <v>255</v>
      </c>
      <c r="C256" s="5">
        <v>648718</v>
      </c>
      <c r="D256" s="5">
        <v>107412</v>
      </c>
      <c r="E256" s="5">
        <v>1370</v>
      </c>
      <c r="F256" s="5">
        <v>757500</v>
      </c>
      <c r="G256" s="5">
        <v>60231214</v>
      </c>
      <c r="H256" s="6">
        <v>228.01259999999999</v>
      </c>
    </row>
    <row r="257" spans="1:8" s="4" customFormat="1" x14ac:dyDescent="0.25">
      <c r="A257" s="4" t="s">
        <v>34</v>
      </c>
      <c r="B257" s="4">
        <v>256</v>
      </c>
      <c r="C257" s="5">
        <v>648718</v>
      </c>
      <c r="D257" s="5">
        <v>107412</v>
      </c>
      <c r="E257" s="5">
        <v>1370</v>
      </c>
      <c r="F257" s="5">
        <v>757500</v>
      </c>
      <c r="G257" s="5">
        <v>60231214</v>
      </c>
      <c r="H257" s="6">
        <v>229.01259999999999</v>
      </c>
    </row>
    <row r="258" spans="1:8" s="4" customFormat="1" x14ac:dyDescent="0.25">
      <c r="A258" s="4" t="s">
        <v>34</v>
      </c>
      <c r="B258" s="4">
        <v>257</v>
      </c>
      <c r="C258" s="5">
        <v>648718</v>
      </c>
      <c r="D258" s="5">
        <v>107412</v>
      </c>
      <c r="E258" s="5">
        <v>1370</v>
      </c>
      <c r="F258" s="5">
        <v>757500</v>
      </c>
      <c r="G258" s="5">
        <v>60231214</v>
      </c>
      <c r="H258" s="6">
        <v>230.01259999999999</v>
      </c>
    </row>
    <row r="259" spans="1:8" s="4" customFormat="1" x14ac:dyDescent="0.25">
      <c r="A259" s="4" t="s">
        <v>34</v>
      </c>
      <c r="B259" s="4">
        <v>258</v>
      </c>
      <c r="C259" s="5">
        <v>648718</v>
      </c>
      <c r="D259" s="5">
        <v>107412</v>
      </c>
      <c r="E259" s="5">
        <v>1370</v>
      </c>
      <c r="F259" s="5">
        <v>757500</v>
      </c>
      <c r="G259" s="5">
        <v>60231214</v>
      </c>
      <c r="H259" s="6">
        <v>231.01259999999999</v>
      </c>
    </row>
    <row r="260" spans="1:8" s="4" customFormat="1" x14ac:dyDescent="0.25">
      <c r="A260" s="4" t="s">
        <v>34</v>
      </c>
      <c r="B260" s="4">
        <v>259</v>
      </c>
      <c r="C260" s="5">
        <v>648718</v>
      </c>
      <c r="D260" s="5">
        <v>107412</v>
      </c>
      <c r="E260" s="5">
        <v>1370</v>
      </c>
      <c r="F260" s="5">
        <v>757500</v>
      </c>
      <c r="G260" s="5">
        <v>60231214</v>
      </c>
      <c r="H260" s="6">
        <v>232.01259999999999</v>
      </c>
    </row>
    <row r="261" spans="1:8" s="4" customFormat="1" x14ac:dyDescent="0.25">
      <c r="A261" s="4" t="s">
        <v>34</v>
      </c>
      <c r="B261" s="4">
        <v>260</v>
      </c>
      <c r="C261" s="5">
        <v>648718</v>
      </c>
      <c r="D261" s="5">
        <v>107412</v>
      </c>
      <c r="E261" s="5">
        <v>1370</v>
      </c>
      <c r="F261" s="5">
        <v>757500</v>
      </c>
      <c r="G261" s="5">
        <v>60231214</v>
      </c>
      <c r="H261" s="6">
        <v>233.01259999999999</v>
      </c>
    </row>
    <row r="262" spans="1:8" s="4" customFormat="1" x14ac:dyDescent="0.25">
      <c r="A262" s="4" t="s">
        <v>34</v>
      </c>
      <c r="B262" s="4">
        <v>261</v>
      </c>
      <c r="C262" s="5">
        <v>648718</v>
      </c>
      <c r="D262" s="5">
        <v>107412</v>
      </c>
      <c r="E262" s="5">
        <v>1370</v>
      </c>
      <c r="F262" s="5">
        <v>757500</v>
      </c>
      <c r="G262" s="5">
        <v>60231214</v>
      </c>
      <c r="H262" s="6">
        <v>234.01259999999999</v>
      </c>
    </row>
    <row r="263" spans="1:8" s="4" customFormat="1" x14ac:dyDescent="0.25">
      <c r="A263" s="4" t="s">
        <v>34</v>
      </c>
      <c r="B263" s="4">
        <v>262</v>
      </c>
      <c r="C263" s="5">
        <v>648718</v>
      </c>
      <c r="D263" s="5">
        <v>107412</v>
      </c>
      <c r="E263" s="5">
        <v>1370</v>
      </c>
      <c r="F263" s="5">
        <v>757500</v>
      </c>
      <c r="G263" s="5">
        <v>60231214</v>
      </c>
      <c r="H263" s="6">
        <v>235.01259999999999</v>
      </c>
    </row>
    <row r="264" spans="1:8" s="4" customFormat="1" x14ac:dyDescent="0.25">
      <c r="A264" s="4" t="s">
        <v>34</v>
      </c>
      <c r="B264" s="4">
        <v>263</v>
      </c>
      <c r="C264" s="5">
        <v>648718</v>
      </c>
      <c r="D264" s="5">
        <v>107412</v>
      </c>
      <c r="E264" s="5">
        <v>1370</v>
      </c>
      <c r="F264" s="5">
        <v>757500</v>
      </c>
      <c r="G264" s="5">
        <v>60231214</v>
      </c>
      <c r="H264" s="6">
        <v>236.01259999999999</v>
      </c>
    </row>
    <row r="265" spans="1:8" s="4" customFormat="1" x14ac:dyDescent="0.25">
      <c r="A265" s="4" t="s">
        <v>34</v>
      </c>
      <c r="B265" s="4">
        <v>264</v>
      </c>
      <c r="C265" s="5">
        <v>648718</v>
      </c>
      <c r="D265" s="5">
        <v>107412</v>
      </c>
      <c r="E265" s="5">
        <v>1370</v>
      </c>
      <c r="F265" s="5">
        <v>757500</v>
      </c>
      <c r="G265" s="5">
        <v>60231214</v>
      </c>
      <c r="H265" s="6">
        <v>237.01259999999999</v>
      </c>
    </row>
    <row r="266" spans="1:8" s="4" customFormat="1" x14ac:dyDescent="0.25">
      <c r="A266" s="4" t="s">
        <v>34</v>
      </c>
      <c r="B266" s="4">
        <v>265</v>
      </c>
      <c r="C266" s="5">
        <v>648718</v>
      </c>
      <c r="D266" s="5">
        <v>107412</v>
      </c>
      <c r="E266" s="5">
        <v>1370</v>
      </c>
      <c r="F266" s="5">
        <v>757500</v>
      </c>
      <c r="G266" s="5">
        <v>60231214</v>
      </c>
      <c r="H266" s="6">
        <v>238.01259999999999</v>
      </c>
    </row>
    <row r="267" spans="1:8" s="4" customFormat="1" x14ac:dyDescent="0.25">
      <c r="A267" s="4" t="s">
        <v>34</v>
      </c>
      <c r="B267" s="4">
        <v>266</v>
      </c>
      <c r="C267" s="5">
        <v>648718</v>
      </c>
      <c r="D267" s="5">
        <v>107412</v>
      </c>
      <c r="E267" s="5">
        <v>1370</v>
      </c>
      <c r="F267" s="5">
        <v>757500</v>
      </c>
      <c r="G267" s="5">
        <v>60231214</v>
      </c>
      <c r="H267" s="6">
        <v>239.01259999999999</v>
      </c>
    </row>
    <row r="268" spans="1:8" s="4" customFormat="1" x14ac:dyDescent="0.25">
      <c r="A268" s="4" t="s">
        <v>34</v>
      </c>
      <c r="B268" s="4">
        <v>267</v>
      </c>
      <c r="C268" s="5">
        <v>648718</v>
      </c>
      <c r="D268" s="5">
        <v>107412</v>
      </c>
      <c r="E268" s="5">
        <v>1370</v>
      </c>
      <c r="F268" s="5">
        <v>757500</v>
      </c>
      <c r="G268" s="5">
        <v>60231214</v>
      </c>
      <c r="H268" s="6">
        <v>240.01259999999999</v>
      </c>
    </row>
    <row r="269" spans="1:8" s="4" customFormat="1" x14ac:dyDescent="0.25">
      <c r="A269" s="4" t="s">
        <v>34</v>
      </c>
      <c r="B269" s="4">
        <v>268</v>
      </c>
      <c r="C269" s="5">
        <v>648718</v>
      </c>
      <c r="D269" s="5">
        <v>107412</v>
      </c>
      <c r="E269" s="5">
        <v>1370</v>
      </c>
      <c r="F269" s="5">
        <v>757500</v>
      </c>
      <c r="G269" s="5">
        <v>60231214</v>
      </c>
      <c r="H269" s="6">
        <v>241.01259999999999</v>
      </c>
    </row>
    <row r="270" spans="1:8" s="4" customFormat="1" x14ac:dyDescent="0.25">
      <c r="A270" s="4" t="s">
        <v>34</v>
      </c>
      <c r="B270" s="4">
        <v>269</v>
      </c>
      <c r="C270" s="5">
        <v>648718</v>
      </c>
      <c r="D270" s="5">
        <v>107412</v>
      </c>
      <c r="E270" s="5">
        <v>1370</v>
      </c>
      <c r="F270" s="5">
        <v>757500</v>
      </c>
      <c r="G270" s="5">
        <v>60231214</v>
      </c>
      <c r="H270" s="6">
        <v>242.01259999999999</v>
      </c>
    </row>
    <row r="271" spans="1:8" s="4" customFormat="1" x14ac:dyDescent="0.25">
      <c r="A271" s="4" t="s">
        <v>34</v>
      </c>
      <c r="B271" s="4">
        <v>270</v>
      </c>
      <c r="C271" s="5">
        <v>648718</v>
      </c>
      <c r="D271" s="5">
        <v>107412</v>
      </c>
      <c r="E271" s="5">
        <v>1370</v>
      </c>
      <c r="F271" s="5">
        <v>757500</v>
      </c>
      <c r="G271" s="5">
        <v>60231214</v>
      </c>
      <c r="H271" s="6">
        <v>243.01259999999999</v>
      </c>
    </row>
    <row r="272" spans="1:8" s="4" customFormat="1" x14ac:dyDescent="0.25">
      <c r="A272" s="4" t="s">
        <v>34</v>
      </c>
      <c r="B272" s="4">
        <v>271</v>
      </c>
      <c r="C272" s="5">
        <v>648718</v>
      </c>
      <c r="D272" s="5">
        <v>107412</v>
      </c>
      <c r="E272" s="5">
        <v>1370</v>
      </c>
      <c r="F272" s="5">
        <v>757500</v>
      </c>
      <c r="G272" s="5">
        <v>60231214</v>
      </c>
      <c r="H272" s="6">
        <v>244.01259999999999</v>
      </c>
    </row>
    <row r="273" spans="1:8" s="4" customFormat="1" x14ac:dyDescent="0.25">
      <c r="A273" s="4" t="s">
        <v>34</v>
      </c>
      <c r="B273" s="4">
        <v>272</v>
      </c>
      <c r="C273" s="5">
        <v>648718</v>
      </c>
      <c r="D273" s="5">
        <v>107412</v>
      </c>
      <c r="E273" s="5">
        <v>1370</v>
      </c>
      <c r="F273" s="5">
        <v>757500</v>
      </c>
      <c r="G273" s="5">
        <v>60231214</v>
      </c>
      <c r="H273" s="6">
        <v>245.01259999999999</v>
      </c>
    </row>
    <row r="274" spans="1:8" s="4" customFormat="1" x14ac:dyDescent="0.25">
      <c r="A274" s="4" t="s">
        <v>34</v>
      </c>
      <c r="B274" s="4">
        <v>273</v>
      </c>
      <c r="C274" s="5">
        <v>648718</v>
      </c>
      <c r="D274" s="5">
        <v>107412</v>
      </c>
      <c r="E274" s="5">
        <v>1370</v>
      </c>
      <c r="F274" s="5">
        <v>757500</v>
      </c>
      <c r="G274" s="5">
        <v>60231214</v>
      </c>
      <c r="H274" s="6">
        <v>246.01259999999999</v>
      </c>
    </row>
    <row r="275" spans="1:8" s="4" customFormat="1" x14ac:dyDescent="0.25">
      <c r="A275" s="4" t="s">
        <v>34</v>
      </c>
      <c r="B275" s="4">
        <v>274</v>
      </c>
      <c r="C275" s="5">
        <v>648718</v>
      </c>
      <c r="D275" s="5">
        <v>107412</v>
      </c>
      <c r="E275" s="5">
        <v>1370</v>
      </c>
      <c r="F275" s="5">
        <v>757500</v>
      </c>
      <c r="G275" s="5">
        <v>60231214</v>
      </c>
      <c r="H275" s="6">
        <v>247.01259999999999</v>
      </c>
    </row>
    <row r="276" spans="1:8" s="4" customFormat="1" x14ac:dyDescent="0.25">
      <c r="A276" s="4" t="s">
        <v>34</v>
      </c>
      <c r="B276" s="4">
        <v>275</v>
      </c>
      <c r="C276" s="5">
        <v>648718</v>
      </c>
      <c r="D276" s="5">
        <v>107412</v>
      </c>
      <c r="E276" s="5">
        <v>1370</v>
      </c>
      <c r="F276" s="5">
        <v>757500</v>
      </c>
      <c r="G276" s="5">
        <v>60231214</v>
      </c>
      <c r="H276" s="6">
        <v>248.01259999999999</v>
      </c>
    </row>
    <row r="277" spans="1:8" s="4" customFormat="1" x14ac:dyDescent="0.25">
      <c r="A277" s="4" t="s">
        <v>34</v>
      </c>
      <c r="B277" s="4">
        <v>276</v>
      </c>
      <c r="C277" s="5">
        <v>648718</v>
      </c>
      <c r="D277" s="5">
        <v>107412</v>
      </c>
      <c r="E277" s="5">
        <v>1370</v>
      </c>
      <c r="F277" s="5">
        <v>757500</v>
      </c>
      <c r="G277" s="5">
        <v>60231214</v>
      </c>
      <c r="H277" s="6">
        <v>249.01259999999999</v>
      </c>
    </row>
    <row r="278" spans="1:8" s="4" customFormat="1" x14ac:dyDescent="0.25">
      <c r="A278" s="4" t="s">
        <v>34</v>
      </c>
      <c r="B278" s="4">
        <v>277</v>
      </c>
      <c r="C278" s="5">
        <v>648718</v>
      </c>
      <c r="D278" s="5">
        <v>107412</v>
      </c>
      <c r="E278" s="5">
        <v>1370</v>
      </c>
      <c r="F278" s="5">
        <v>757500</v>
      </c>
      <c r="G278" s="5">
        <v>60231214</v>
      </c>
      <c r="H278" s="6">
        <v>250.01259999999999</v>
      </c>
    </row>
    <row r="279" spans="1:8" s="4" customFormat="1" x14ac:dyDescent="0.25">
      <c r="A279" s="4" t="s">
        <v>34</v>
      </c>
      <c r="B279" s="4">
        <v>278</v>
      </c>
      <c r="C279" s="5">
        <v>648718</v>
      </c>
      <c r="D279" s="5">
        <v>107412</v>
      </c>
      <c r="E279" s="5">
        <v>1370</v>
      </c>
      <c r="F279" s="5">
        <v>757500</v>
      </c>
      <c r="G279" s="5">
        <v>60231214</v>
      </c>
      <c r="H279" s="6">
        <v>251.01259999999999</v>
      </c>
    </row>
    <row r="280" spans="1:8" s="4" customFormat="1" x14ac:dyDescent="0.25">
      <c r="A280" s="4" t="s">
        <v>34</v>
      </c>
      <c r="B280" s="4">
        <v>279</v>
      </c>
      <c r="C280" s="5">
        <v>648718</v>
      </c>
      <c r="D280" s="5">
        <v>107412</v>
      </c>
      <c r="E280" s="5">
        <v>1370</v>
      </c>
      <c r="F280" s="5">
        <v>757500</v>
      </c>
      <c r="G280" s="5">
        <v>60231214</v>
      </c>
      <c r="H280" s="6">
        <v>252.01259999999999</v>
      </c>
    </row>
    <row r="281" spans="1:8" s="4" customFormat="1" x14ac:dyDescent="0.25">
      <c r="A281" s="4" t="s">
        <v>34</v>
      </c>
      <c r="B281" s="4">
        <v>280</v>
      </c>
      <c r="C281" s="5">
        <v>648718</v>
      </c>
      <c r="D281" s="5">
        <v>107412</v>
      </c>
      <c r="E281" s="5">
        <v>1370</v>
      </c>
      <c r="F281" s="5">
        <v>757500</v>
      </c>
      <c r="G281" s="5">
        <v>60231214</v>
      </c>
      <c r="H281" s="6">
        <v>253.01259999999999</v>
      </c>
    </row>
    <row r="282" spans="1:8" s="4" customFormat="1" x14ac:dyDescent="0.25">
      <c r="A282" s="4" t="s">
        <v>34</v>
      </c>
      <c r="B282" s="4">
        <v>281</v>
      </c>
      <c r="C282" s="5">
        <v>648718</v>
      </c>
      <c r="D282" s="5">
        <v>107412</v>
      </c>
      <c r="E282" s="5">
        <v>1370</v>
      </c>
      <c r="F282" s="5">
        <v>757500</v>
      </c>
      <c r="G282" s="5">
        <v>60231214</v>
      </c>
      <c r="H282" s="6">
        <v>254.01259999999999</v>
      </c>
    </row>
    <row r="283" spans="1:8" s="4" customFormat="1" x14ac:dyDescent="0.25">
      <c r="A283" s="4" t="s">
        <v>34</v>
      </c>
      <c r="B283" s="4">
        <v>282</v>
      </c>
      <c r="C283" s="5">
        <v>648718</v>
      </c>
      <c r="D283" s="5">
        <v>107412</v>
      </c>
      <c r="E283" s="5">
        <v>1370</v>
      </c>
      <c r="F283" s="5">
        <v>757500</v>
      </c>
      <c r="G283" s="5">
        <v>60231214</v>
      </c>
      <c r="H283" s="6">
        <v>255.01259999999999</v>
      </c>
    </row>
    <row r="284" spans="1:8" s="4" customFormat="1" x14ac:dyDescent="0.25">
      <c r="A284" s="4" t="s">
        <v>34</v>
      </c>
      <c r="B284" s="4">
        <v>283</v>
      </c>
      <c r="C284" s="5">
        <v>648718</v>
      </c>
      <c r="D284" s="5">
        <v>107412</v>
      </c>
      <c r="E284" s="5">
        <v>1370</v>
      </c>
      <c r="F284" s="5">
        <v>757500</v>
      </c>
      <c r="G284" s="5">
        <v>60231214</v>
      </c>
      <c r="H284" s="6">
        <v>256.01260000000002</v>
      </c>
    </row>
    <row r="285" spans="1:8" s="4" customFormat="1" x14ac:dyDescent="0.25">
      <c r="A285" s="4" t="s">
        <v>34</v>
      </c>
      <c r="B285" s="4">
        <v>284</v>
      </c>
      <c r="C285" s="5">
        <v>648718</v>
      </c>
      <c r="D285" s="5">
        <v>107412</v>
      </c>
      <c r="E285" s="5">
        <v>1370</v>
      </c>
      <c r="F285" s="5">
        <v>757500</v>
      </c>
      <c r="G285" s="5">
        <v>60231214</v>
      </c>
      <c r="H285" s="6">
        <v>257.01260000000002</v>
      </c>
    </row>
    <row r="286" spans="1:8" s="4" customFormat="1" x14ac:dyDescent="0.25">
      <c r="A286" s="4" t="s">
        <v>34</v>
      </c>
      <c r="B286" s="4">
        <v>285</v>
      </c>
      <c r="C286" s="5">
        <v>648718</v>
      </c>
      <c r="D286" s="5">
        <v>107412</v>
      </c>
      <c r="E286" s="5">
        <v>1370</v>
      </c>
      <c r="F286" s="5">
        <v>757500</v>
      </c>
      <c r="G286" s="5">
        <v>60231214</v>
      </c>
      <c r="H286" s="6">
        <v>258.01260000000002</v>
      </c>
    </row>
    <row r="287" spans="1:8" s="4" customFormat="1" x14ac:dyDescent="0.25">
      <c r="A287" s="4" t="s">
        <v>34</v>
      </c>
      <c r="B287" s="4">
        <v>286</v>
      </c>
      <c r="C287" s="5">
        <v>648718</v>
      </c>
      <c r="D287" s="5">
        <v>107412</v>
      </c>
      <c r="E287" s="5">
        <v>1370</v>
      </c>
      <c r="F287" s="5">
        <v>757500</v>
      </c>
      <c r="G287" s="5">
        <v>60231214</v>
      </c>
      <c r="H287" s="6">
        <v>259.01260000000002</v>
      </c>
    </row>
    <row r="288" spans="1:8" s="4" customFormat="1" x14ac:dyDescent="0.25">
      <c r="A288" s="4" t="s">
        <v>34</v>
      </c>
      <c r="B288" s="4">
        <v>287</v>
      </c>
      <c r="C288" s="5">
        <v>648718</v>
      </c>
      <c r="D288" s="5">
        <v>107412</v>
      </c>
      <c r="E288" s="5">
        <v>1370</v>
      </c>
      <c r="F288" s="5">
        <v>757500</v>
      </c>
      <c r="G288" s="5">
        <v>60231214</v>
      </c>
      <c r="H288" s="6">
        <v>260.01260000000002</v>
      </c>
    </row>
    <row r="289" spans="1:8" s="4" customFormat="1" x14ac:dyDescent="0.25">
      <c r="A289" s="4" t="s">
        <v>34</v>
      </c>
      <c r="B289" s="4">
        <v>288</v>
      </c>
      <c r="C289" s="5">
        <v>648718</v>
      </c>
      <c r="D289" s="5">
        <v>107412</v>
      </c>
      <c r="E289" s="5">
        <v>1370</v>
      </c>
      <c r="F289" s="5">
        <v>757500</v>
      </c>
      <c r="G289" s="5">
        <v>60231214</v>
      </c>
      <c r="H289" s="6">
        <v>261.01260000000002</v>
      </c>
    </row>
    <row r="290" spans="1:8" s="4" customFormat="1" x14ac:dyDescent="0.25">
      <c r="A290" s="4" t="s">
        <v>34</v>
      </c>
      <c r="B290" s="4">
        <v>289</v>
      </c>
      <c r="C290" s="5">
        <v>648718</v>
      </c>
      <c r="D290" s="5">
        <v>107412</v>
      </c>
      <c r="E290" s="5">
        <v>1370</v>
      </c>
      <c r="F290" s="5">
        <v>757500</v>
      </c>
      <c r="G290" s="5">
        <v>60231214</v>
      </c>
      <c r="H290" s="6">
        <v>262.01260000000002</v>
      </c>
    </row>
    <row r="291" spans="1:8" s="4" customFormat="1" x14ac:dyDescent="0.25">
      <c r="A291" s="4" t="s">
        <v>34</v>
      </c>
      <c r="B291" s="4">
        <v>290</v>
      </c>
      <c r="C291" s="5">
        <v>648718</v>
      </c>
      <c r="D291" s="5">
        <v>107412</v>
      </c>
      <c r="E291" s="5">
        <v>1370</v>
      </c>
      <c r="F291" s="5">
        <v>757500</v>
      </c>
      <c r="G291" s="5">
        <v>60231214</v>
      </c>
      <c r="H291" s="6">
        <v>263.01260000000002</v>
      </c>
    </row>
    <row r="292" spans="1:8" s="4" customFormat="1" x14ac:dyDescent="0.25">
      <c r="A292" s="4" t="s">
        <v>34</v>
      </c>
      <c r="B292" s="4">
        <v>291</v>
      </c>
      <c r="C292" s="5">
        <v>648718</v>
      </c>
      <c r="D292" s="5">
        <v>107412</v>
      </c>
      <c r="E292" s="5">
        <v>1370</v>
      </c>
      <c r="F292" s="5">
        <v>757500</v>
      </c>
      <c r="G292" s="5">
        <v>60231214</v>
      </c>
      <c r="H292" s="6">
        <v>264.01260000000002</v>
      </c>
    </row>
    <row r="293" spans="1:8" s="4" customFormat="1" x14ac:dyDescent="0.25">
      <c r="A293" s="4" t="s">
        <v>34</v>
      </c>
      <c r="B293" s="4">
        <v>292</v>
      </c>
      <c r="C293" s="5">
        <v>648718</v>
      </c>
      <c r="D293" s="5">
        <v>107412</v>
      </c>
      <c r="E293" s="5">
        <v>1370</v>
      </c>
      <c r="F293" s="5">
        <v>757500</v>
      </c>
      <c r="G293" s="5">
        <v>60231214</v>
      </c>
      <c r="H293" s="6">
        <v>265.01260000000002</v>
      </c>
    </row>
    <row r="294" spans="1:8" s="4" customFormat="1" x14ac:dyDescent="0.25">
      <c r="A294" s="4" t="s">
        <v>34</v>
      </c>
      <c r="B294" s="4">
        <v>293</v>
      </c>
      <c r="C294" s="5">
        <v>648718</v>
      </c>
      <c r="D294" s="5">
        <v>107412</v>
      </c>
      <c r="E294" s="5">
        <v>1370</v>
      </c>
      <c r="F294" s="5">
        <v>757500</v>
      </c>
      <c r="G294" s="5">
        <v>60231214</v>
      </c>
      <c r="H294" s="6">
        <v>266.01260000000002</v>
      </c>
    </row>
    <row r="295" spans="1:8" s="4" customFormat="1" x14ac:dyDescent="0.25">
      <c r="A295" s="4" t="s">
        <v>34</v>
      </c>
      <c r="B295" s="4">
        <v>294</v>
      </c>
      <c r="C295" s="5">
        <v>648718</v>
      </c>
      <c r="D295" s="5">
        <v>107412</v>
      </c>
      <c r="E295" s="5">
        <v>1370</v>
      </c>
      <c r="F295" s="5">
        <v>757500</v>
      </c>
      <c r="G295" s="5">
        <v>60231214</v>
      </c>
      <c r="H295" s="6">
        <v>267.01260000000002</v>
      </c>
    </row>
    <row r="296" spans="1:8" s="4" customFormat="1" x14ac:dyDescent="0.25">
      <c r="A296" s="4" t="s">
        <v>34</v>
      </c>
      <c r="B296" s="4">
        <v>295</v>
      </c>
      <c r="C296" s="5">
        <v>648718</v>
      </c>
      <c r="D296" s="5">
        <v>107412</v>
      </c>
      <c r="E296" s="5">
        <v>1370</v>
      </c>
      <c r="F296" s="5">
        <v>757500</v>
      </c>
      <c r="G296" s="5">
        <v>60231214</v>
      </c>
      <c r="H296" s="6">
        <v>268.01260000000002</v>
      </c>
    </row>
    <row r="297" spans="1:8" s="4" customFormat="1" x14ac:dyDescent="0.25">
      <c r="A297" s="4" t="s">
        <v>34</v>
      </c>
      <c r="B297" s="4">
        <v>296</v>
      </c>
      <c r="C297" s="5">
        <v>648718</v>
      </c>
      <c r="D297" s="5">
        <v>107412</v>
      </c>
      <c r="E297" s="5">
        <v>1370</v>
      </c>
      <c r="F297" s="5">
        <v>757500</v>
      </c>
      <c r="G297" s="5">
        <v>60231214</v>
      </c>
      <c r="H297" s="6">
        <v>269.01260000000002</v>
      </c>
    </row>
    <row r="298" spans="1:8" s="4" customFormat="1" x14ac:dyDescent="0.25">
      <c r="A298" s="4" t="s">
        <v>34</v>
      </c>
      <c r="B298" s="4">
        <v>297</v>
      </c>
      <c r="C298" s="5">
        <v>648718</v>
      </c>
      <c r="D298" s="5">
        <v>107412</v>
      </c>
      <c r="E298" s="5">
        <v>1370</v>
      </c>
      <c r="F298" s="5">
        <v>757500</v>
      </c>
      <c r="G298" s="5">
        <v>60231214</v>
      </c>
      <c r="H298" s="6">
        <v>270.01260000000002</v>
      </c>
    </row>
    <row r="299" spans="1:8" s="4" customFormat="1" x14ac:dyDescent="0.25">
      <c r="A299" s="4" t="s">
        <v>34</v>
      </c>
      <c r="B299" s="4">
        <v>298</v>
      </c>
      <c r="C299" s="5">
        <v>648718</v>
      </c>
      <c r="D299" s="5">
        <v>107412</v>
      </c>
      <c r="E299" s="5">
        <v>1370</v>
      </c>
      <c r="F299" s="5">
        <v>757500</v>
      </c>
      <c r="G299" s="5">
        <v>60231214</v>
      </c>
      <c r="H299" s="6">
        <v>271.01260000000002</v>
      </c>
    </row>
    <row r="300" spans="1:8" s="4" customFormat="1" x14ac:dyDescent="0.25">
      <c r="A300" s="4" t="s">
        <v>34</v>
      </c>
      <c r="B300" s="4">
        <v>299</v>
      </c>
      <c r="C300" s="5">
        <v>648718</v>
      </c>
      <c r="D300" s="5">
        <v>107412</v>
      </c>
      <c r="E300" s="5">
        <v>1370</v>
      </c>
      <c r="F300" s="5">
        <v>757500</v>
      </c>
      <c r="G300" s="5">
        <v>60231214</v>
      </c>
      <c r="H300" s="6">
        <v>272.01260000000002</v>
      </c>
    </row>
    <row r="301" spans="1:8" s="4" customFormat="1" x14ac:dyDescent="0.25">
      <c r="A301" s="4" t="s">
        <v>34</v>
      </c>
      <c r="B301" s="4">
        <v>300</v>
      </c>
      <c r="C301" s="5">
        <v>648718</v>
      </c>
      <c r="D301" s="5">
        <v>107412</v>
      </c>
      <c r="E301" s="5">
        <v>1370</v>
      </c>
      <c r="F301" s="5">
        <v>757500</v>
      </c>
      <c r="G301" s="5">
        <v>60231214</v>
      </c>
      <c r="H301" s="6">
        <v>273.01260000000002</v>
      </c>
    </row>
    <row r="302" spans="1:8" s="4" customFormat="1" x14ac:dyDescent="0.25">
      <c r="A302" s="4" t="s">
        <v>34</v>
      </c>
      <c r="B302" s="4">
        <v>301</v>
      </c>
      <c r="C302" s="5">
        <v>648718</v>
      </c>
      <c r="D302" s="5">
        <v>107412</v>
      </c>
      <c r="E302" s="5">
        <v>1370</v>
      </c>
      <c r="F302" s="5">
        <v>757500</v>
      </c>
      <c r="G302" s="5">
        <v>60231214</v>
      </c>
      <c r="H302" s="6">
        <v>274.01260000000002</v>
      </c>
    </row>
    <row r="303" spans="1:8" s="4" customFormat="1" x14ac:dyDescent="0.25">
      <c r="A303" s="4" t="s">
        <v>34</v>
      </c>
      <c r="B303" s="4">
        <v>302</v>
      </c>
      <c r="C303" s="5">
        <v>648718</v>
      </c>
      <c r="D303" s="5">
        <v>107412</v>
      </c>
      <c r="E303" s="5">
        <v>1370</v>
      </c>
      <c r="F303" s="5">
        <v>757500</v>
      </c>
      <c r="G303" s="5">
        <v>60231214</v>
      </c>
      <c r="H303" s="6">
        <v>275.01260000000002</v>
      </c>
    </row>
    <row r="304" spans="1:8" s="4" customFormat="1" x14ac:dyDescent="0.25">
      <c r="A304" s="4" t="s">
        <v>34</v>
      </c>
      <c r="B304" s="4">
        <v>303</v>
      </c>
      <c r="C304" s="5">
        <v>648718</v>
      </c>
      <c r="D304" s="5">
        <v>107412</v>
      </c>
      <c r="E304" s="5">
        <v>1370</v>
      </c>
      <c r="F304" s="5">
        <v>757500</v>
      </c>
      <c r="G304" s="5">
        <v>60231214</v>
      </c>
      <c r="H304" s="6">
        <v>276.01260000000002</v>
      </c>
    </row>
    <row r="305" spans="1:8" s="4" customFormat="1" x14ac:dyDescent="0.25">
      <c r="A305" s="4" t="s">
        <v>34</v>
      </c>
      <c r="B305" s="4">
        <v>304</v>
      </c>
      <c r="C305" s="5">
        <v>648718</v>
      </c>
      <c r="D305" s="5">
        <v>107412</v>
      </c>
      <c r="E305" s="5">
        <v>1370</v>
      </c>
      <c r="F305" s="5">
        <v>757500</v>
      </c>
      <c r="G305" s="5">
        <v>60231214</v>
      </c>
      <c r="H305" s="6">
        <v>277.01260000000002</v>
      </c>
    </row>
    <row r="306" spans="1:8" s="4" customFormat="1" x14ac:dyDescent="0.25">
      <c r="A306" s="4" t="s">
        <v>34</v>
      </c>
      <c r="B306" s="4">
        <v>305</v>
      </c>
      <c r="C306" s="5">
        <v>648718</v>
      </c>
      <c r="D306" s="5">
        <v>107412</v>
      </c>
      <c r="E306" s="5">
        <v>1370</v>
      </c>
      <c r="F306" s="5">
        <v>757500</v>
      </c>
      <c r="G306" s="5">
        <v>60231214</v>
      </c>
      <c r="H306" s="6">
        <v>278.01260000000002</v>
      </c>
    </row>
    <row r="307" spans="1:8" s="4" customFormat="1" x14ac:dyDescent="0.25">
      <c r="A307" s="4" t="s">
        <v>34</v>
      </c>
      <c r="B307" s="4">
        <v>306</v>
      </c>
      <c r="C307" s="5">
        <v>648718</v>
      </c>
      <c r="D307" s="5">
        <v>107412</v>
      </c>
      <c r="E307" s="5">
        <v>1370</v>
      </c>
      <c r="F307" s="5">
        <v>757500</v>
      </c>
      <c r="G307" s="5">
        <v>60231214</v>
      </c>
      <c r="H307" s="6">
        <v>279.01260000000002</v>
      </c>
    </row>
    <row r="308" spans="1:8" s="4" customFormat="1" x14ac:dyDescent="0.25">
      <c r="A308" s="4" t="s">
        <v>34</v>
      </c>
      <c r="B308" s="4">
        <v>307</v>
      </c>
      <c r="C308" s="5">
        <v>648718</v>
      </c>
      <c r="D308" s="5">
        <v>107412</v>
      </c>
      <c r="E308" s="5">
        <v>1370</v>
      </c>
      <c r="F308" s="5">
        <v>757500</v>
      </c>
      <c r="G308" s="5">
        <v>60231214</v>
      </c>
      <c r="H308" s="6">
        <v>280.01260000000002</v>
      </c>
    </row>
    <row r="309" spans="1:8" s="4" customFormat="1" x14ac:dyDescent="0.25">
      <c r="A309" s="4" t="s">
        <v>34</v>
      </c>
      <c r="B309" s="4">
        <v>308</v>
      </c>
      <c r="C309" s="5">
        <v>648718</v>
      </c>
      <c r="D309" s="5">
        <v>107412</v>
      </c>
      <c r="E309" s="5">
        <v>1370</v>
      </c>
      <c r="F309" s="5">
        <v>757500</v>
      </c>
      <c r="G309" s="5">
        <v>60231214</v>
      </c>
      <c r="H309" s="6">
        <v>281.01260000000002</v>
      </c>
    </row>
    <row r="310" spans="1:8" s="4" customFormat="1" x14ac:dyDescent="0.25">
      <c r="A310" s="4" t="s">
        <v>34</v>
      </c>
      <c r="B310" s="4">
        <v>309</v>
      </c>
      <c r="C310" s="5">
        <v>648718</v>
      </c>
      <c r="D310" s="5">
        <v>107412</v>
      </c>
      <c r="E310" s="5">
        <v>1370</v>
      </c>
      <c r="F310" s="5">
        <v>757500</v>
      </c>
      <c r="G310" s="5">
        <v>60231214</v>
      </c>
      <c r="H310" s="6">
        <v>282.01260000000002</v>
      </c>
    </row>
    <row r="311" spans="1:8" s="4" customFormat="1" x14ac:dyDescent="0.25">
      <c r="A311" s="4" t="s">
        <v>34</v>
      </c>
      <c r="B311" s="4">
        <v>310</v>
      </c>
      <c r="C311" s="5">
        <v>648718</v>
      </c>
      <c r="D311" s="5">
        <v>107412</v>
      </c>
      <c r="E311" s="5">
        <v>1370</v>
      </c>
      <c r="F311" s="5">
        <v>757500</v>
      </c>
      <c r="G311" s="5">
        <v>60231214</v>
      </c>
      <c r="H311" s="6">
        <v>283.01260000000002</v>
      </c>
    </row>
    <row r="312" spans="1:8" s="4" customFormat="1" x14ac:dyDescent="0.25">
      <c r="A312" s="4" t="s">
        <v>34</v>
      </c>
      <c r="B312" s="4">
        <v>311</v>
      </c>
      <c r="C312" s="5">
        <v>648718</v>
      </c>
      <c r="D312" s="5">
        <v>107412</v>
      </c>
      <c r="E312" s="5">
        <v>1370</v>
      </c>
      <c r="F312" s="5">
        <v>757500</v>
      </c>
      <c r="G312" s="5">
        <v>60231214</v>
      </c>
      <c r="H312" s="6">
        <v>284.01260000000002</v>
      </c>
    </row>
    <row r="313" spans="1:8" s="4" customFormat="1" x14ac:dyDescent="0.25">
      <c r="A313" s="4" t="s">
        <v>34</v>
      </c>
      <c r="B313" s="4">
        <v>312</v>
      </c>
      <c r="C313" s="5">
        <v>648718</v>
      </c>
      <c r="D313" s="5">
        <v>107412</v>
      </c>
      <c r="E313" s="5">
        <v>1370</v>
      </c>
      <c r="F313" s="5">
        <v>757500</v>
      </c>
      <c r="G313" s="5">
        <v>60231214</v>
      </c>
      <c r="H313" s="6">
        <v>285.01260000000002</v>
      </c>
    </row>
    <row r="314" spans="1:8" s="4" customFormat="1" x14ac:dyDescent="0.25">
      <c r="A314" s="4" t="s">
        <v>34</v>
      </c>
      <c r="B314" s="4">
        <v>313</v>
      </c>
      <c r="C314" s="5">
        <v>648718</v>
      </c>
      <c r="D314" s="5">
        <v>107412</v>
      </c>
      <c r="E314" s="5">
        <v>1370</v>
      </c>
      <c r="F314" s="5">
        <v>757500</v>
      </c>
      <c r="G314" s="5">
        <v>60231214</v>
      </c>
      <c r="H314" s="6">
        <v>286.01260000000002</v>
      </c>
    </row>
    <row r="315" spans="1:8" s="4" customFormat="1" x14ac:dyDescent="0.25">
      <c r="A315" s="4" t="s">
        <v>34</v>
      </c>
      <c r="B315" s="4">
        <v>314</v>
      </c>
      <c r="C315" s="5">
        <v>648718</v>
      </c>
      <c r="D315" s="5">
        <v>107412</v>
      </c>
      <c r="E315" s="5">
        <v>1370</v>
      </c>
      <c r="F315" s="5">
        <v>757500</v>
      </c>
      <c r="G315" s="5">
        <v>60231214</v>
      </c>
      <c r="H315" s="6">
        <v>287.01260000000002</v>
      </c>
    </row>
    <row r="316" spans="1:8" s="4" customFormat="1" x14ac:dyDescent="0.25">
      <c r="A316" s="4" t="s">
        <v>34</v>
      </c>
      <c r="B316" s="4">
        <v>315</v>
      </c>
      <c r="C316" s="5">
        <v>648718</v>
      </c>
      <c r="D316" s="5">
        <v>107412</v>
      </c>
      <c r="E316" s="5">
        <v>1370</v>
      </c>
      <c r="F316" s="5">
        <v>757500</v>
      </c>
      <c r="G316" s="5">
        <v>60231214</v>
      </c>
      <c r="H316" s="6">
        <v>288.01260000000002</v>
      </c>
    </row>
    <row r="317" spans="1:8" s="4" customFormat="1" x14ac:dyDescent="0.25">
      <c r="A317" s="4" t="s">
        <v>34</v>
      </c>
      <c r="B317" s="4">
        <v>316</v>
      </c>
      <c r="C317" s="5">
        <v>648718</v>
      </c>
      <c r="D317" s="5">
        <v>107412</v>
      </c>
      <c r="E317" s="5">
        <v>1370</v>
      </c>
      <c r="F317" s="5">
        <v>757500</v>
      </c>
      <c r="G317" s="5">
        <v>60231214</v>
      </c>
      <c r="H317" s="6">
        <v>289.01260000000002</v>
      </c>
    </row>
    <row r="318" spans="1:8" s="4" customFormat="1" x14ac:dyDescent="0.25">
      <c r="A318" s="4" t="s">
        <v>34</v>
      </c>
      <c r="B318" s="4">
        <v>317</v>
      </c>
      <c r="C318" s="5">
        <v>648718</v>
      </c>
      <c r="D318" s="5">
        <v>107412</v>
      </c>
      <c r="E318" s="5">
        <v>1370</v>
      </c>
      <c r="F318" s="5">
        <v>757500</v>
      </c>
      <c r="G318" s="5">
        <v>60231214</v>
      </c>
      <c r="H318" s="6">
        <v>290.01260000000002</v>
      </c>
    </row>
    <row r="319" spans="1:8" s="4" customFormat="1" x14ac:dyDescent="0.25">
      <c r="A319" s="4" t="s">
        <v>34</v>
      </c>
      <c r="B319" s="4">
        <v>318</v>
      </c>
      <c r="C319" s="5">
        <v>648718</v>
      </c>
      <c r="D319" s="5">
        <v>107412</v>
      </c>
      <c r="E319" s="5">
        <v>1370</v>
      </c>
      <c r="F319" s="5">
        <v>757500</v>
      </c>
      <c r="G319" s="5">
        <v>60231214</v>
      </c>
      <c r="H319" s="6">
        <v>291.01260000000002</v>
      </c>
    </row>
    <row r="320" spans="1:8" s="4" customFormat="1" x14ac:dyDescent="0.25">
      <c r="A320" s="4" t="s">
        <v>34</v>
      </c>
      <c r="B320" s="4">
        <v>319</v>
      </c>
      <c r="C320" s="5">
        <v>648718</v>
      </c>
      <c r="D320" s="5">
        <v>107412</v>
      </c>
      <c r="E320" s="5">
        <v>1370</v>
      </c>
      <c r="F320" s="5">
        <v>757500</v>
      </c>
      <c r="G320" s="5">
        <v>60231214</v>
      </c>
      <c r="H320" s="6">
        <v>292.01260000000002</v>
      </c>
    </row>
    <row r="321" spans="1:8" s="4" customFormat="1" x14ac:dyDescent="0.25">
      <c r="A321" s="4" t="s">
        <v>34</v>
      </c>
      <c r="B321" s="4">
        <v>320</v>
      </c>
      <c r="C321" s="5">
        <v>648718</v>
      </c>
      <c r="D321" s="5">
        <v>107412</v>
      </c>
      <c r="E321" s="5">
        <v>1370</v>
      </c>
      <c r="F321" s="5">
        <v>757500</v>
      </c>
      <c r="G321" s="5">
        <v>60231214</v>
      </c>
      <c r="H321" s="6">
        <v>293.01260000000002</v>
      </c>
    </row>
    <row r="322" spans="1:8" s="4" customFormat="1" x14ac:dyDescent="0.25">
      <c r="A322" s="4" t="s">
        <v>34</v>
      </c>
      <c r="B322" s="4">
        <v>321</v>
      </c>
      <c r="C322" s="5">
        <v>648718</v>
      </c>
      <c r="D322" s="5">
        <v>107412</v>
      </c>
      <c r="E322" s="5">
        <v>1370</v>
      </c>
      <c r="F322" s="5">
        <v>757500</v>
      </c>
      <c r="G322" s="5">
        <v>60231214</v>
      </c>
      <c r="H322" s="6">
        <v>294.01260000000002</v>
      </c>
    </row>
    <row r="323" spans="1:8" s="4" customFormat="1" x14ac:dyDescent="0.25">
      <c r="A323" s="4" t="s">
        <v>34</v>
      </c>
      <c r="B323" s="4">
        <v>322</v>
      </c>
      <c r="C323" s="5">
        <v>648718</v>
      </c>
      <c r="D323" s="5">
        <v>107412</v>
      </c>
      <c r="E323" s="5">
        <v>1370</v>
      </c>
      <c r="F323" s="5">
        <v>757500</v>
      </c>
      <c r="G323" s="5">
        <v>60231214</v>
      </c>
      <c r="H323" s="6">
        <v>295.01260000000002</v>
      </c>
    </row>
    <row r="324" spans="1:8" s="4" customFormat="1" x14ac:dyDescent="0.25">
      <c r="A324" s="4" t="s">
        <v>34</v>
      </c>
      <c r="B324" s="4">
        <v>323</v>
      </c>
      <c r="C324" s="5">
        <v>648718</v>
      </c>
      <c r="D324" s="5">
        <v>107412</v>
      </c>
      <c r="E324" s="5">
        <v>1370</v>
      </c>
      <c r="F324" s="5">
        <v>757500</v>
      </c>
      <c r="G324" s="5">
        <v>60231214</v>
      </c>
      <c r="H324" s="6">
        <v>296.01260000000002</v>
      </c>
    </row>
    <row r="325" spans="1:8" s="4" customFormat="1" x14ac:dyDescent="0.25">
      <c r="A325" s="4" t="s">
        <v>34</v>
      </c>
      <c r="B325" s="4">
        <v>324</v>
      </c>
      <c r="C325" s="5">
        <v>648718</v>
      </c>
      <c r="D325" s="5">
        <v>107412</v>
      </c>
      <c r="E325" s="5">
        <v>1370</v>
      </c>
      <c r="F325" s="5">
        <v>757500</v>
      </c>
      <c r="G325" s="5">
        <v>60231214</v>
      </c>
      <c r="H325" s="6">
        <v>297.01260000000002</v>
      </c>
    </row>
    <row r="326" spans="1:8" s="4" customFormat="1" x14ac:dyDescent="0.25">
      <c r="A326" s="4" t="s">
        <v>34</v>
      </c>
      <c r="B326" s="4">
        <v>325</v>
      </c>
      <c r="C326" s="5">
        <v>648718</v>
      </c>
      <c r="D326" s="5">
        <v>107412</v>
      </c>
      <c r="E326" s="5">
        <v>1370</v>
      </c>
      <c r="F326" s="5">
        <v>757500</v>
      </c>
      <c r="G326" s="5">
        <v>60231214</v>
      </c>
      <c r="H326" s="6">
        <v>298.01260000000002</v>
      </c>
    </row>
    <row r="327" spans="1:8" s="4" customFormat="1" x14ac:dyDescent="0.25">
      <c r="A327" s="4" t="s">
        <v>34</v>
      </c>
      <c r="B327" s="4">
        <v>326</v>
      </c>
      <c r="C327" s="5">
        <v>648718</v>
      </c>
      <c r="D327" s="5">
        <v>107412</v>
      </c>
      <c r="E327" s="5">
        <v>1370</v>
      </c>
      <c r="F327" s="5">
        <v>757500</v>
      </c>
      <c r="G327" s="5">
        <v>60231214</v>
      </c>
      <c r="H327" s="6">
        <v>299.01260000000002</v>
      </c>
    </row>
    <row r="328" spans="1:8" s="4" customFormat="1" x14ac:dyDescent="0.25">
      <c r="A328" s="4" t="s">
        <v>34</v>
      </c>
      <c r="B328" s="4">
        <v>327</v>
      </c>
      <c r="C328" s="5">
        <v>648718</v>
      </c>
      <c r="D328" s="5">
        <v>107412</v>
      </c>
      <c r="E328" s="5">
        <v>1370</v>
      </c>
      <c r="F328" s="5">
        <v>757500</v>
      </c>
      <c r="G328" s="5">
        <v>60231214</v>
      </c>
      <c r="H328" s="6">
        <v>300.01260000000002</v>
      </c>
    </row>
    <row r="329" spans="1:8" s="4" customFormat="1" x14ac:dyDescent="0.25">
      <c r="A329" s="4" t="s">
        <v>34</v>
      </c>
      <c r="B329" s="4">
        <v>328</v>
      </c>
      <c r="C329" s="5">
        <v>648718</v>
      </c>
      <c r="D329" s="5">
        <v>107412</v>
      </c>
      <c r="E329" s="5">
        <v>1370</v>
      </c>
      <c r="F329" s="5">
        <v>757500</v>
      </c>
      <c r="G329" s="5">
        <v>60231214</v>
      </c>
      <c r="H329" s="6">
        <v>301.01260000000002</v>
      </c>
    </row>
    <row r="330" spans="1:8" s="4" customFormat="1" x14ac:dyDescent="0.25">
      <c r="A330" s="4" t="s">
        <v>34</v>
      </c>
      <c r="B330" s="4">
        <v>329</v>
      </c>
      <c r="C330" s="5">
        <v>648718</v>
      </c>
      <c r="D330" s="5">
        <v>107412</v>
      </c>
      <c r="E330" s="5">
        <v>1370</v>
      </c>
      <c r="F330" s="5">
        <v>757500</v>
      </c>
      <c r="G330" s="5">
        <v>60231214</v>
      </c>
      <c r="H330" s="6">
        <v>302.01260000000002</v>
      </c>
    </row>
    <row r="331" spans="1:8" s="4" customFormat="1" x14ac:dyDescent="0.25">
      <c r="A331" s="4" t="s">
        <v>34</v>
      </c>
      <c r="B331" s="4">
        <v>330</v>
      </c>
      <c r="C331" s="5">
        <v>648718</v>
      </c>
      <c r="D331" s="5">
        <v>107412</v>
      </c>
      <c r="E331" s="5">
        <v>1370</v>
      </c>
      <c r="F331" s="5">
        <v>757500</v>
      </c>
      <c r="G331" s="5">
        <v>60231214</v>
      </c>
      <c r="H331" s="6">
        <v>303.01260000000002</v>
      </c>
    </row>
    <row r="332" spans="1:8" s="4" customFormat="1" x14ac:dyDescent="0.25">
      <c r="A332" s="4" t="s">
        <v>34</v>
      </c>
      <c r="B332" s="4">
        <v>331</v>
      </c>
      <c r="C332" s="5">
        <v>648718</v>
      </c>
      <c r="D332" s="5">
        <v>107412</v>
      </c>
      <c r="E332" s="5">
        <v>1370</v>
      </c>
      <c r="F332" s="5">
        <v>757500</v>
      </c>
      <c r="G332" s="5">
        <v>60231214</v>
      </c>
      <c r="H332" s="6">
        <v>304.01260000000002</v>
      </c>
    </row>
    <row r="333" spans="1:8" s="4" customFormat="1" x14ac:dyDescent="0.25">
      <c r="A333" s="4" t="s">
        <v>34</v>
      </c>
      <c r="B333" s="4">
        <v>332</v>
      </c>
      <c r="C333" s="5">
        <v>648718</v>
      </c>
      <c r="D333" s="5">
        <v>107412</v>
      </c>
      <c r="E333" s="5">
        <v>1370</v>
      </c>
      <c r="F333" s="5">
        <v>757500</v>
      </c>
      <c r="G333" s="5">
        <v>60231214</v>
      </c>
      <c r="H333" s="6">
        <v>305.01260000000002</v>
      </c>
    </row>
    <row r="334" spans="1:8" s="4" customFormat="1" x14ac:dyDescent="0.25">
      <c r="A334" s="4" t="s">
        <v>34</v>
      </c>
      <c r="B334" s="4">
        <v>333</v>
      </c>
      <c r="C334" s="5">
        <v>648718</v>
      </c>
      <c r="D334" s="5">
        <v>107412</v>
      </c>
      <c r="E334" s="5">
        <v>1370</v>
      </c>
      <c r="F334" s="5">
        <v>757500</v>
      </c>
      <c r="G334" s="5">
        <v>60231214</v>
      </c>
      <c r="H334" s="6">
        <v>306.01260000000002</v>
      </c>
    </row>
    <row r="335" spans="1:8" s="4" customFormat="1" x14ac:dyDescent="0.25">
      <c r="A335" s="4" t="s">
        <v>34</v>
      </c>
      <c r="B335" s="4">
        <v>334</v>
      </c>
      <c r="C335" s="5">
        <v>648718</v>
      </c>
      <c r="D335" s="5">
        <v>107412</v>
      </c>
      <c r="E335" s="5">
        <v>1370</v>
      </c>
      <c r="F335" s="5">
        <v>757500</v>
      </c>
      <c r="G335" s="5">
        <v>60231214</v>
      </c>
      <c r="H335" s="6">
        <v>307.01260000000002</v>
      </c>
    </row>
    <row r="336" spans="1:8" s="4" customFormat="1" x14ac:dyDescent="0.25">
      <c r="A336" s="4" t="s">
        <v>34</v>
      </c>
      <c r="B336" s="4">
        <v>335</v>
      </c>
      <c r="C336" s="5">
        <v>648718</v>
      </c>
      <c r="D336" s="5">
        <v>107412</v>
      </c>
      <c r="E336" s="5">
        <v>1370</v>
      </c>
      <c r="F336" s="5">
        <v>757500</v>
      </c>
      <c r="G336" s="5">
        <v>60231214</v>
      </c>
      <c r="H336" s="6">
        <v>308.01260000000002</v>
      </c>
    </row>
    <row r="337" spans="1:8" s="4" customFormat="1" x14ac:dyDescent="0.25">
      <c r="A337" s="4" t="s">
        <v>34</v>
      </c>
      <c r="B337" s="4">
        <v>336</v>
      </c>
      <c r="C337" s="5">
        <v>648718</v>
      </c>
      <c r="D337" s="5">
        <v>107412</v>
      </c>
      <c r="E337" s="5">
        <v>1370</v>
      </c>
      <c r="F337" s="5">
        <v>757500</v>
      </c>
      <c r="G337" s="5">
        <v>60231214</v>
      </c>
      <c r="H337" s="6">
        <v>309.01260000000002</v>
      </c>
    </row>
    <row r="338" spans="1:8" s="4" customFormat="1" x14ac:dyDescent="0.25">
      <c r="A338" s="4" t="s">
        <v>34</v>
      </c>
      <c r="B338" s="4">
        <v>337</v>
      </c>
      <c r="C338" s="5">
        <v>648718</v>
      </c>
      <c r="D338" s="5">
        <v>107412</v>
      </c>
      <c r="E338" s="5">
        <v>1370</v>
      </c>
      <c r="F338" s="5">
        <v>757500</v>
      </c>
      <c r="G338" s="5">
        <v>60231214</v>
      </c>
      <c r="H338" s="6">
        <v>310.01260000000002</v>
      </c>
    </row>
    <row r="339" spans="1:8" s="4" customFormat="1" x14ac:dyDescent="0.25">
      <c r="A339" s="4" t="s">
        <v>34</v>
      </c>
      <c r="B339" s="4">
        <v>338</v>
      </c>
      <c r="C339" s="5">
        <v>648718</v>
      </c>
      <c r="D339" s="5">
        <v>107412</v>
      </c>
      <c r="E339" s="5">
        <v>1370</v>
      </c>
      <c r="F339" s="5">
        <v>757500</v>
      </c>
      <c r="G339" s="5">
        <v>60231214</v>
      </c>
      <c r="H339" s="6">
        <v>311.01260000000002</v>
      </c>
    </row>
    <row r="340" spans="1:8" s="4" customFormat="1" x14ac:dyDescent="0.25">
      <c r="A340" s="4" t="s">
        <v>34</v>
      </c>
      <c r="B340" s="4">
        <v>339</v>
      </c>
      <c r="C340" s="5">
        <v>648718</v>
      </c>
      <c r="D340" s="5">
        <v>107412</v>
      </c>
      <c r="E340" s="5">
        <v>1370</v>
      </c>
      <c r="F340" s="5">
        <v>757500</v>
      </c>
      <c r="G340" s="5">
        <v>60231214</v>
      </c>
      <c r="H340" s="6">
        <v>312.01260000000002</v>
      </c>
    </row>
    <row r="341" spans="1:8" s="4" customFormat="1" x14ac:dyDescent="0.25">
      <c r="A341" s="4" t="s">
        <v>34</v>
      </c>
      <c r="B341" s="4">
        <v>340</v>
      </c>
      <c r="C341" s="5">
        <v>648718</v>
      </c>
      <c r="D341" s="5">
        <v>107412</v>
      </c>
      <c r="E341" s="5">
        <v>1370</v>
      </c>
      <c r="F341" s="5">
        <v>757500</v>
      </c>
      <c r="G341" s="5">
        <v>60231214</v>
      </c>
      <c r="H341" s="6">
        <v>313.01260000000002</v>
      </c>
    </row>
    <row r="342" spans="1:8" s="4" customFormat="1" x14ac:dyDescent="0.25">
      <c r="A342" s="4" t="s">
        <v>34</v>
      </c>
      <c r="B342" s="4">
        <v>341</v>
      </c>
      <c r="C342" s="5">
        <v>648718</v>
      </c>
      <c r="D342" s="5">
        <v>107412</v>
      </c>
      <c r="E342" s="5">
        <v>1370</v>
      </c>
      <c r="F342" s="5">
        <v>757500</v>
      </c>
      <c r="G342" s="5">
        <v>60231214</v>
      </c>
      <c r="H342" s="6">
        <v>314.01260000000002</v>
      </c>
    </row>
    <row r="343" spans="1:8" s="4" customFormat="1" x14ac:dyDescent="0.25">
      <c r="A343" s="4" t="s">
        <v>34</v>
      </c>
      <c r="B343" s="4">
        <v>342</v>
      </c>
      <c r="C343" s="5">
        <v>648718</v>
      </c>
      <c r="D343" s="5">
        <v>107412</v>
      </c>
      <c r="E343" s="5">
        <v>1370</v>
      </c>
      <c r="F343" s="5">
        <v>757500</v>
      </c>
      <c r="G343" s="5">
        <v>60231214</v>
      </c>
      <c r="H343" s="6">
        <v>315.01260000000002</v>
      </c>
    </row>
    <row r="344" spans="1:8" s="4" customFormat="1" x14ac:dyDescent="0.25">
      <c r="A344" s="4" t="s">
        <v>34</v>
      </c>
      <c r="B344" s="4">
        <v>343</v>
      </c>
      <c r="C344" s="5">
        <v>648718</v>
      </c>
      <c r="D344" s="5">
        <v>107412</v>
      </c>
      <c r="E344" s="5">
        <v>1370</v>
      </c>
      <c r="F344" s="5">
        <v>757500</v>
      </c>
      <c r="G344" s="5">
        <v>60231214</v>
      </c>
      <c r="H344" s="6">
        <v>316.01260000000002</v>
      </c>
    </row>
    <row r="345" spans="1:8" s="4" customFormat="1" x14ac:dyDescent="0.25">
      <c r="A345" s="4" t="s">
        <v>34</v>
      </c>
      <c r="B345" s="4">
        <v>344</v>
      </c>
      <c r="C345" s="5">
        <v>648718</v>
      </c>
      <c r="D345" s="5">
        <v>107412</v>
      </c>
      <c r="E345" s="5">
        <v>1370</v>
      </c>
      <c r="F345" s="5">
        <v>757500</v>
      </c>
      <c r="G345" s="5">
        <v>60231214</v>
      </c>
      <c r="H345" s="6">
        <v>317.01260000000002</v>
      </c>
    </row>
    <row r="346" spans="1:8" s="4" customFormat="1" x14ac:dyDescent="0.25">
      <c r="A346" s="4" t="s">
        <v>34</v>
      </c>
      <c r="B346" s="4">
        <v>345</v>
      </c>
      <c r="C346" s="5">
        <v>648718</v>
      </c>
      <c r="D346" s="5">
        <v>107412</v>
      </c>
      <c r="E346" s="5">
        <v>1370</v>
      </c>
      <c r="F346" s="5">
        <v>757500</v>
      </c>
      <c r="G346" s="5">
        <v>60231214</v>
      </c>
      <c r="H346" s="6">
        <v>318.01260000000002</v>
      </c>
    </row>
    <row r="347" spans="1:8" s="4" customFormat="1" x14ac:dyDescent="0.25">
      <c r="A347" s="4" t="s">
        <v>34</v>
      </c>
      <c r="B347" s="4">
        <v>346</v>
      </c>
      <c r="C347" s="5">
        <v>648718</v>
      </c>
      <c r="D347" s="5">
        <v>107412</v>
      </c>
      <c r="E347" s="5">
        <v>1370</v>
      </c>
      <c r="F347" s="5">
        <v>757500</v>
      </c>
      <c r="G347" s="5">
        <v>60231214</v>
      </c>
      <c r="H347" s="6">
        <v>319.01260000000002</v>
      </c>
    </row>
    <row r="348" spans="1:8" s="4" customFormat="1" x14ac:dyDescent="0.25">
      <c r="A348" s="4" t="s">
        <v>34</v>
      </c>
      <c r="B348" s="4">
        <v>347</v>
      </c>
      <c r="C348" s="5">
        <v>648718</v>
      </c>
      <c r="D348" s="5">
        <v>107412</v>
      </c>
      <c r="E348" s="5">
        <v>1370</v>
      </c>
      <c r="F348" s="5">
        <v>757500</v>
      </c>
      <c r="G348" s="5">
        <v>60231214</v>
      </c>
      <c r="H348" s="6">
        <v>320.01260000000002</v>
      </c>
    </row>
    <row r="349" spans="1:8" s="4" customFormat="1" x14ac:dyDescent="0.25">
      <c r="A349" s="4" t="s">
        <v>34</v>
      </c>
      <c r="B349" s="4">
        <v>348</v>
      </c>
      <c r="C349" s="5">
        <v>648718</v>
      </c>
      <c r="D349" s="5">
        <v>107412</v>
      </c>
      <c r="E349" s="5">
        <v>1370</v>
      </c>
      <c r="F349" s="5">
        <v>757500</v>
      </c>
      <c r="G349" s="5">
        <v>60231214</v>
      </c>
      <c r="H349" s="6">
        <v>321.01260000000002</v>
      </c>
    </row>
    <row r="350" spans="1:8" s="4" customFormat="1" x14ac:dyDescent="0.25">
      <c r="A350" s="4" t="s">
        <v>34</v>
      </c>
      <c r="B350" s="4">
        <v>349</v>
      </c>
      <c r="C350" s="5">
        <v>648718</v>
      </c>
      <c r="D350" s="5">
        <v>107412</v>
      </c>
      <c r="E350" s="5">
        <v>1370</v>
      </c>
      <c r="F350" s="5">
        <v>757500</v>
      </c>
      <c r="G350" s="5">
        <v>60231214</v>
      </c>
      <c r="H350" s="6">
        <v>322.01260000000002</v>
      </c>
    </row>
    <row r="351" spans="1:8" s="4" customFormat="1" x14ac:dyDescent="0.25">
      <c r="A351" s="4" t="s">
        <v>34</v>
      </c>
      <c r="B351" s="4">
        <v>350</v>
      </c>
      <c r="C351" s="5">
        <v>648718</v>
      </c>
      <c r="D351" s="5">
        <v>107412</v>
      </c>
      <c r="E351" s="5">
        <v>1370</v>
      </c>
      <c r="F351" s="5">
        <v>757500</v>
      </c>
      <c r="G351" s="5">
        <v>60231214</v>
      </c>
      <c r="H351" s="6">
        <v>323.01260000000002</v>
      </c>
    </row>
    <row r="352" spans="1:8" s="4" customFormat="1" x14ac:dyDescent="0.25">
      <c r="A352" s="4" t="s">
        <v>34</v>
      </c>
      <c r="B352" s="4">
        <v>351</v>
      </c>
      <c r="C352" s="5">
        <v>648718</v>
      </c>
      <c r="D352" s="5">
        <v>107412</v>
      </c>
      <c r="E352" s="5">
        <v>1370</v>
      </c>
      <c r="F352" s="5">
        <v>757500</v>
      </c>
      <c r="G352" s="5">
        <v>60231214</v>
      </c>
      <c r="H352" s="6">
        <v>324.01260000000002</v>
      </c>
    </row>
    <row r="353" spans="1:8" s="4" customFormat="1" x14ac:dyDescent="0.25">
      <c r="A353" s="4" t="s">
        <v>34</v>
      </c>
      <c r="B353" s="4">
        <v>352</v>
      </c>
      <c r="C353" s="5">
        <v>648718</v>
      </c>
      <c r="D353" s="5">
        <v>107412</v>
      </c>
      <c r="E353" s="5">
        <v>1370</v>
      </c>
      <c r="F353" s="5">
        <v>757500</v>
      </c>
      <c r="G353" s="5">
        <v>60231214</v>
      </c>
      <c r="H353" s="6">
        <v>325.01260000000002</v>
      </c>
    </row>
    <row r="354" spans="1:8" s="4" customFormat="1" x14ac:dyDescent="0.25">
      <c r="A354" s="4" t="s">
        <v>34</v>
      </c>
      <c r="B354" s="4">
        <v>353</v>
      </c>
      <c r="C354" s="5">
        <v>648718</v>
      </c>
      <c r="D354" s="5">
        <v>107412</v>
      </c>
      <c r="E354" s="5">
        <v>1370</v>
      </c>
      <c r="F354" s="5">
        <v>757500</v>
      </c>
      <c r="G354" s="5">
        <v>60231214</v>
      </c>
      <c r="H354" s="6">
        <v>326.01260000000002</v>
      </c>
    </row>
    <row r="355" spans="1:8" s="4" customFormat="1" x14ac:dyDescent="0.25">
      <c r="A355" s="4" t="s">
        <v>34</v>
      </c>
      <c r="B355" s="4">
        <v>354</v>
      </c>
      <c r="C355" s="5">
        <v>648718</v>
      </c>
      <c r="D355" s="5">
        <v>107412</v>
      </c>
      <c r="E355" s="5">
        <v>1370</v>
      </c>
      <c r="F355" s="5">
        <v>757500</v>
      </c>
      <c r="G355" s="5">
        <v>60231214</v>
      </c>
      <c r="H355" s="6">
        <v>327.01260000000002</v>
      </c>
    </row>
    <row r="356" spans="1:8" s="4" customFormat="1" x14ac:dyDescent="0.25">
      <c r="A356" s="4" t="s">
        <v>34</v>
      </c>
      <c r="B356" s="4">
        <v>355</v>
      </c>
      <c r="C356" s="5">
        <v>648718</v>
      </c>
      <c r="D356" s="5">
        <v>107412</v>
      </c>
      <c r="E356" s="5">
        <v>1370</v>
      </c>
      <c r="F356" s="5">
        <v>757500</v>
      </c>
      <c r="G356" s="5">
        <v>60231214</v>
      </c>
      <c r="H356" s="6">
        <v>328.01260000000002</v>
      </c>
    </row>
    <row r="357" spans="1:8" s="4" customFormat="1" x14ac:dyDescent="0.25">
      <c r="A357" s="4" t="s">
        <v>34</v>
      </c>
      <c r="B357" s="4">
        <v>356</v>
      </c>
      <c r="C357" s="5">
        <v>648718</v>
      </c>
      <c r="D357" s="5">
        <v>107412</v>
      </c>
      <c r="E357" s="5">
        <v>1370</v>
      </c>
      <c r="F357" s="5">
        <v>757500</v>
      </c>
      <c r="G357" s="5">
        <v>60231214</v>
      </c>
      <c r="H357" s="6">
        <v>329.01260000000002</v>
      </c>
    </row>
    <row r="358" spans="1:8" s="4" customFormat="1" x14ac:dyDescent="0.25">
      <c r="A358" s="4" t="s">
        <v>34</v>
      </c>
      <c r="B358" s="4">
        <v>357</v>
      </c>
      <c r="C358" s="5">
        <v>648718</v>
      </c>
      <c r="D358" s="5">
        <v>107412</v>
      </c>
      <c r="E358" s="5">
        <v>1370</v>
      </c>
      <c r="F358" s="5">
        <v>757500</v>
      </c>
      <c r="G358" s="5">
        <v>60231214</v>
      </c>
      <c r="H358" s="6">
        <v>330.01260000000002</v>
      </c>
    </row>
    <row r="359" spans="1:8" s="4" customFormat="1" x14ac:dyDescent="0.25">
      <c r="A359" s="4" t="s">
        <v>34</v>
      </c>
      <c r="B359" s="4">
        <v>358</v>
      </c>
      <c r="C359" s="5">
        <v>648718</v>
      </c>
      <c r="D359" s="5">
        <v>107412</v>
      </c>
      <c r="E359" s="5">
        <v>1370</v>
      </c>
      <c r="F359" s="5">
        <v>757500</v>
      </c>
      <c r="G359" s="5">
        <v>60231214</v>
      </c>
      <c r="H359" s="6">
        <v>331.01260000000002</v>
      </c>
    </row>
    <row r="360" spans="1:8" s="4" customFormat="1" x14ac:dyDescent="0.25">
      <c r="A360" s="4" t="s">
        <v>34</v>
      </c>
      <c r="B360" s="4">
        <v>359</v>
      </c>
      <c r="C360" s="5">
        <v>648718</v>
      </c>
      <c r="D360" s="5">
        <v>107412</v>
      </c>
      <c r="E360" s="5">
        <v>1370</v>
      </c>
      <c r="F360" s="5">
        <v>757500</v>
      </c>
      <c r="G360" s="5">
        <v>60231214</v>
      </c>
      <c r="H360" s="6">
        <v>332.01260000000002</v>
      </c>
    </row>
    <row r="361" spans="1:8" s="4" customFormat="1" x14ac:dyDescent="0.25">
      <c r="A361" s="4" t="s">
        <v>34</v>
      </c>
      <c r="B361" s="4">
        <v>360</v>
      </c>
      <c r="C361" s="5">
        <v>648718</v>
      </c>
      <c r="D361" s="5">
        <v>107412</v>
      </c>
      <c r="E361" s="5">
        <v>1370</v>
      </c>
      <c r="F361" s="5">
        <v>757500</v>
      </c>
      <c r="G361" s="5">
        <v>60231214</v>
      </c>
      <c r="H361" s="6">
        <v>333.01260000000002</v>
      </c>
    </row>
    <row r="362" spans="1:8" s="4" customFormat="1" x14ac:dyDescent="0.25">
      <c r="A362" s="4" t="s">
        <v>34</v>
      </c>
      <c r="B362" s="4">
        <v>361</v>
      </c>
      <c r="C362" s="5">
        <v>648718</v>
      </c>
      <c r="D362" s="5">
        <v>107412</v>
      </c>
      <c r="E362" s="5">
        <v>1370</v>
      </c>
      <c r="F362" s="5">
        <v>757500</v>
      </c>
      <c r="G362" s="5">
        <v>60231214</v>
      </c>
      <c r="H362" s="6">
        <v>334.01260000000002</v>
      </c>
    </row>
    <row r="363" spans="1:8" s="4" customFormat="1" x14ac:dyDescent="0.25">
      <c r="A363" s="4" t="s">
        <v>34</v>
      </c>
      <c r="B363" s="4">
        <v>362</v>
      </c>
      <c r="C363" s="5">
        <v>648718</v>
      </c>
      <c r="D363" s="5">
        <v>107412</v>
      </c>
      <c r="E363" s="5">
        <v>1370</v>
      </c>
      <c r="F363" s="5">
        <v>757500</v>
      </c>
      <c r="G363" s="5">
        <v>60231214</v>
      </c>
      <c r="H363" s="6">
        <v>335.01260000000002</v>
      </c>
    </row>
    <row r="364" spans="1:8" s="4" customFormat="1" x14ac:dyDescent="0.25">
      <c r="A364" s="4" t="s">
        <v>34</v>
      </c>
      <c r="B364" s="4">
        <v>363</v>
      </c>
      <c r="C364" s="5">
        <v>648718</v>
      </c>
      <c r="D364" s="5">
        <v>107412</v>
      </c>
      <c r="E364" s="5">
        <v>1370</v>
      </c>
      <c r="F364" s="5">
        <v>757500</v>
      </c>
      <c r="G364" s="5">
        <v>60231214</v>
      </c>
      <c r="H364" s="6">
        <v>336.01260000000002</v>
      </c>
    </row>
    <row r="365" spans="1:8" s="4" customFormat="1" x14ac:dyDescent="0.25">
      <c r="A365" s="4" t="s">
        <v>34</v>
      </c>
      <c r="B365" s="4">
        <v>364</v>
      </c>
      <c r="C365" s="5">
        <v>648718</v>
      </c>
      <c r="D365" s="5">
        <v>107412</v>
      </c>
      <c r="E365" s="5">
        <v>1370</v>
      </c>
      <c r="F365" s="5">
        <v>757500</v>
      </c>
      <c r="G365" s="5">
        <v>60231214</v>
      </c>
      <c r="H365" s="6">
        <v>337.01260000000002</v>
      </c>
    </row>
    <row r="366" spans="1:8" s="4" customFormat="1" x14ac:dyDescent="0.25">
      <c r="A366" s="4" t="s">
        <v>34</v>
      </c>
      <c r="B366" s="4">
        <v>365</v>
      </c>
      <c r="C366" s="5">
        <v>648718</v>
      </c>
      <c r="D366" s="5">
        <v>107412</v>
      </c>
      <c r="E366" s="5">
        <v>1370</v>
      </c>
      <c r="F366" s="5">
        <v>757500</v>
      </c>
      <c r="G366" s="5">
        <v>60231214</v>
      </c>
      <c r="H366" s="6">
        <v>338.01260000000002</v>
      </c>
    </row>
    <row r="367" spans="1:8" s="4" customFormat="1" x14ac:dyDescent="0.25">
      <c r="A367" s="4" t="s">
        <v>34</v>
      </c>
      <c r="B367" s="4">
        <v>366</v>
      </c>
      <c r="C367" s="5">
        <v>648718</v>
      </c>
      <c r="D367" s="5">
        <v>107412</v>
      </c>
      <c r="E367" s="5">
        <v>1370</v>
      </c>
      <c r="F367" s="5">
        <v>757500</v>
      </c>
      <c r="G367" s="5">
        <v>60231214</v>
      </c>
      <c r="H367" s="6">
        <v>339.01260000000002</v>
      </c>
    </row>
    <row r="368" spans="1:8" s="4" customFormat="1" x14ac:dyDescent="0.25">
      <c r="A368" s="4" t="s">
        <v>34</v>
      </c>
      <c r="B368" s="4">
        <v>367</v>
      </c>
      <c r="C368" s="5">
        <v>648718</v>
      </c>
      <c r="D368" s="5">
        <v>107412</v>
      </c>
      <c r="E368" s="5">
        <v>1370</v>
      </c>
      <c r="F368" s="5">
        <v>757500</v>
      </c>
      <c r="G368" s="5">
        <v>60231214</v>
      </c>
      <c r="H368" s="6">
        <v>340.01260000000002</v>
      </c>
    </row>
    <row r="369" spans="1:8" s="4" customFormat="1" x14ac:dyDescent="0.25">
      <c r="A369" s="4" t="s">
        <v>34</v>
      </c>
      <c r="B369" s="4">
        <v>368</v>
      </c>
      <c r="C369" s="5">
        <v>648718</v>
      </c>
      <c r="D369" s="5">
        <v>107412</v>
      </c>
      <c r="E369" s="5">
        <v>1370</v>
      </c>
      <c r="F369" s="5">
        <v>757500</v>
      </c>
      <c r="G369" s="5">
        <v>60231214</v>
      </c>
      <c r="H369" s="6">
        <v>341.01260000000002</v>
      </c>
    </row>
    <row r="370" spans="1:8" s="4" customFormat="1" x14ac:dyDescent="0.25">
      <c r="A370" s="4" t="s">
        <v>34</v>
      </c>
      <c r="B370" s="4">
        <v>369</v>
      </c>
      <c r="C370" s="5">
        <v>648718</v>
      </c>
      <c r="D370" s="5">
        <v>107412</v>
      </c>
      <c r="E370" s="5">
        <v>1370</v>
      </c>
      <c r="F370" s="5">
        <v>757500</v>
      </c>
      <c r="G370" s="5">
        <v>60231214</v>
      </c>
      <c r="H370" s="6">
        <v>342.01260000000002</v>
      </c>
    </row>
    <row r="371" spans="1:8" s="4" customFormat="1" x14ac:dyDescent="0.25">
      <c r="A371" s="4" t="s">
        <v>34</v>
      </c>
      <c r="B371" s="4">
        <v>370</v>
      </c>
      <c r="C371" s="5">
        <v>648718</v>
      </c>
      <c r="D371" s="5">
        <v>107412</v>
      </c>
      <c r="E371" s="5">
        <v>1370</v>
      </c>
      <c r="F371" s="5">
        <v>757500</v>
      </c>
      <c r="G371" s="5">
        <v>60231214</v>
      </c>
      <c r="H371" s="6">
        <v>343.01260000000002</v>
      </c>
    </row>
    <row r="372" spans="1:8" s="4" customFormat="1" x14ac:dyDescent="0.25">
      <c r="A372" s="4" t="s">
        <v>34</v>
      </c>
      <c r="B372" s="4">
        <v>371</v>
      </c>
      <c r="C372" s="5">
        <v>648718</v>
      </c>
      <c r="D372" s="5">
        <v>107412</v>
      </c>
      <c r="E372" s="5">
        <v>1370</v>
      </c>
      <c r="F372" s="5">
        <v>757500</v>
      </c>
      <c r="G372" s="5">
        <v>60231214</v>
      </c>
      <c r="H372" s="6">
        <v>344.01260000000002</v>
      </c>
    </row>
    <row r="373" spans="1:8" s="4" customFormat="1" x14ac:dyDescent="0.25">
      <c r="A373" s="4" t="s">
        <v>34</v>
      </c>
      <c r="B373" s="4">
        <v>372</v>
      </c>
      <c r="C373" s="5">
        <v>648718</v>
      </c>
      <c r="D373" s="5">
        <v>107412</v>
      </c>
      <c r="E373" s="5">
        <v>1370</v>
      </c>
      <c r="F373" s="5">
        <v>757500</v>
      </c>
      <c r="G373" s="5">
        <v>60231214</v>
      </c>
      <c r="H373" s="6">
        <v>345.01260000000002</v>
      </c>
    </row>
    <row r="374" spans="1:8" s="4" customFormat="1" x14ac:dyDescent="0.25">
      <c r="A374" s="4" t="s">
        <v>34</v>
      </c>
      <c r="B374" s="4">
        <v>373</v>
      </c>
      <c r="C374" s="5">
        <v>648718</v>
      </c>
      <c r="D374" s="5">
        <v>107412</v>
      </c>
      <c r="E374" s="5">
        <v>1370</v>
      </c>
      <c r="F374" s="5">
        <v>757500</v>
      </c>
      <c r="G374" s="5">
        <v>60231214</v>
      </c>
      <c r="H374" s="6">
        <v>346.01260000000002</v>
      </c>
    </row>
    <row r="375" spans="1:8" s="4" customFormat="1" x14ac:dyDescent="0.25">
      <c r="A375" s="4" t="s">
        <v>34</v>
      </c>
      <c r="B375" s="4">
        <v>374</v>
      </c>
      <c r="C375" s="5">
        <v>648718</v>
      </c>
      <c r="D375" s="5">
        <v>107412</v>
      </c>
      <c r="E375" s="5">
        <v>1370</v>
      </c>
      <c r="F375" s="5">
        <v>757500</v>
      </c>
      <c r="G375" s="5">
        <v>60231214</v>
      </c>
      <c r="H375" s="6">
        <v>347.01260000000002</v>
      </c>
    </row>
    <row r="376" spans="1:8" s="4" customFormat="1" x14ac:dyDescent="0.25">
      <c r="A376" s="4" t="s">
        <v>34</v>
      </c>
      <c r="B376" s="4">
        <v>375</v>
      </c>
      <c r="C376" s="5">
        <v>648718</v>
      </c>
      <c r="D376" s="5">
        <v>107412</v>
      </c>
      <c r="E376" s="5">
        <v>1370</v>
      </c>
      <c r="F376" s="5">
        <v>757500</v>
      </c>
      <c r="G376" s="5">
        <v>60231214</v>
      </c>
      <c r="H376" s="6">
        <v>348.01260000000002</v>
      </c>
    </row>
    <row r="377" spans="1:8" s="4" customFormat="1" x14ac:dyDescent="0.25">
      <c r="A377" s="4" t="s">
        <v>34</v>
      </c>
      <c r="B377" s="4">
        <v>376</v>
      </c>
      <c r="C377" s="5">
        <v>648718</v>
      </c>
      <c r="D377" s="5">
        <v>107412</v>
      </c>
      <c r="E377" s="5">
        <v>1370</v>
      </c>
      <c r="F377" s="5">
        <v>757500</v>
      </c>
      <c r="G377" s="5">
        <v>60231214</v>
      </c>
      <c r="H377" s="6">
        <v>349.01260000000002</v>
      </c>
    </row>
    <row r="378" spans="1:8" s="4" customFormat="1" x14ac:dyDescent="0.25">
      <c r="A378" s="4" t="s">
        <v>34</v>
      </c>
      <c r="B378" s="4">
        <v>377</v>
      </c>
      <c r="C378" s="5">
        <v>648718</v>
      </c>
      <c r="D378" s="5">
        <v>107412</v>
      </c>
      <c r="E378" s="5">
        <v>1370</v>
      </c>
      <c r="F378" s="5">
        <v>757500</v>
      </c>
      <c r="G378" s="5">
        <v>60231214</v>
      </c>
      <c r="H378" s="6">
        <v>350.01260000000002</v>
      </c>
    </row>
    <row r="379" spans="1:8" s="4" customFormat="1" x14ac:dyDescent="0.25">
      <c r="A379" s="4" t="s">
        <v>34</v>
      </c>
      <c r="B379" s="4">
        <v>378</v>
      </c>
      <c r="C379" s="5">
        <v>648718</v>
      </c>
      <c r="D379" s="5">
        <v>107412</v>
      </c>
      <c r="E379" s="5">
        <v>1370</v>
      </c>
      <c r="F379" s="5">
        <v>757500</v>
      </c>
      <c r="G379" s="5">
        <v>60231214</v>
      </c>
      <c r="H379" s="6">
        <v>351.01260000000002</v>
      </c>
    </row>
    <row r="380" spans="1:8" s="4" customFormat="1" x14ac:dyDescent="0.25">
      <c r="A380" s="4" t="s">
        <v>34</v>
      </c>
      <c r="B380" s="4">
        <v>379</v>
      </c>
      <c r="C380" s="5">
        <v>648718</v>
      </c>
      <c r="D380" s="5">
        <v>107412</v>
      </c>
      <c r="E380" s="5">
        <v>1370</v>
      </c>
      <c r="F380" s="5">
        <v>757500</v>
      </c>
      <c r="G380" s="5">
        <v>60231214</v>
      </c>
      <c r="H380" s="6">
        <v>352.01260000000002</v>
      </c>
    </row>
    <row r="381" spans="1:8" s="4" customFormat="1" x14ac:dyDescent="0.25">
      <c r="A381" s="4" t="s">
        <v>34</v>
      </c>
      <c r="B381" s="4">
        <v>380</v>
      </c>
      <c r="C381" s="5">
        <v>648718</v>
      </c>
      <c r="D381" s="5">
        <v>107412</v>
      </c>
      <c r="E381" s="5">
        <v>1370</v>
      </c>
      <c r="F381" s="5">
        <v>757500</v>
      </c>
      <c r="G381" s="5">
        <v>60231214</v>
      </c>
      <c r="H381" s="6">
        <v>353.01260000000002</v>
      </c>
    </row>
    <row r="382" spans="1:8" s="4" customFormat="1" x14ac:dyDescent="0.25">
      <c r="A382" s="4" t="s">
        <v>34</v>
      </c>
      <c r="B382" s="4">
        <v>381</v>
      </c>
      <c r="C382" s="5">
        <v>648718</v>
      </c>
      <c r="D382" s="5">
        <v>107412</v>
      </c>
      <c r="E382" s="5">
        <v>1370</v>
      </c>
      <c r="F382" s="5">
        <v>757500</v>
      </c>
      <c r="G382" s="5">
        <v>60231214</v>
      </c>
      <c r="H382" s="6">
        <v>354.01260000000002</v>
      </c>
    </row>
    <row r="383" spans="1:8" s="4" customFormat="1" x14ac:dyDescent="0.25">
      <c r="A383" s="4" t="s">
        <v>34</v>
      </c>
      <c r="B383" s="4">
        <v>382</v>
      </c>
      <c r="C383" s="5">
        <v>648718</v>
      </c>
      <c r="D383" s="5">
        <v>107412</v>
      </c>
      <c r="E383" s="5">
        <v>1370</v>
      </c>
      <c r="F383" s="5">
        <v>757500</v>
      </c>
      <c r="G383" s="5">
        <v>60231214</v>
      </c>
      <c r="H383" s="6">
        <v>355.01260000000002</v>
      </c>
    </row>
    <row r="384" spans="1:8" s="4" customFormat="1" x14ac:dyDescent="0.25">
      <c r="A384" s="4" t="s">
        <v>34</v>
      </c>
      <c r="B384" s="4">
        <v>383</v>
      </c>
      <c r="C384" s="5">
        <v>648718</v>
      </c>
      <c r="D384" s="5">
        <v>107412</v>
      </c>
      <c r="E384" s="5">
        <v>1370</v>
      </c>
      <c r="F384" s="5">
        <v>757500</v>
      </c>
      <c r="G384" s="5">
        <v>60231214</v>
      </c>
      <c r="H384" s="6">
        <v>356.01260000000002</v>
      </c>
    </row>
    <row r="385" spans="1:8" s="4" customFormat="1" x14ac:dyDescent="0.25">
      <c r="A385" s="4" t="s">
        <v>34</v>
      </c>
      <c r="B385" s="4">
        <v>384</v>
      </c>
      <c r="C385" s="5">
        <v>648718</v>
      </c>
      <c r="D385" s="5">
        <v>107412</v>
      </c>
      <c r="E385" s="5">
        <v>1370</v>
      </c>
      <c r="F385" s="5">
        <v>757500</v>
      </c>
      <c r="G385" s="5">
        <v>60231214</v>
      </c>
      <c r="H385" s="6">
        <v>357.01260000000002</v>
      </c>
    </row>
    <row r="386" spans="1:8" s="4" customFormat="1" x14ac:dyDescent="0.25">
      <c r="A386" s="4" t="s">
        <v>34</v>
      </c>
      <c r="B386" s="4">
        <v>385</v>
      </c>
      <c r="C386" s="5">
        <v>648718</v>
      </c>
      <c r="D386" s="5">
        <v>107412</v>
      </c>
      <c r="E386" s="5">
        <v>1370</v>
      </c>
      <c r="F386" s="5">
        <v>757500</v>
      </c>
      <c r="G386" s="5">
        <v>60231214</v>
      </c>
      <c r="H386" s="6">
        <v>358.01260000000002</v>
      </c>
    </row>
    <row r="387" spans="1:8" s="4" customFormat="1" x14ac:dyDescent="0.25">
      <c r="A387" s="4" t="s">
        <v>34</v>
      </c>
      <c r="B387" s="4">
        <v>386</v>
      </c>
      <c r="C387" s="5">
        <v>648718</v>
      </c>
      <c r="D387" s="5">
        <v>107412</v>
      </c>
      <c r="E387" s="5">
        <v>1370</v>
      </c>
      <c r="F387" s="5">
        <v>757500</v>
      </c>
      <c r="G387" s="5">
        <v>60231214</v>
      </c>
      <c r="H387" s="6">
        <v>359.01260000000002</v>
      </c>
    </row>
    <row r="388" spans="1:8" s="4" customFormat="1" x14ac:dyDescent="0.25">
      <c r="A388" s="4" t="s">
        <v>34</v>
      </c>
      <c r="B388" s="4">
        <v>387</v>
      </c>
      <c r="C388" s="5">
        <v>648718</v>
      </c>
      <c r="D388" s="5">
        <v>107412</v>
      </c>
      <c r="E388" s="5">
        <v>1370</v>
      </c>
      <c r="F388" s="5">
        <v>757500</v>
      </c>
      <c r="G388" s="5">
        <v>60231214</v>
      </c>
      <c r="H388" s="6">
        <v>360.01260000000002</v>
      </c>
    </row>
    <row r="389" spans="1:8" s="4" customFormat="1" x14ac:dyDescent="0.25">
      <c r="A389" s="4" t="s">
        <v>34</v>
      </c>
      <c r="B389" s="4">
        <v>388</v>
      </c>
      <c r="C389" s="5">
        <v>648718</v>
      </c>
      <c r="D389" s="5">
        <v>107412</v>
      </c>
      <c r="E389" s="5">
        <v>1370</v>
      </c>
      <c r="F389" s="5">
        <v>757500</v>
      </c>
      <c r="G389" s="5">
        <v>60231214</v>
      </c>
      <c r="H389" s="6">
        <v>361.01260000000002</v>
      </c>
    </row>
    <row r="390" spans="1:8" s="4" customFormat="1" x14ac:dyDescent="0.25">
      <c r="A390" s="4" t="s">
        <v>34</v>
      </c>
      <c r="B390" s="4">
        <v>389</v>
      </c>
      <c r="C390" s="5">
        <v>648718</v>
      </c>
      <c r="D390" s="5">
        <v>107412</v>
      </c>
      <c r="E390" s="5">
        <v>1370</v>
      </c>
      <c r="F390" s="5">
        <v>757500</v>
      </c>
      <c r="G390" s="5">
        <v>60231214</v>
      </c>
      <c r="H390" s="6">
        <v>362.01260000000002</v>
      </c>
    </row>
    <row r="391" spans="1:8" s="4" customFormat="1" x14ac:dyDescent="0.25">
      <c r="A391" s="4" t="s">
        <v>34</v>
      </c>
      <c r="B391" s="4">
        <v>390</v>
      </c>
      <c r="C391" s="5">
        <v>648718</v>
      </c>
      <c r="D391" s="5">
        <v>107412</v>
      </c>
      <c r="E391" s="5">
        <v>1370</v>
      </c>
      <c r="F391" s="5">
        <v>757500</v>
      </c>
      <c r="G391" s="5">
        <v>60231214</v>
      </c>
      <c r="H391" s="6">
        <v>363.01260000000002</v>
      </c>
    </row>
    <row r="392" spans="1:8" s="4" customFormat="1" x14ac:dyDescent="0.25">
      <c r="A392" s="4" t="s">
        <v>34</v>
      </c>
      <c r="B392" s="4">
        <v>391</v>
      </c>
      <c r="C392" s="5">
        <v>648718</v>
      </c>
      <c r="D392" s="5">
        <v>107412</v>
      </c>
      <c r="E392" s="5">
        <v>1370</v>
      </c>
      <c r="F392" s="5">
        <v>757500</v>
      </c>
      <c r="G392" s="5">
        <v>60231214</v>
      </c>
      <c r="H392" s="6">
        <v>364.01260000000002</v>
      </c>
    </row>
    <row r="393" spans="1:8" s="4" customFormat="1" x14ac:dyDescent="0.25">
      <c r="A393" s="4" t="s">
        <v>34</v>
      </c>
      <c r="B393" s="4">
        <v>392</v>
      </c>
      <c r="C393" s="5">
        <v>648718</v>
      </c>
      <c r="D393" s="5">
        <v>107412</v>
      </c>
      <c r="E393" s="5">
        <v>1370</v>
      </c>
      <c r="F393" s="5">
        <v>757500</v>
      </c>
      <c r="G393" s="5">
        <v>60231214</v>
      </c>
      <c r="H393" s="6">
        <v>365.01260000000002</v>
      </c>
    </row>
    <row r="394" spans="1:8" s="4" customFormat="1" x14ac:dyDescent="0.25">
      <c r="A394" s="4" t="s">
        <v>34</v>
      </c>
      <c r="B394" s="4">
        <v>393</v>
      </c>
      <c r="C394" s="5">
        <v>648718</v>
      </c>
      <c r="D394" s="5">
        <v>107412</v>
      </c>
      <c r="E394" s="5">
        <v>1370</v>
      </c>
      <c r="F394" s="5">
        <v>757500</v>
      </c>
      <c r="G394" s="5">
        <v>60231214</v>
      </c>
      <c r="H394" s="6">
        <v>366.01260000000002</v>
      </c>
    </row>
    <row r="395" spans="1:8" s="4" customFormat="1" x14ac:dyDescent="0.25">
      <c r="A395" s="4" t="s">
        <v>34</v>
      </c>
      <c r="B395" s="4">
        <v>394</v>
      </c>
      <c r="C395" s="5">
        <v>648718</v>
      </c>
      <c r="D395" s="5">
        <v>107412</v>
      </c>
      <c r="E395" s="5">
        <v>1370</v>
      </c>
      <c r="F395" s="5">
        <v>757500</v>
      </c>
      <c r="G395" s="5">
        <v>60231214</v>
      </c>
      <c r="H395" s="6">
        <v>367.01260000000002</v>
      </c>
    </row>
    <row r="396" spans="1:8" s="4" customFormat="1" x14ac:dyDescent="0.25">
      <c r="A396" s="4" t="s">
        <v>34</v>
      </c>
      <c r="B396" s="4">
        <v>395</v>
      </c>
      <c r="C396" s="5">
        <v>648718</v>
      </c>
      <c r="D396" s="5">
        <v>107412</v>
      </c>
      <c r="E396" s="5">
        <v>1370</v>
      </c>
      <c r="F396" s="5">
        <v>757500</v>
      </c>
      <c r="G396" s="5">
        <v>60231214</v>
      </c>
      <c r="H396" s="6">
        <v>368.01260000000002</v>
      </c>
    </row>
    <row r="397" spans="1:8" s="4" customFormat="1" x14ac:dyDescent="0.25">
      <c r="A397" s="4" t="s">
        <v>34</v>
      </c>
      <c r="B397" s="4">
        <v>396</v>
      </c>
      <c r="C397" s="5">
        <v>648718</v>
      </c>
      <c r="D397" s="5">
        <v>107412</v>
      </c>
      <c r="E397" s="5">
        <v>1370</v>
      </c>
      <c r="F397" s="5">
        <v>757500</v>
      </c>
      <c r="G397" s="5">
        <v>60231214</v>
      </c>
      <c r="H397" s="6">
        <v>369.01260000000002</v>
      </c>
    </row>
    <row r="398" spans="1:8" s="4" customFormat="1" x14ac:dyDescent="0.25">
      <c r="A398" s="4" t="s">
        <v>34</v>
      </c>
      <c r="B398" s="4">
        <v>397</v>
      </c>
      <c r="C398" s="5">
        <v>648718</v>
      </c>
      <c r="D398" s="5">
        <v>107412</v>
      </c>
      <c r="E398" s="5">
        <v>1370</v>
      </c>
      <c r="F398" s="5">
        <v>757500</v>
      </c>
      <c r="G398" s="5">
        <v>60231214</v>
      </c>
      <c r="H398" s="6">
        <v>370.01260000000002</v>
      </c>
    </row>
    <row r="399" spans="1:8" s="4" customFormat="1" x14ac:dyDescent="0.25">
      <c r="A399" s="4" t="s">
        <v>34</v>
      </c>
      <c r="B399" s="4">
        <v>398</v>
      </c>
      <c r="C399" s="5">
        <v>648718</v>
      </c>
      <c r="D399" s="5">
        <v>107412</v>
      </c>
      <c r="E399" s="5">
        <v>1370</v>
      </c>
      <c r="F399" s="5">
        <v>757500</v>
      </c>
      <c r="G399" s="5">
        <v>60231214</v>
      </c>
      <c r="H399" s="6">
        <v>371.01260000000002</v>
      </c>
    </row>
    <row r="400" spans="1:8" s="4" customFormat="1" x14ac:dyDescent="0.25">
      <c r="A400" s="4" t="s">
        <v>34</v>
      </c>
      <c r="B400" s="4">
        <v>399</v>
      </c>
      <c r="C400" s="5">
        <v>648718</v>
      </c>
      <c r="D400" s="5">
        <v>107412</v>
      </c>
      <c r="E400" s="5">
        <v>1370</v>
      </c>
      <c r="F400" s="5">
        <v>757500</v>
      </c>
      <c r="G400" s="5">
        <v>60231214</v>
      </c>
      <c r="H400" s="6">
        <v>372.01260000000002</v>
      </c>
    </row>
    <row r="401" spans="1:8" s="4" customFormat="1" x14ac:dyDescent="0.25">
      <c r="A401" s="4" t="s">
        <v>34</v>
      </c>
      <c r="B401" s="4">
        <v>400</v>
      </c>
      <c r="C401" s="5">
        <v>648718</v>
      </c>
      <c r="D401" s="5">
        <v>107412</v>
      </c>
      <c r="E401" s="5">
        <v>1370</v>
      </c>
      <c r="F401" s="5">
        <v>757500</v>
      </c>
      <c r="G401" s="5">
        <v>60231214</v>
      </c>
      <c r="H401" s="6">
        <v>373.01260000000002</v>
      </c>
    </row>
    <row r="402" spans="1:8" s="4" customFormat="1" x14ac:dyDescent="0.25">
      <c r="A402" s="4" t="s">
        <v>34</v>
      </c>
      <c r="B402" s="4">
        <v>401</v>
      </c>
      <c r="C402" s="5">
        <v>648718</v>
      </c>
      <c r="D402" s="5">
        <v>107412</v>
      </c>
      <c r="E402" s="5">
        <v>1370</v>
      </c>
      <c r="F402" s="5">
        <v>757500</v>
      </c>
      <c r="G402" s="5">
        <v>60231214</v>
      </c>
      <c r="H402" s="6">
        <v>374.01260000000002</v>
      </c>
    </row>
    <row r="403" spans="1:8" s="4" customFormat="1" x14ac:dyDescent="0.25">
      <c r="A403" s="4" t="s">
        <v>34</v>
      </c>
      <c r="B403" s="4">
        <v>402</v>
      </c>
      <c r="C403" s="5">
        <v>648718</v>
      </c>
      <c r="D403" s="5">
        <v>107412</v>
      </c>
      <c r="E403" s="5">
        <v>1370</v>
      </c>
      <c r="F403" s="5">
        <v>757500</v>
      </c>
      <c r="G403" s="5">
        <v>60231214</v>
      </c>
      <c r="H403" s="6">
        <v>375.01260000000002</v>
      </c>
    </row>
    <row r="404" spans="1:8" s="4" customFormat="1" x14ac:dyDescent="0.25">
      <c r="A404" s="4" t="s">
        <v>34</v>
      </c>
      <c r="B404" s="4">
        <v>403</v>
      </c>
      <c r="C404" s="5">
        <v>648718</v>
      </c>
      <c r="D404" s="5">
        <v>107412</v>
      </c>
      <c r="E404" s="5">
        <v>1370</v>
      </c>
      <c r="F404" s="5">
        <v>757500</v>
      </c>
      <c r="G404" s="5">
        <v>60231214</v>
      </c>
      <c r="H404" s="6">
        <v>376.01260000000002</v>
      </c>
    </row>
    <row r="405" spans="1:8" s="4" customFormat="1" x14ac:dyDescent="0.25">
      <c r="A405" s="4" t="s">
        <v>34</v>
      </c>
      <c r="B405" s="4">
        <v>404</v>
      </c>
      <c r="C405" s="5">
        <v>648718</v>
      </c>
      <c r="D405" s="5">
        <v>107412</v>
      </c>
      <c r="E405" s="5">
        <v>1370</v>
      </c>
      <c r="F405" s="5">
        <v>757500</v>
      </c>
      <c r="G405" s="5">
        <v>60231214</v>
      </c>
      <c r="H405" s="6">
        <v>377.01260000000002</v>
      </c>
    </row>
    <row r="406" spans="1:8" s="4" customFormat="1" x14ac:dyDescent="0.25">
      <c r="A406" s="4" t="s">
        <v>34</v>
      </c>
      <c r="B406" s="4">
        <v>405</v>
      </c>
      <c r="C406" s="5">
        <v>648718</v>
      </c>
      <c r="D406" s="5">
        <v>107412</v>
      </c>
      <c r="E406" s="5">
        <v>1370</v>
      </c>
      <c r="F406" s="5">
        <v>757500</v>
      </c>
      <c r="G406" s="5">
        <v>60231214</v>
      </c>
      <c r="H406" s="6">
        <v>378.01260000000002</v>
      </c>
    </row>
    <row r="407" spans="1:8" s="4" customFormat="1" x14ac:dyDescent="0.25">
      <c r="A407" s="4" t="s">
        <v>34</v>
      </c>
      <c r="B407" s="4">
        <v>406</v>
      </c>
      <c r="C407" s="5">
        <v>648718</v>
      </c>
      <c r="D407" s="5">
        <v>107412</v>
      </c>
      <c r="E407" s="5">
        <v>1370</v>
      </c>
      <c r="F407" s="5">
        <v>757500</v>
      </c>
      <c r="G407" s="5">
        <v>60231214</v>
      </c>
      <c r="H407" s="6">
        <v>379.01260000000002</v>
      </c>
    </row>
    <row r="408" spans="1:8" s="4" customFormat="1" x14ac:dyDescent="0.25">
      <c r="A408" s="4" t="s">
        <v>34</v>
      </c>
      <c r="B408" s="4">
        <v>407</v>
      </c>
      <c r="C408" s="5">
        <v>648718</v>
      </c>
      <c r="D408" s="5">
        <v>107412</v>
      </c>
      <c r="E408" s="5">
        <v>1370</v>
      </c>
      <c r="F408" s="5">
        <v>757500</v>
      </c>
      <c r="G408" s="5">
        <v>60231214</v>
      </c>
      <c r="H408" s="6">
        <v>380.01260000000002</v>
      </c>
    </row>
    <row r="409" spans="1:8" s="4" customFormat="1" x14ac:dyDescent="0.25">
      <c r="A409" s="4" t="s">
        <v>34</v>
      </c>
      <c r="B409" s="4">
        <v>408</v>
      </c>
      <c r="C409" s="5">
        <v>648718</v>
      </c>
      <c r="D409" s="5">
        <v>107412</v>
      </c>
      <c r="E409" s="5">
        <v>1370</v>
      </c>
      <c r="F409" s="5">
        <v>757500</v>
      </c>
      <c r="G409" s="5">
        <v>60231214</v>
      </c>
      <c r="H409" s="6">
        <v>381.01260000000002</v>
      </c>
    </row>
    <row r="410" spans="1:8" s="4" customFormat="1" x14ac:dyDescent="0.25">
      <c r="A410" s="4" t="s">
        <v>34</v>
      </c>
      <c r="B410" s="4">
        <v>409</v>
      </c>
      <c r="C410" s="5">
        <v>648718</v>
      </c>
      <c r="D410" s="5">
        <v>107412</v>
      </c>
      <c r="E410" s="5">
        <v>1370</v>
      </c>
      <c r="F410" s="5">
        <v>757500</v>
      </c>
      <c r="G410" s="5">
        <v>60231214</v>
      </c>
      <c r="H410" s="6">
        <v>382.01260000000002</v>
      </c>
    </row>
    <row r="411" spans="1:8" s="4" customFormat="1" x14ac:dyDescent="0.25">
      <c r="A411" s="4" t="s">
        <v>34</v>
      </c>
      <c r="B411" s="4">
        <v>410</v>
      </c>
      <c r="C411" s="5">
        <v>648718</v>
      </c>
      <c r="D411" s="5">
        <v>107412</v>
      </c>
      <c r="E411" s="5">
        <v>1370</v>
      </c>
      <c r="F411" s="5">
        <v>757500</v>
      </c>
      <c r="G411" s="5">
        <v>60231214</v>
      </c>
      <c r="H411" s="6">
        <v>383.01260000000002</v>
      </c>
    </row>
    <row r="412" spans="1:8" s="4" customFormat="1" x14ac:dyDescent="0.25">
      <c r="A412" s="4" t="s">
        <v>34</v>
      </c>
      <c r="B412" s="4">
        <v>411</v>
      </c>
      <c r="C412" s="5">
        <v>648718</v>
      </c>
      <c r="D412" s="5">
        <v>107412</v>
      </c>
      <c r="E412" s="5">
        <v>1370</v>
      </c>
      <c r="F412" s="5">
        <v>757500</v>
      </c>
      <c r="G412" s="5">
        <v>60231214</v>
      </c>
      <c r="H412" s="6">
        <v>384.01260000000002</v>
      </c>
    </row>
    <row r="413" spans="1:8" s="4" customFormat="1" x14ac:dyDescent="0.25">
      <c r="A413" s="4" t="s">
        <v>34</v>
      </c>
      <c r="B413" s="4">
        <v>412</v>
      </c>
      <c r="C413" s="5">
        <v>648718</v>
      </c>
      <c r="D413" s="5">
        <v>107412</v>
      </c>
      <c r="E413" s="5">
        <v>1370</v>
      </c>
      <c r="F413" s="5">
        <v>757500</v>
      </c>
      <c r="G413" s="5">
        <v>60231214</v>
      </c>
      <c r="H413" s="6">
        <v>385.01260000000002</v>
      </c>
    </row>
    <row r="414" spans="1:8" s="4" customFormat="1" x14ac:dyDescent="0.25">
      <c r="A414" s="4" t="s">
        <v>34</v>
      </c>
      <c r="B414" s="4">
        <v>413</v>
      </c>
      <c r="C414" s="5">
        <v>648718</v>
      </c>
      <c r="D414" s="5">
        <v>107412</v>
      </c>
      <c r="E414" s="5">
        <v>1370</v>
      </c>
      <c r="F414" s="5">
        <v>757500</v>
      </c>
      <c r="G414" s="5">
        <v>60231214</v>
      </c>
      <c r="H414" s="6">
        <v>386.01260000000002</v>
      </c>
    </row>
    <row r="415" spans="1:8" s="4" customFormat="1" x14ac:dyDescent="0.25">
      <c r="A415" s="4" t="s">
        <v>34</v>
      </c>
      <c r="B415" s="4">
        <v>414</v>
      </c>
      <c r="C415" s="5">
        <v>648718</v>
      </c>
      <c r="D415" s="5">
        <v>107412</v>
      </c>
      <c r="E415" s="5">
        <v>1370</v>
      </c>
      <c r="F415" s="5">
        <v>757500</v>
      </c>
      <c r="G415" s="5">
        <v>60231214</v>
      </c>
      <c r="H415" s="6">
        <v>387.01260000000002</v>
      </c>
    </row>
    <row r="416" spans="1:8" s="4" customFormat="1" x14ac:dyDescent="0.25">
      <c r="A416" s="4" t="s">
        <v>34</v>
      </c>
      <c r="B416" s="4">
        <v>415</v>
      </c>
      <c r="C416" s="5">
        <v>648718</v>
      </c>
      <c r="D416" s="5">
        <v>107412</v>
      </c>
      <c r="E416" s="5">
        <v>1370</v>
      </c>
      <c r="F416" s="5">
        <v>757500</v>
      </c>
      <c r="G416" s="5">
        <v>60231214</v>
      </c>
      <c r="H416" s="6">
        <v>388.01260000000002</v>
      </c>
    </row>
    <row r="417" spans="1:8" s="4" customFormat="1" x14ac:dyDescent="0.25">
      <c r="A417" s="4" t="s">
        <v>34</v>
      </c>
      <c r="B417" s="4">
        <v>416</v>
      </c>
      <c r="C417" s="5">
        <v>648718</v>
      </c>
      <c r="D417" s="5">
        <v>107412</v>
      </c>
      <c r="E417" s="5">
        <v>1370</v>
      </c>
      <c r="F417" s="5">
        <v>757500</v>
      </c>
      <c r="G417" s="5">
        <v>60231214</v>
      </c>
      <c r="H417" s="6">
        <v>389.01260000000002</v>
      </c>
    </row>
    <row r="418" spans="1:8" s="4" customFormat="1" x14ac:dyDescent="0.25">
      <c r="A418" s="4" t="s">
        <v>34</v>
      </c>
      <c r="B418" s="4">
        <v>417</v>
      </c>
      <c r="C418" s="5">
        <v>648718</v>
      </c>
      <c r="D418" s="5">
        <v>107412</v>
      </c>
      <c r="E418" s="5">
        <v>1370</v>
      </c>
      <c r="F418" s="5">
        <v>757500</v>
      </c>
      <c r="G418" s="5">
        <v>60231214</v>
      </c>
      <c r="H418" s="6">
        <v>390.01260000000002</v>
      </c>
    </row>
    <row r="419" spans="1:8" s="4" customFormat="1" x14ac:dyDescent="0.25">
      <c r="A419" s="4" t="s">
        <v>34</v>
      </c>
      <c r="B419" s="4">
        <v>418</v>
      </c>
      <c r="C419" s="5">
        <v>648718</v>
      </c>
      <c r="D419" s="5">
        <v>107412</v>
      </c>
      <c r="E419" s="5">
        <v>1370</v>
      </c>
      <c r="F419" s="5">
        <v>757500</v>
      </c>
      <c r="G419" s="5">
        <v>60231214</v>
      </c>
      <c r="H419" s="6">
        <v>391.01260000000002</v>
      </c>
    </row>
    <row r="420" spans="1:8" s="4" customFormat="1" x14ac:dyDescent="0.25">
      <c r="A420" s="4" t="s">
        <v>34</v>
      </c>
      <c r="B420" s="4">
        <v>419</v>
      </c>
      <c r="C420" s="5">
        <v>648718</v>
      </c>
      <c r="D420" s="5">
        <v>107412</v>
      </c>
      <c r="E420" s="5">
        <v>1370</v>
      </c>
      <c r="F420" s="5">
        <v>757500</v>
      </c>
      <c r="G420" s="5">
        <v>60231214</v>
      </c>
      <c r="H420" s="6">
        <v>392.01260000000002</v>
      </c>
    </row>
    <row r="421" spans="1:8" s="4" customFormat="1" x14ac:dyDescent="0.25">
      <c r="A421" s="4" t="s">
        <v>34</v>
      </c>
      <c r="B421" s="4">
        <v>420</v>
      </c>
      <c r="C421" s="5">
        <v>648718</v>
      </c>
      <c r="D421" s="5">
        <v>107412</v>
      </c>
      <c r="E421" s="5">
        <v>1370</v>
      </c>
      <c r="F421" s="5">
        <v>757500</v>
      </c>
      <c r="G421" s="5">
        <v>60231214</v>
      </c>
      <c r="H421" s="6">
        <v>393.01260000000002</v>
      </c>
    </row>
    <row r="422" spans="1:8" s="4" customFormat="1" x14ac:dyDescent="0.25">
      <c r="A422" s="4" t="s">
        <v>34</v>
      </c>
      <c r="B422" s="4">
        <v>421</v>
      </c>
      <c r="C422" s="5">
        <v>648718</v>
      </c>
      <c r="D422" s="5">
        <v>107412</v>
      </c>
      <c r="E422" s="5">
        <v>1370</v>
      </c>
      <c r="F422" s="5">
        <v>757500</v>
      </c>
      <c r="G422" s="5">
        <v>60231214</v>
      </c>
      <c r="H422" s="6">
        <v>394.01260000000002</v>
      </c>
    </row>
    <row r="423" spans="1:8" s="4" customFormat="1" x14ac:dyDescent="0.25">
      <c r="A423" s="4" t="s">
        <v>34</v>
      </c>
      <c r="B423" s="4">
        <v>422</v>
      </c>
      <c r="C423" s="5">
        <v>648718</v>
      </c>
      <c r="D423" s="5">
        <v>107412</v>
      </c>
      <c r="E423" s="5">
        <v>1370</v>
      </c>
      <c r="F423" s="5">
        <v>757500</v>
      </c>
      <c r="G423" s="5">
        <v>60231214</v>
      </c>
      <c r="H423" s="6">
        <v>395.01260000000002</v>
      </c>
    </row>
    <row r="424" spans="1:8" s="4" customFormat="1" x14ac:dyDescent="0.25">
      <c r="A424" s="4" t="s">
        <v>34</v>
      </c>
      <c r="B424" s="4">
        <v>423</v>
      </c>
      <c r="C424" s="5">
        <v>648718</v>
      </c>
      <c r="D424" s="5">
        <v>107412</v>
      </c>
      <c r="E424" s="5">
        <v>1370</v>
      </c>
      <c r="F424" s="5">
        <v>757500</v>
      </c>
      <c r="G424" s="5">
        <v>60231214</v>
      </c>
      <c r="H424" s="6">
        <v>396.01260000000002</v>
      </c>
    </row>
    <row r="425" spans="1:8" s="4" customFormat="1" x14ac:dyDescent="0.25">
      <c r="A425" s="4" t="s">
        <v>34</v>
      </c>
      <c r="B425" s="4">
        <v>424</v>
      </c>
      <c r="C425" s="5">
        <v>648718</v>
      </c>
      <c r="D425" s="5">
        <v>107412</v>
      </c>
      <c r="E425" s="5">
        <v>1370</v>
      </c>
      <c r="F425" s="5">
        <v>757500</v>
      </c>
      <c r="G425" s="5">
        <v>60231214</v>
      </c>
      <c r="H425" s="6">
        <v>397.01260000000002</v>
      </c>
    </row>
    <row r="426" spans="1:8" s="4" customFormat="1" x14ac:dyDescent="0.25">
      <c r="A426" s="4" t="s">
        <v>34</v>
      </c>
      <c r="B426" s="4">
        <v>425</v>
      </c>
      <c r="C426" s="5">
        <v>648718</v>
      </c>
      <c r="D426" s="5">
        <v>107412</v>
      </c>
      <c r="E426" s="5">
        <v>1370</v>
      </c>
      <c r="F426" s="5">
        <v>757500</v>
      </c>
      <c r="G426" s="5">
        <v>60231214</v>
      </c>
      <c r="H426" s="6">
        <v>398.01260000000002</v>
      </c>
    </row>
    <row r="427" spans="1:8" s="4" customFormat="1" x14ac:dyDescent="0.25">
      <c r="A427" s="4" t="s">
        <v>34</v>
      </c>
      <c r="B427" s="4">
        <v>426</v>
      </c>
      <c r="C427" s="5">
        <v>648718</v>
      </c>
      <c r="D427" s="5">
        <v>107412</v>
      </c>
      <c r="E427" s="5">
        <v>1370</v>
      </c>
      <c r="F427" s="5">
        <v>757500</v>
      </c>
      <c r="G427" s="5">
        <v>60231214</v>
      </c>
      <c r="H427" s="6">
        <v>399.01260000000002</v>
      </c>
    </row>
    <row r="428" spans="1:8" s="4" customFormat="1" x14ac:dyDescent="0.25">
      <c r="A428" s="4" t="s">
        <v>34</v>
      </c>
      <c r="B428" s="4">
        <v>427</v>
      </c>
      <c r="C428" s="5">
        <v>648718</v>
      </c>
      <c r="D428" s="5">
        <v>107412</v>
      </c>
      <c r="E428" s="5">
        <v>1370</v>
      </c>
      <c r="F428" s="5">
        <v>757500</v>
      </c>
      <c r="G428" s="5">
        <v>60231214</v>
      </c>
      <c r="H428" s="6">
        <v>400.01260000000002</v>
      </c>
    </row>
    <row r="429" spans="1:8" s="4" customFormat="1" x14ac:dyDescent="0.25">
      <c r="A429" s="4" t="s">
        <v>34</v>
      </c>
      <c r="B429" s="4">
        <v>428</v>
      </c>
      <c r="C429" s="5">
        <v>648718</v>
      </c>
      <c r="D429" s="5">
        <v>107412</v>
      </c>
      <c r="E429" s="5">
        <v>1370</v>
      </c>
      <c r="F429" s="5">
        <v>757500</v>
      </c>
      <c r="G429" s="5">
        <v>60231214</v>
      </c>
      <c r="H429" s="6">
        <v>401.01260000000002</v>
      </c>
    </row>
    <row r="430" spans="1:8" s="4" customFormat="1" x14ac:dyDescent="0.25">
      <c r="A430" s="4" t="s">
        <v>34</v>
      </c>
      <c r="B430" s="4">
        <v>429</v>
      </c>
      <c r="C430" s="5">
        <v>648718</v>
      </c>
      <c r="D430" s="5">
        <v>107412</v>
      </c>
      <c r="E430" s="5">
        <v>1370</v>
      </c>
      <c r="F430" s="5">
        <v>757500</v>
      </c>
      <c r="G430" s="5">
        <v>60231214</v>
      </c>
      <c r="H430" s="6">
        <v>402.01260000000002</v>
      </c>
    </row>
    <row r="431" spans="1:8" s="4" customFormat="1" x14ac:dyDescent="0.25">
      <c r="A431" s="4" t="s">
        <v>34</v>
      </c>
      <c r="B431" s="4">
        <v>430</v>
      </c>
      <c r="C431" s="5">
        <v>648718</v>
      </c>
      <c r="D431" s="5">
        <v>107412</v>
      </c>
      <c r="E431" s="5">
        <v>1370</v>
      </c>
      <c r="F431" s="5">
        <v>757500</v>
      </c>
      <c r="G431" s="5">
        <v>60231214</v>
      </c>
      <c r="H431" s="6">
        <v>403.01260000000002</v>
      </c>
    </row>
    <row r="432" spans="1:8" s="4" customFormat="1" x14ac:dyDescent="0.25">
      <c r="A432" s="4" t="s">
        <v>34</v>
      </c>
      <c r="B432" s="4">
        <v>431</v>
      </c>
      <c r="C432" s="5">
        <v>648718</v>
      </c>
      <c r="D432" s="5">
        <v>107412</v>
      </c>
      <c r="E432" s="5">
        <v>1370</v>
      </c>
      <c r="F432" s="5">
        <v>757500</v>
      </c>
      <c r="G432" s="5">
        <v>60231214</v>
      </c>
      <c r="H432" s="6">
        <v>404.01260000000002</v>
      </c>
    </row>
    <row r="433" spans="1:8" s="4" customFormat="1" x14ac:dyDescent="0.25">
      <c r="A433" s="4" t="s">
        <v>34</v>
      </c>
      <c r="B433" s="4">
        <v>432</v>
      </c>
      <c r="C433" s="5">
        <v>648718</v>
      </c>
      <c r="D433" s="5">
        <v>107412</v>
      </c>
      <c r="E433" s="5">
        <v>1370</v>
      </c>
      <c r="F433" s="5">
        <v>757500</v>
      </c>
      <c r="G433" s="5">
        <v>60231214</v>
      </c>
      <c r="H433" s="6">
        <v>405.01260000000002</v>
      </c>
    </row>
    <row r="434" spans="1:8" s="4" customFormat="1" x14ac:dyDescent="0.25">
      <c r="A434" s="4" t="s">
        <v>34</v>
      </c>
      <c r="B434" s="4">
        <v>433</v>
      </c>
      <c r="C434" s="5">
        <v>648718</v>
      </c>
      <c r="D434" s="5">
        <v>107412</v>
      </c>
      <c r="E434" s="5">
        <v>1370</v>
      </c>
      <c r="F434" s="5">
        <v>757500</v>
      </c>
      <c r="G434" s="5">
        <v>60231214</v>
      </c>
      <c r="H434" s="6">
        <v>406.01260000000002</v>
      </c>
    </row>
    <row r="435" spans="1:8" s="4" customFormat="1" x14ac:dyDescent="0.25">
      <c r="A435" s="4" t="s">
        <v>34</v>
      </c>
      <c r="B435" s="4">
        <v>434</v>
      </c>
      <c r="C435" s="5">
        <v>648718</v>
      </c>
      <c r="D435" s="5">
        <v>107412</v>
      </c>
      <c r="E435" s="5">
        <v>1370</v>
      </c>
      <c r="F435" s="5">
        <v>757500</v>
      </c>
      <c r="G435" s="5">
        <v>60231214</v>
      </c>
      <c r="H435" s="6">
        <v>407.01260000000002</v>
      </c>
    </row>
    <row r="436" spans="1:8" s="4" customFormat="1" x14ac:dyDescent="0.25">
      <c r="A436" s="4" t="s">
        <v>34</v>
      </c>
      <c r="B436" s="4">
        <v>435</v>
      </c>
      <c r="C436" s="5">
        <v>648718</v>
      </c>
      <c r="D436" s="5">
        <v>107412</v>
      </c>
      <c r="E436" s="5">
        <v>1370</v>
      </c>
      <c r="F436" s="5">
        <v>757500</v>
      </c>
      <c r="G436" s="5">
        <v>60231214</v>
      </c>
      <c r="H436" s="6">
        <v>408.01260000000002</v>
      </c>
    </row>
    <row r="437" spans="1:8" s="4" customFormat="1" x14ac:dyDescent="0.25">
      <c r="A437" s="4" t="s">
        <v>34</v>
      </c>
      <c r="B437" s="4">
        <v>436</v>
      </c>
      <c r="C437" s="5">
        <v>648718</v>
      </c>
      <c r="D437" s="5">
        <v>107412</v>
      </c>
      <c r="E437" s="5">
        <v>1370</v>
      </c>
      <c r="F437" s="5">
        <v>757500</v>
      </c>
      <c r="G437" s="5">
        <v>60231214</v>
      </c>
      <c r="H437" s="6">
        <v>409.01260000000002</v>
      </c>
    </row>
    <row r="438" spans="1:8" s="4" customFormat="1" x14ac:dyDescent="0.25">
      <c r="A438" s="4" t="s">
        <v>34</v>
      </c>
      <c r="B438" s="4">
        <v>437</v>
      </c>
      <c r="C438" s="5">
        <v>648718</v>
      </c>
      <c r="D438" s="5">
        <v>107412</v>
      </c>
      <c r="E438" s="5">
        <v>1370</v>
      </c>
      <c r="F438" s="5">
        <v>757500</v>
      </c>
      <c r="G438" s="5">
        <v>60231214</v>
      </c>
      <c r="H438" s="6">
        <v>410.01260000000002</v>
      </c>
    </row>
    <row r="439" spans="1:8" s="4" customFormat="1" x14ac:dyDescent="0.25">
      <c r="A439" s="4" t="s">
        <v>34</v>
      </c>
      <c r="B439" s="4">
        <v>438</v>
      </c>
      <c r="C439" s="5">
        <v>648718</v>
      </c>
      <c r="D439" s="5">
        <v>107412</v>
      </c>
      <c r="E439" s="5">
        <v>1370</v>
      </c>
      <c r="F439" s="5">
        <v>757500</v>
      </c>
      <c r="G439" s="5">
        <v>60231214</v>
      </c>
      <c r="H439" s="6">
        <v>411.01260000000002</v>
      </c>
    </row>
    <row r="440" spans="1:8" s="4" customFormat="1" x14ac:dyDescent="0.25">
      <c r="A440" s="4" t="s">
        <v>34</v>
      </c>
      <c r="B440" s="4">
        <v>439</v>
      </c>
      <c r="C440" s="5">
        <v>648718</v>
      </c>
      <c r="D440" s="5">
        <v>107412</v>
      </c>
      <c r="E440" s="5">
        <v>1370</v>
      </c>
      <c r="F440" s="5">
        <v>757500</v>
      </c>
      <c r="G440" s="5">
        <v>60231214</v>
      </c>
      <c r="H440" s="6">
        <v>412.01260000000002</v>
      </c>
    </row>
    <row r="441" spans="1:8" s="4" customFormat="1" x14ac:dyDescent="0.25">
      <c r="A441" s="4" t="s">
        <v>34</v>
      </c>
      <c r="B441" s="4">
        <v>440</v>
      </c>
      <c r="C441" s="5">
        <v>648718</v>
      </c>
      <c r="D441" s="5">
        <v>107412</v>
      </c>
      <c r="E441" s="5">
        <v>1370</v>
      </c>
      <c r="F441" s="5">
        <v>757500</v>
      </c>
      <c r="G441" s="5">
        <v>60231214</v>
      </c>
      <c r="H441" s="6">
        <v>413.01260000000002</v>
      </c>
    </row>
    <row r="442" spans="1:8" s="4" customFormat="1" x14ac:dyDescent="0.25">
      <c r="A442" s="4" t="s">
        <v>34</v>
      </c>
      <c r="B442" s="4">
        <v>441</v>
      </c>
      <c r="C442" s="5">
        <v>648718</v>
      </c>
      <c r="D442" s="5">
        <v>107412</v>
      </c>
      <c r="E442" s="5">
        <v>1370</v>
      </c>
      <c r="F442" s="5">
        <v>757500</v>
      </c>
      <c r="G442" s="5">
        <v>60231214</v>
      </c>
      <c r="H442" s="6">
        <v>414.01260000000002</v>
      </c>
    </row>
    <row r="443" spans="1:8" s="4" customFormat="1" x14ac:dyDescent="0.25">
      <c r="A443" s="4" t="s">
        <v>34</v>
      </c>
      <c r="B443" s="4">
        <v>442</v>
      </c>
      <c r="C443" s="5">
        <v>648718</v>
      </c>
      <c r="D443" s="5">
        <v>107412</v>
      </c>
      <c r="E443" s="5">
        <v>1370</v>
      </c>
      <c r="F443" s="5">
        <v>757500</v>
      </c>
      <c r="G443" s="5">
        <v>60231214</v>
      </c>
      <c r="H443" s="6">
        <v>415.01260000000002</v>
      </c>
    </row>
    <row r="444" spans="1:8" s="4" customFormat="1" x14ac:dyDescent="0.25">
      <c r="A444" s="4" t="s">
        <v>34</v>
      </c>
      <c r="B444" s="4">
        <v>443</v>
      </c>
      <c r="C444" s="5">
        <v>648718</v>
      </c>
      <c r="D444" s="5">
        <v>107412</v>
      </c>
      <c r="E444" s="5">
        <v>1370</v>
      </c>
      <c r="F444" s="5">
        <v>757500</v>
      </c>
      <c r="G444" s="5">
        <v>60231214</v>
      </c>
      <c r="H444" s="6">
        <v>416.01260000000002</v>
      </c>
    </row>
    <row r="445" spans="1:8" s="4" customFormat="1" x14ac:dyDescent="0.25">
      <c r="A445" s="4" t="s">
        <v>34</v>
      </c>
      <c r="B445" s="4">
        <v>444</v>
      </c>
      <c r="C445" s="5">
        <v>648718</v>
      </c>
      <c r="D445" s="5">
        <v>107412</v>
      </c>
      <c r="E445" s="5">
        <v>1370</v>
      </c>
      <c r="F445" s="5">
        <v>757500</v>
      </c>
      <c r="G445" s="5">
        <v>60231214</v>
      </c>
      <c r="H445" s="6">
        <v>417.01260000000002</v>
      </c>
    </row>
    <row r="446" spans="1:8" s="4" customFormat="1" x14ac:dyDescent="0.25">
      <c r="A446" s="4" t="s">
        <v>34</v>
      </c>
      <c r="B446" s="4">
        <v>445</v>
      </c>
      <c r="C446" s="5">
        <v>648718</v>
      </c>
      <c r="D446" s="5">
        <v>107412</v>
      </c>
      <c r="E446" s="5">
        <v>1370</v>
      </c>
      <c r="F446" s="5">
        <v>757500</v>
      </c>
      <c r="G446" s="5">
        <v>60231214</v>
      </c>
      <c r="H446" s="6">
        <v>418.01260000000002</v>
      </c>
    </row>
    <row r="447" spans="1:8" s="4" customFormat="1" x14ac:dyDescent="0.25">
      <c r="A447" s="4" t="s">
        <v>34</v>
      </c>
      <c r="B447" s="4">
        <v>446</v>
      </c>
      <c r="C447" s="5">
        <v>648718</v>
      </c>
      <c r="D447" s="5">
        <v>107412</v>
      </c>
      <c r="E447" s="5">
        <v>1370</v>
      </c>
      <c r="F447" s="5">
        <v>757500</v>
      </c>
      <c r="G447" s="5">
        <v>60231214</v>
      </c>
      <c r="H447" s="6">
        <v>419.01260000000002</v>
      </c>
    </row>
    <row r="448" spans="1:8" s="4" customFormat="1" x14ac:dyDescent="0.25">
      <c r="A448" s="4" t="s">
        <v>34</v>
      </c>
      <c r="B448" s="4">
        <v>447</v>
      </c>
      <c r="C448" s="5">
        <v>648718</v>
      </c>
      <c r="D448" s="5">
        <v>107412</v>
      </c>
      <c r="E448" s="5">
        <v>1370</v>
      </c>
      <c r="F448" s="5">
        <v>757500</v>
      </c>
      <c r="G448" s="5">
        <v>60231214</v>
      </c>
      <c r="H448" s="6">
        <v>420.01260000000002</v>
      </c>
    </row>
    <row r="449" spans="1:8" s="4" customFormat="1" x14ac:dyDescent="0.25">
      <c r="A449" s="4" t="s">
        <v>34</v>
      </c>
      <c r="B449" s="4">
        <v>448</v>
      </c>
      <c r="C449" s="5">
        <v>648718</v>
      </c>
      <c r="D449" s="5">
        <v>107412</v>
      </c>
      <c r="E449" s="5">
        <v>1370</v>
      </c>
      <c r="F449" s="5">
        <v>757500</v>
      </c>
      <c r="G449" s="5">
        <v>60231214</v>
      </c>
      <c r="H449" s="6">
        <v>421.01260000000002</v>
      </c>
    </row>
    <row r="450" spans="1:8" s="4" customFormat="1" x14ac:dyDescent="0.25">
      <c r="A450" s="4" t="s">
        <v>34</v>
      </c>
      <c r="B450" s="4">
        <v>449</v>
      </c>
      <c r="C450" s="5">
        <v>648718</v>
      </c>
      <c r="D450" s="5">
        <v>107412</v>
      </c>
      <c r="E450" s="5">
        <v>1370</v>
      </c>
      <c r="F450" s="5">
        <v>757500</v>
      </c>
      <c r="G450" s="5">
        <v>60231214</v>
      </c>
      <c r="H450" s="6">
        <v>422.01260000000002</v>
      </c>
    </row>
    <row r="451" spans="1:8" s="4" customFormat="1" x14ac:dyDescent="0.25">
      <c r="A451" s="4" t="s">
        <v>34</v>
      </c>
      <c r="B451" s="4">
        <v>450</v>
      </c>
      <c r="C451" s="5">
        <v>648718</v>
      </c>
      <c r="D451" s="5">
        <v>107412</v>
      </c>
      <c r="E451" s="5">
        <v>1370</v>
      </c>
      <c r="F451" s="5">
        <v>757500</v>
      </c>
      <c r="G451" s="5">
        <v>60231214</v>
      </c>
      <c r="H451" s="6">
        <v>423.01260000000002</v>
      </c>
    </row>
    <row r="452" spans="1:8" s="4" customFormat="1" x14ac:dyDescent="0.25">
      <c r="A452" s="4" t="s">
        <v>34</v>
      </c>
      <c r="B452" s="4">
        <v>451</v>
      </c>
      <c r="C452" s="5">
        <v>648718</v>
      </c>
      <c r="D452" s="5">
        <v>107412</v>
      </c>
      <c r="E452" s="5">
        <v>1370</v>
      </c>
      <c r="F452" s="5">
        <v>757500</v>
      </c>
      <c r="G452" s="5">
        <v>60231214</v>
      </c>
      <c r="H452" s="6">
        <v>424.01260000000002</v>
      </c>
    </row>
    <row r="453" spans="1:8" s="4" customFormat="1" x14ac:dyDescent="0.25">
      <c r="A453" s="4" t="s">
        <v>34</v>
      </c>
      <c r="B453" s="4">
        <v>452</v>
      </c>
      <c r="C453" s="5">
        <v>648718</v>
      </c>
      <c r="D453" s="5">
        <v>107412</v>
      </c>
      <c r="E453" s="5">
        <v>1370</v>
      </c>
      <c r="F453" s="5">
        <v>757500</v>
      </c>
      <c r="G453" s="5">
        <v>60231214</v>
      </c>
      <c r="H453" s="6">
        <v>425.01260000000002</v>
      </c>
    </row>
    <row r="454" spans="1:8" s="4" customFormat="1" x14ac:dyDescent="0.25">
      <c r="A454" s="4" t="s">
        <v>34</v>
      </c>
      <c r="B454" s="4">
        <v>453</v>
      </c>
      <c r="C454" s="5">
        <v>648718</v>
      </c>
      <c r="D454" s="5">
        <v>107412</v>
      </c>
      <c r="E454" s="5">
        <v>1370</v>
      </c>
      <c r="F454" s="5">
        <v>757500</v>
      </c>
      <c r="G454" s="5">
        <v>60231214</v>
      </c>
      <c r="H454" s="6">
        <v>426.01260000000002</v>
      </c>
    </row>
    <row r="455" spans="1:8" s="4" customFormat="1" x14ac:dyDescent="0.25">
      <c r="A455" s="4" t="s">
        <v>34</v>
      </c>
      <c r="B455" s="4">
        <v>454</v>
      </c>
      <c r="C455" s="5">
        <v>648718</v>
      </c>
      <c r="D455" s="5">
        <v>107412</v>
      </c>
      <c r="E455" s="5">
        <v>1370</v>
      </c>
      <c r="F455" s="5">
        <v>757500</v>
      </c>
      <c r="G455" s="5">
        <v>60231214</v>
      </c>
      <c r="H455" s="6">
        <v>427.01260000000002</v>
      </c>
    </row>
    <row r="456" spans="1:8" s="4" customFormat="1" x14ac:dyDescent="0.25">
      <c r="A456" s="4" t="s">
        <v>34</v>
      </c>
      <c r="B456" s="4">
        <v>455</v>
      </c>
      <c r="C456" s="5">
        <v>648718</v>
      </c>
      <c r="D456" s="5">
        <v>107412</v>
      </c>
      <c r="E456" s="5">
        <v>1370</v>
      </c>
      <c r="F456" s="5">
        <v>757500</v>
      </c>
      <c r="G456" s="5">
        <v>60231214</v>
      </c>
      <c r="H456" s="6">
        <v>428.01260000000002</v>
      </c>
    </row>
    <row r="457" spans="1:8" s="4" customFormat="1" x14ac:dyDescent="0.25">
      <c r="A457" s="4" t="s">
        <v>34</v>
      </c>
      <c r="B457" s="4">
        <v>456</v>
      </c>
      <c r="C457" s="5">
        <v>648718</v>
      </c>
      <c r="D457" s="5">
        <v>107412</v>
      </c>
      <c r="E457" s="5">
        <v>1370</v>
      </c>
      <c r="F457" s="5">
        <v>757500</v>
      </c>
      <c r="G457" s="5">
        <v>60231214</v>
      </c>
      <c r="H457" s="6">
        <v>429.01260000000002</v>
      </c>
    </row>
    <row r="458" spans="1:8" s="4" customFormat="1" x14ac:dyDescent="0.25">
      <c r="A458" s="4" t="s">
        <v>34</v>
      </c>
      <c r="B458" s="4">
        <v>457</v>
      </c>
      <c r="C458" s="5">
        <v>648718</v>
      </c>
      <c r="D458" s="5">
        <v>107412</v>
      </c>
      <c r="E458" s="5">
        <v>1370</v>
      </c>
      <c r="F458" s="5">
        <v>757500</v>
      </c>
      <c r="G458" s="5">
        <v>60231214</v>
      </c>
      <c r="H458" s="6">
        <v>430.01260000000002</v>
      </c>
    </row>
    <row r="459" spans="1:8" s="4" customFormat="1" x14ac:dyDescent="0.25">
      <c r="A459" s="4" t="s">
        <v>34</v>
      </c>
      <c r="B459" s="4">
        <v>458</v>
      </c>
      <c r="C459" s="5">
        <v>648718</v>
      </c>
      <c r="D459" s="5">
        <v>107412</v>
      </c>
      <c r="E459" s="5">
        <v>1370</v>
      </c>
      <c r="F459" s="5">
        <v>757500</v>
      </c>
      <c r="G459" s="5">
        <v>60231214</v>
      </c>
      <c r="H459" s="6">
        <v>431.01260000000002</v>
      </c>
    </row>
    <row r="460" spans="1:8" s="4" customFormat="1" x14ac:dyDescent="0.25">
      <c r="A460" s="4" t="s">
        <v>34</v>
      </c>
      <c r="B460" s="4">
        <v>459</v>
      </c>
      <c r="C460" s="5">
        <v>648718</v>
      </c>
      <c r="D460" s="5">
        <v>107412</v>
      </c>
      <c r="E460" s="5">
        <v>1370</v>
      </c>
      <c r="F460" s="5">
        <v>757500</v>
      </c>
      <c r="G460" s="5">
        <v>60231214</v>
      </c>
      <c r="H460" s="6">
        <v>432.01260000000002</v>
      </c>
    </row>
    <row r="461" spans="1:8" s="4" customFormat="1" x14ac:dyDescent="0.25">
      <c r="A461" s="4" t="s">
        <v>34</v>
      </c>
      <c r="B461" s="4">
        <v>460</v>
      </c>
      <c r="C461" s="5">
        <v>648718</v>
      </c>
      <c r="D461" s="5">
        <v>107412</v>
      </c>
      <c r="E461" s="5">
        <v>1370</v>
      </c>
      <c r="F461" s="5">
        <v>757500</v>
      </c>
      <c r="G461" s="5">
        <v>60231214</v>
      </c>
      <c r="H461" s="6">
        <v>433.01260000000002</v>
      </c>
    </row>
    <row r="462" spans="1:8" s="4" customFormat="1" x14ac:dyDescent="0.25">
      <c r="A462" s="4" t="s">
        <v>34</v>
      </c>
      <c r="B462" s="4">
        <v>461</v>
      </c>
      <c r="C462" s="5">
        <v>648718</v>
      </c>
      <c r="D462" s="5">
        <v>107412</v>
      </c>
      <c r="E462" s="5">
        <v>1370</v>
      </c>
      <c r="F462" s="5">
        <v>757500</v>
      </c>
      <c r="G462" s="5">
        <v>60231214</v>
      </c>
      <c r="H462" s="6">
        <v>434.01260000000002</v>
      </c>
    </row>
    <row r="463" spans="1:8" s="4" customFormat="1" x14ac:dyDescent="0.25">
      <c r="A463" s="4" t="s">
        <v>34</v>
      </c>
      <c r="B463" s="4">
        <v>462</v>
      </c>
      <c r="C463" s="5">
        <v>648718</v>
      </c>
      <c r="D463" s="5">
        <v>107412</v>
      </c>
      <c r="E463" s="5">
        <v>1370</v>
      </c>
      <c r="F463" s="5">
        <v>757500</v>
      </c>
      <c r="G463" s="5">
        <v>60231214</v>
      </c>
      <c r="H463" s="6">
        <v>435.01260000000002</v>
      </c>
    </row>
    <row r="464" spans="1:8" s="4" customFormat="1" x14ac:dyDescent="0.25">
      <c r="A464" s="4" t="s">
        <v>34</v>
      </c>
      <c r="B464" s="4">
        <v>463</v>
      </c>
      <c r="C464" s="5">
        <v>648718</v>
      </c>
      <c r="D464" s="5">
        <v>107412</v>
      </c>
      <c r="E464" s="5">
        <v>1370</v>
      </c>
      <c r="F464" s="5">
        <v>757500</v>
      </c>
      <c r="G464" s="5">
        <v>60231214</v>
      </c>
      <c r="H464" s="6">
        <v>436.01260000000002</v>
      </c>
    </row>
    <row r="465" spans="1:8" s="4" customFormat="1" x14ac:dyDescent="0.25">
      <c r="A465" s="4" t="s">
        <v>34</v>
      </c>
      <c r="B465" s="4">
        <v>464</v>
      </c>
      <c r="C465" s="5">
        <v>648718</v>
      </c>
      <c r="D465" s="5">
        <v>107412</v>
      </c>
      <c r="E465" s="5">
        <v>1370</v>
      </c>
      <c r="F465" s="5">
        <v>757500</v>
      </c>
      <c r="G465" s="5">
        <v>60231214</v>
      </c>
      <c r="H465" s="6">
        <v>437.01260000000002</v>
      </c>
    </row>
    <row r="466" spans="1:8" s="4" customFormat="1" x14ac:dyDescent="0.25">
      <c r="A466" s="4" t="s">
        <v>34</v>
      </c>
      <c r="B466" s="4">
        <v>465</v>
      </c>
      <c r="C466" s="5">
        <v>648718</v>
      </c>
      <c r="D466" s="5">
        <v>107412</v>
      </c>
      <c r="E466" s="5">
        <v>1370</v>
      </c>
      <c r="F466" s="5">
        <v>757500</v>
      </c>
      <c r="G466" s="5">
        <v>60231214</v>
      </c>
      <c r="H466" s="6">
        <v>438.01260000000002</v>
      </c>
    </row>
    <row r="467" spans="1:8" s="4" customFormat="1" x14ac:dyDescent="0.25">
      <c r="A467" s="4" t="s">
        <v>34</v>
      </c>
      <c r="B467" s="4">
        <v>466</v>
      </c>
      <c r="C467" s="5">
        <v>648718</v>
      </c>
      <c r="D467" s="5">
        <v>107412</v>
      </c>
      <c r="E467" s="5">
        <v>1370</v>
      </c>
      <c r="F467" s="5">
        <v>757500</v>
      </c>
      <c r="G467" s="5">
        <v>60231214</v>
      </c>
      <c r="H467" s="6">
        <v>439.01260000000002</v>
      </c>
    </row>
    <row r="468" spans="1:8" s="4" customFormat="1" x14ac:dyDescent="0.25">
      <c r="A468" s="4" t="s">
        <v>34</v>
      </c>
      <c r="B468" s="4">
        <v>467</v>
      </c>
      <c r="C468" s="5">
        <v>648718</v>
      </c>
      <c r="D468" s="5">
        <v>107412</v>
      </c>
      <c r="E468" s="5">
        <v>1370</v>
      </c>
      <c r="F468" s="5">
        <v>757500</v>
      </c>
      <c r="G468" s="5">
        <v>60231214</v>
      </c>
      <c r="H468" s="6">
        <v>440.01260000000002</v>
      </c>
    </row>
    <row r="469" spans="1:8" s="4" customFormat="1" x14ac:dyDescent="0.25">
      <c r="A469" s="4" t="s">
        <v>34</v>
      </c>
      <c r="B469" s="4">
        <v>468</v>
      </c>
      <c r="C469" s="5">
        <v>648718</v>
      </c>
      <c r="D469" s="5">
        <v>107412</v>
      </c>
      <c r="E469" s="5">
        <v>1370</v>
      </c>
      <c r="F469" s="5">
        <v>757500</v>
      </c>
      <c r="G469" s="5">
        <v>60231214</v>
      </c>
      <c r="H469" s="6">
        <v>441.01260000000002</v>
      </c>
    </row>
    <row r="470" spans="1:8" s="4" customFormat="1" x14ac:dyDescent="0.25">
      <c r="A470" s="4" t="s">
        <v>34</v>
      </c>
      <c r="B470" s="4">
        <v>469</v>
      </c>
      <c r="C470" s="5">
        <v>648718</v>
      </c>
      <c r="D470" s="5">
        <v>107412</v>
      </c>
      <c r="E470" s="5">
        <v>1370</v>
      </c>
      <c r="F470" s="5">
        <v>757500</v>
      </c>
      <c r="G470" s="5">
        <v>60231214</v>
      </c>
      <c r="H470" s="6">
        <v>442.01260000000002</v>
      </c>
    </row>
    <row r="471" spans="1:8" s="4" customFormat="1" x14ac:dyDescent="0.25">
      <c r="A471" s="4" t="s">
        <v>34</v>
      </c>
      <c r="B471" s="4">
        <v>470</v>
      </c>
      <c r="C471" s="5">
        <v>648718</v>
      </c>
      <c r="D471" s="5">
        <v>107412</v>
      </c>
      <c r="E471" s="5">
        <v>1370</v>
      </c>
      <c r="F471" s="5">
        <v>757500</v>
      </c>
      <c r="G471" s="5">
        <v>60231214</v>
      </c>
      <c r="H471" s="6">
        <v>443.01260000000002</v>
      </c>
    </row>
    <row r="472" spans="1:8" s="4" customFormat="1" x14ac:dyDescent="0.25">
      <c r="A472" s="4" t="s">
        <v>34</v>
      </c>
      <c r="B472" s="4">
        <v>471</v>
      </c>
      <c r="C472" s="5">
        <v>648718</v>
      </c>
      <c r="D472" s="5">
        <v>107412</v>
      </c>
      <c r="E472" s="5">
        <v>1370</v>
      </c>
      <c r="F472" s="5">
        <v>757500</v>
      </c>
      <c r="G472" s="5">
        <v>60231214</v>
      </c>
      <c r="H472" s="6">
        <v>444.01260000000002</v>
      </c>
    </row>
    <row r="473" spans="1:8" s="4" customFormat="1" x14ac:dyDescent="0.25">
      <c r="A473" s="4" t="s">
        <v>34</v>
      </c>
      <c r="B473" s="4">
        <v>472</v>
      </c>
      <c r="C473" s="5">
        <v>648718</v>
      </c>
      <c r="D473" s="5">
        <v>107412</v>
      </c>
      <c r="E473" s="5">
        <v>1370</v>
      </c>
      <c r="F473" s="5">
        <v>757500</v>
      </c>
      <c r="G473" s="5">
        <v>60231214</v>
      </c>
      <c r="H473" s="6">
        <v>445.01260000000002</v>
      </c>
    </row>
    <row r="474" spans="1:8" s="4" customFormat="1" x14ac:dyDescent="0.25">
      <c r="A474" s="4" t="s">
        <v>34</v>
      </c>
      <c r="B474" s="4">
        <v>473</v>
      </c>
      <c r="C474" s="5">
        <v>648718</v>
      </c>
      <c r="D474" s="5">
        <v>107412</v>
      </c>
      <c r="E474" s="5">
        <v>1370</v>
      </c>
      <c r="F474" s="5">
        <v>757500</v>
      </c>
      <c r="G474" s="5">
        <v>60231214</v>
      </c>
      <c r="H474" s="6">
        <v>446.01260000000002</v>
      </c>
    </row>
    <row r="475" spans="1:8" s="4" customFormat="1" x14ac:dyDescent="0.25">
      <c r="A475" s="4" t="s">
        <v>34</v>
      </c>
      <c r="B475" s="4">
        <v>474</v>
      </c>
      <c r="C475" s="5">
        <v>648718</v>
      </c>
      <c r="D475" s="5">
        <v>107412</v>
      </c>
      <c r="E475" s="5">
        <v>1370</v>
      </c>
      <c r="F475" s="5">
        <v>757500</v>
      </c>
      <c r="G475" s="5">
        <v>60231214</v>
      </c>
      <c r="H475" s="6">
        <v>447.01260000000002</v>
      </c>
    </row>
    <row r="476" spans="1:8" s="4" customFormat="1" x14ac:dyDescent="0.25">
      <c r="A476" s="4" t="s">
        <v>34</v>
      </c>
      <c r="B476" s="4">
        <v>475</v>
      </c>
      <c r="C476" s="5">
        <v>648718</v>
      </c>
      <c r="D476" s="5">
        <v>107412</v>
      </c>
      <c r="E476" s="5">
        <v>1370</v>
      </c>
      <c r="F476" s="5">
        <v>757500</v>
      </c>
      <c r="G476" s="5">
        <v>60231214</v>
      </c>
      <c r="H476" s="6">
        <v>448.01260000000002</v>
      </c>
    </row>
    <row r="477" spans="1:8" s="4" customFormat="1" x14ac:dyDescent="0.25">
      <c r="A477" s="4" t="s">
        <v>34</v>
      </c>
      <c r="B477" s="4">
        <v>476</v>
      </c>
      <c r="C477" s="5">
        <v>648718</v>
      </c>
      <c r="D477" s="5">
        <v>107412</v>
      </c>
      <c r="E477" s="5">
        <v>1370</v>
      </c>
      <c r="F477" s="5">
        <v>757500</v>
      </c>
      <c r="G477" s="5">
        <v>60231214</v>
      </c>
      <c r="H477" s="6">
        <v>449.01260000000002</v>
      </c>
    </row>
    <row r="478" spans="1:8" s="4" customFormat="1" x14ac:dyDescent="0.25">
      <c r="A478" s="4" t="s">
        <v>34</v>
      </c>
      <c r="B478" s="4">
        <v>477</v>
      </c>
      <c r="C478" s="5">
        <v>648718</v>
      </c>
      <c r="D478" s="5">
        <v>107412</v>
      </c>
      <c r="E478" s="5">
        <v>1370</v>
      </c>
      <c r="F478" s="5">
        <v>757500</v>
      </c>
      <c r="G478" s="5">
        <v>60231214</v>
      </c>
      <c r="H478" s="6">
        <v>450.01260000000002</v>
      </c>
    </row>
    <row r="479" spans="1:8" s="4" customFormat="1" x14ac:dyDescent="0.25">
      <c r="A479" s="4" t="s">
        <v>34</v>
      </c>
      <c r="B479" s="4">
        <v>478</v>
      </c>
      <c r="C479" s="5">
        <v>648718</v>
      </c>
      <c r="D479" s="5">
        <v>107412</v>
      </c>
      <c r="E479" s="5">
        <v>1370</v>
      </c>
      <c r="F479" s="5">
        <v>757500</v>
      </c>
      <c r="G479" s="5">
        <v>60231214</v>
      </c>
      <c r="H479" s="6">
        <v>451.01260000000002</v>
      </c>
    </row>
    <row r="480" spans="1:8" s="4" customFormat="1" x14ac:dyDescent="0.25">
      <c r="A480" s="4" t="s">
        <v>34</v>
      </c>
      <c r="B480" s="4">
        <v>479</v>
      </c>
      <c r="C480" s="5">
        <v>648718</v>
      </c>
      <c r="D480" s="5">
        <v>107412</v>
      </c>
      <c r="E480" s="5">
        <v>1370</v>
      </c>
      <c r="F480" s="5">
        <v>757500</v>
      </c>
      <c r="G480" s="5">
        <v>60231214</v>
      </c>
      <c r="H480" s="6">
        <v>452.01260000000002</v>
      </c>
    </row>
    <row r="481" spans="1:8" s="4" customFormat="1" x14ac:dyDescent="0.25">
      <c r="A481" s="4" t="s">
        <v>34</v>
      </c>
      <c r="B481" s="4">
        <v>480</v>
      </c>
      <c r="C481" s="5">
        <v>648718</v>
      </c>
      <c r="D481" s="5">
        <v>107412</v>
      </c>
      <c r="E481" s="5">
        <v>1370</v>
      </c>
      <c r="F481" s="5">
        <v>757500</v>
      </c>
      <c r="G481" s="5">
        <v>60231214</v>
      </c>
      <c r="H481" s="6">
        <v>453.01260000000002</v>
      </c>
    </row>
    <row r="482" spans="1:8" s="4" customFormat="1" x14ac:dyDescent="0.25">
      <c r="A482" s="4" t="s">
        <v>34</v>
      </c>
      <c r="B482" s="4">
        <v>481</v>
      </c>
      <c r="C482" s="5">
        <v>648718</v>
      </c>
      <c r="D482" s="5">
        <v>107412</v>
      </c>
      <c r="E482" s="5">
        <v>1370</v>
      </c>
      <c r="F482" s="5">
        <v>757500</v>
      </c>
      <c r="G482" s="5">
        <v>60231214</v>
      </c>
      <c r="H482" s="6">
        <v>454.01260000000002</v>
      </c>
    </row>
    <row r="483" spans="1:8" s="4" customFormat="1" x14ac:dyDescent="0.25">
      <c r="A483" s="4" t="s">
        <v>34</v>
      </c>
      <c r="B483" s="4">
        <v>482</v>
      </c>
      <c r="C483" s="5">
        <v>648718</v>
      </c>
      <c r="D483" s="5">
        <v>107412</v>
      </c>
      <c r="E483" s="5">
        <v>1370</v>
      </c>
      <c r="F483" s="5">
        <v>757500</v>
      </c>
      <c r="G483" s="5">
        <v>60231214</v>
      </c>
      <c r="H483" s="6">
        <v>455.01260000000002</v>
      </c>
    </row>
    <row r="484" spans="1:8" s="4" customFormat="1" x14ac:dyDescent="0.25">
      <c r="A484" s="4" t="s">
        <v>34</v>
      </c>
      <c r="B484" s="4">
        <v>483</v>
      </c>
      <c r="C484" s="5">
        <v>648718</v>
      </c>
      <c r="D484" s="5">
        <v>107412</v>
      </c>
      <c r="E484" s="5">
        <v>1370</v>
      </c>
      <c r="F484" s="5">
        <v>757500</v>
      </c>
      <c r="G484" s="5">
        <v>60231214</v>
      </c>
      <c r="H484" s="6">
        <v>456.01260000000002</v>
      </c>
    </row>
    <row r="485" spans="1:8" s="4" customFormat="1" x14ac:dyDescent="0.25">
      <c r="A485" s="4" t="s">
        <v>34</v>
      </c>
      <c r="B485" s="4">
        <v>484</v>
      </c>
      <c r="C485" s="5">
        <v>648718</v>
      </c>
      <c r="D485" s="5">
        <v>107412</v>
      </c>
      <c r="E485" s="5">
        <v>1370</v>
      </c>
      <c r="F485" s="5">
        <v>757500</v>
      </c>
      <c r="G485" s="5">
        <v>60231214</v>
      </c>
      <c r="H485" s="6">
        <v>457.01260000000002</v>
      </c>
    </row>
    <row r="486" spans="1:8" s="4" customFormat="1" x14ac:dyDescent="0.25">
      <c r="A486" s="4" t="s">
        <v>34</v>
      </c>
      <c r="B486" s="4">
        <v>485</v>
      </c>
      <c r="C486" s="5">
        <v>648718</v>
      </c>
      <c r="D486" s="5">
        <v>107412</v>
      </c>
      <c r="E486" s="5">
        <v>1370</v>
      </c>
      <c r="F486" s="5">
        <v>757500</v>
      </c>
      <c r="G486" s="5">
        <v>60231214</v>
      </c>
      <c r="H486" s="6">
        <v>458.01260000000002</v>
      </c>
    </row>
    <row r="487" spans="1:8" s="4" customFormat="1" x14ac:dyDescent="0.25">
      <c r="A487" s="4" t="s">
        <v>34</v>
      </c>
      <c r="B487" s="4">
        <v>486</v>
      </c>
      <c r="C487" s="5">
        <v>648718</v>
      </c>
      <c r="D487" s="5">
        <v>107412</v>
      </c>
      <c r="E487" s="5">
        <v>1370</v>
      </c>
      <c r="F487" s="5">
        <v>757500</v>
      </c>
      <c r="G487" s="5">
        <v>60231214</v>
      </c>
      <c r="H487" s="6">
        <v>459.01260000000002</v>
      </c>
    </row>
    <row r="488" spans="1:8" s="4" customFormat="1" x14ac:dyDescent="0.25">
      <c r="A488" s="4" t="s">
        <v>34</v>
      </c>
      <c r="B488" s="4">
        <v>487</v>
      </c>
      <c r="C488" s="5">
        <v>648718</v>
      </c>
      <c r="D488" s="5">
        <v>107412</v>
      </c>
      <c r="E488" s="5">
        <v>1370</v>
      </c>
      <c r="F488" s="5">
        <v>757500</v>
      </c>
      <c r="G488" s="5">
        <v>60231214</v>
      </c>
      <c r="H488" s="6">
        <v>460.01260000000002</v>
      </c>
    </row>
    <row r="489" spans="1:8" s="4" customFormat="1" x14ac:dyDescent="0.25">
      <c r="A489" s="4" t="s">
        <v>34</v>
      </c>
      <c r="B489" s="4">
        <v>488</v>
      </c>
      <c r="C489" s="5">
        <v>648718</v>
      </c>
      <c r="D489" s="5">
        <v>107412</v>
      </c>
      <c r="E489" s="5">
        <v>1370</v>
      </c>
      <c r="F489" s="5">
        <v>757500</v>
      </c>
      <c r="G489" s="5">
        <v>60231214</v>
      </c>
      <c r="H489" s="6">
        <v>461.01260000000002</v>
      </c>
    </row>
    <row r="490" spans="1:8" s="4" customFormat="1" x14ac:dyDescent="0.25">
      <c r="A490" s="4" t="s">
        <v>34</v>
      </c>
      <c r="B490" s="4">
        <v>489</v>
      </c>
      <c r="C490" s="5">
        <v>648718</v>
      </c>
      <c r="D490" s="5">
        <v>107412</v>
      </c>
      <c r="E490" s="5">
        <v>1370</v>
      </c>
      <c r="F490" s="5">
        <v>757500</v>
      </c>
      <c r="G490" s="5">
        <v>60231214</v>
      </c>
      <c r="H490" s="6">
        <v>462.01260000000002</v>
      </c>
    </row>
    <row r="491" spans="1:8" s="4" customFormat="1" x14ac:dyDescent="0.25">
      <c r="A491" s="4" t="s">
        <v>34</v>
      </c>
      <c r="B491" s="4">
        <v>490</v>
      </c>
      <c r="C491" s="5">
        <v>648718</v>
      </c>
      <c r="D491" s="5">
        <v>107412</v>
      </c>
      <c r="E491" s="5">
        <v>1370</v>
      </c>
      <c r="F491" s="5">
        <v>757500</v>
      </c>
      <c r="G491" s="5">
        <v>60231214</v>
      </c>
      <c r="H491" s="6">
        <v>463.01260000000002</v>
      </c>
    </row>
    <row r="492" spans="1:8" s="4" customFormat="1" x14ac:dyDescent="0.25">
      <c r="A492" s="4" t="s">
        <v>34</v>
      </c>
      <c r="B492" s="4">
        <v>491</v>
      </c>
      <c r="C492" s="5">
        <v>648718</v>
      </c>
      <c r="D492" s="5">
        <v>107412</v>
      </c>
      <c r="E492" s="5">
        <v>1370</v>
      </c>
      <c r="F492" s="5">
        <v>757500</v>
      </c>
      <c r="G492" s="5">
        <v>60231214</v>
      </c>
      <c r="H492" s="6">
        <v>464.01260000000002</v>
      </c>
    </row>
    <row r="493" spans="1:8" s="4" customFormat="1" x14ac:dyDescent="0.25">
      <c r="A493" s="4" t="s">
        <v>34</v>
      </c>
      <c r="B493" s="4">
        <v>492</v>
      </c>
      <c r="C493" s="5">
        <v>648718</v>
      </c>
      <c r="D493" s="5">
        <v>107412</v>
      </c>
      <c r="E493" s="5">
        <v>1370</v>
      </c>
      <c r="F493" s="5">
        <v>757500</v>
      </c>
      <c r="G493" s="5">
        <v>60231214</v>
      </c>
      <c r="H493" s="6">
        <v>465.01260000000002</v>
      </c>
    </row>
    <row r="494" spans="1:8" s="4" customFormat="1" x14ac:dyDescent="0.25">
      <c r="A494" s="4" t="s">
        <v>34</v>
      </c>
      <c r="B494" s="4">
        <v>493</v>
      </c>
      <c r="C494" s="5">
        <v>648718</v>
      </c>
      <c r="D494" s="5">
        <v>107412</v>
      </c>
      <c r="E494" s="5">
        <v>1370</v>
      </c>
      <c r="F494" s="5">
        <v>757500</v>
      </c>
      <c r="G494" s="5">
        <v>60231214</v>
      </c>
      <c r="H494" s="6">
        <v>466.01260000000002</v>
      </c>
    </row>
    <row r="495" spans="1:8" s="4" customFormat="1" x14ac:dyDescent="0.25">
      <c r="A495" s="4" t="s">
        <v>34</v>
      </c>
      <c r="B495" s="4">
        <v>494</v>
      </c>
      <c r="C495" s="5">
        <v>648718</v>
      </c>
      <c r="D495" s="5">
        <v>107412</v>
      </c>
      <c r="E495" s="5">
        <v>1370</v>
      </c>
      <c r="F495" s="5">
        <v>757500</v>
      </c>
      <c r="G495" s="5">
        <v>60231214</v>
      </c>
      <c r="H495" s="6">
        <v>467.01260000000002</v>
      </c>
    </row>
    <row r="496" spans="1:8" s="4" customFormat="1" x14ac:dyDescent="0.25">
      <c r="A496" s="4" t="s">
        <v>34</v>
      </c>
      <c r="B496" s="4">
        <v>495</v>
      </c>
      <c r="C496" s="5">
        <v>648718</v>
      </c>
      <c r="D496" s="5">
        <v>107412</v>
      </c>
      <c r="E496" s="5">
        <v>1370</v>
      </c>
      <c r="F496" s="5">
        <v>757500</v>
      </c>
      <c r="G496" s="5">
        <v>60231214</v>
      </c>
      <c r="H496" s="6">
        <v>468.01260000000002</v>
      </c>
    </row>
    <row r="497" spans="1:8" s="4" customFormat="1" x14ac:dyDescent="0.25">
      <c r="A497" s="4" t="s">
        <v>34</v>
      </c>
      <c r="B497" s="4">
        <v>496</v>
      </c>
      <c r="C497" s="5">
        <v>648718</v>
      </c>
      <c r="D497" s="5">
        <v>107412</v>
      </c>
      <c r="E497" s="5">
        <v>1370</v>
      </c>
      <c r="F497" s="5">
        <v>757500</v>
      </c>
      <c r="G497" s="5">
        <v>60231214</v>
      </c>
      <c r="H497" s="6">
        <v>469.01260000000002</v>
      </c>
    </row>
    <row r="498" spans="1:8" s="4" customFormat="1" x14ac:dyDescent="0.25">
      <c r="A498" s="4" t="s">
        <v>34</v>
      </c>
      <c r="B498" s="4">
        <v>497</v>
      </c>
      <c r="C498" s="5">
        <v>648718</v>
      </c>
      <c r="D498" s="5">
        <v>107412</v>
      </c>
      <c r="E498" s="5">
        <v>1370</v>
      </c>
      <c r="F498" s="5">
        <v>757500</v>
      </c>
      <c r="G498" s="5">
        <v>60231214</v>
      </c>
      <c r="H498" s="6">
        <v>470.01260000000002</v>
      </c>
    </row>
    <row r="499" spans="1:8" s="4" customFormat="1" x14ac:dyDescent="0.25">
      <c r="A499" s="4" t="s">
        <v>34</v>
      </c>
      <c r="B499" s="4">
        <v>498</v>
      </c>
      <c r="C499" s="5">
        <v>648718</v>
      </c>
      <c r="D499" s="5">
        <v>107412</v>
      </c>
      <c r="E499" s="5">
        <v>1370</v>
      </c>
      <c r="F499" s="5">
        <v>757500</v>
      </c>
      <c r="G499" s="5">
        <v>60231214</v>
      </c>
      <c r="H499" s="6">
        <v>471.01260000000002</v>
      </c>
    </row>
    <row r="500" spans="1:8" s="4" customFormat="1" x14ac:dyDescent="0.25">
      <c r="A500" s="4" t="s">
        <v>34</v>
      </c>
      <c r="B500" s="4">
        <v>499</v>
      </c>
      <c r="C500" s="5">
        <v>648718</v>
      </c>
      <c r="D500" s="5">
        <v>107412</v>
      </c>
      <c r="E500" s="5">
        <v>1370</v>
      </c>
      <c r="F500" s="5">
        <v>757500</v>
      </c>
      <c r="G500" s="5">
        <v>60231214</v>
      </c>
      <c r="H500" s="6">
        <v>472.01260000000002</v>
      </c>
    </row>
    <row r="501" spans="1:8" s="4" customFormat="1" x14ac:dyDescent="0.25">
      <c r="A501" s="4" t="s">
        <v>34</v>
      </c>
      <c r="B501" s="4">
        <v>500</v>
      </c>
      <c r="C501" s="5">
        <v>648718</v>
      </c>
      <c r="D501" s="5">
        <v>107412</v>
      </c>
      <c r="E501" s="5">
        <v>1370</v>
      </c>
      <c r="F501" s="5">
        <v>757500</v>
      </c>
      <c r="G501" s="5">
        <v>60231214</v>
      </c>
      <c r="H501" s="6">
        <v>473.01260000000002</v>
      </c>
    </row>
    <row r="502" spans="1:8" s="4" customFormat="1" x14ac:dyDescent="0.25">
      <c r="A502" s="4" t="s">
        <v>34</v>
      </c>
      <c r="B502" s="4">
        <v>501</v>
      </c>
      <c r="C502" s="5">
        <v>648718</v>
      </c>
      <c r="D502" s="5">
        <v>107412</v>
      </c>
      <c r="E502" s="5">
        <v>1370</v>
      </c>
      <c r="F502" s="5">
        <v>757500</v>
      </c>
      <c r="G502" s="5">
        <v>60231214</v>
      </c>
      <c r="H502" s="6">
        <v>474.01260000000002</v>
      </c>
    </row>
    <row r="503" spans="1:8" s="4" customFormat="1" x14ac:dyDescent="0.25">
      <c r="A503" s="4" t="s">
        <v>34</v>
      </c>
      <c r="B503" s="4">
        <v>502</v>
      </c>
      <c r="C503" s="5">
        <v>648718</v>
      </c>
      <c r="D503" s="5">
        <v>107412</v>
      </c>
      <c r="E503" s="5">
        <v>1370</v>
      </c>
      <c r="F503" s="5">
        <v>757500</v>
      </c>
      <c r="G503" s="5">
        <v>60231214</v>
      </c>
      <c r="H503" s="6">
        <v>475.01260000000002</v>
      </c>
    </row>
    <row r="504" spans="1:8" s="4" customFormat="1" x14ac:dyDescent="0.25">
      <c r="A504" s="4" t="s">
        <v>34</v>
      </c>
      <c r="B504" s="4">
        <v>503</v>
      </c>
      <c r="C504" s="5">
        <v>648718</v>
      </c>
      <c r="D504" s="5">
        <v>107412</v>
      </c>
      <c r="E504" s="5">
        <v>1370</v>
      </c>
      <c r="F504" s="5">
        <v>757500</v>
      </c>
      <c r="G504" s="5">
        <v>60231214</v>
      </c>
      <c r="H504" s="6">
        <v>476.01260000000002</v>
      </c>
    </row>
    <row r="505" spans="1:8" s="4" customFormat="1" x14ac:dyDescent="0.25">
      <c r="A505" s="4" t="s">
        <v>34</v>
      </c>
      <c r="B505" s="4">
        <v>504</v>
      </c>
      <c r="C505" s="5">
        <v>648718</v>
      </c>
      <c r="D505" s="5">
        <v>107412</v>
      </c>
      <c r="E505" s="5">
        <v>1370</v>
      </c>
      <c r="F505" s="5">
        <v>757500</v>
      </c>
      <c r="G505" s="5">
        <v>60231214</v>
      </c>
      <c r="H505" s="6">
        <v>477.01260000000002</v>
      </c>
    </row>
    <row r="506" spans="1:8" s="4" customFormat="1" x14ac:dyDescent="0.25">
      <c r="A506" s="4" t="s">
        <v>34</v>
      </c>
      <c r="B506" s="4">
        <v>505</v>
      </c>
      <c r="C506" s="5">
        <v>648718</v>
      </c>
      <c r="D506" s="5">
        <v>107412</v>
      </c>
      <c r="E506" s="5">
        <v>1370</v>
      </c>
      <c r="F506" s="5">
        <v>757500</v>
      </c>
      <c r="G506" s="5">
        <v>60231214</v>
      </c>
      <c r="H506" s="6">
        <v>478.01260000000002</v>
      </c>
    </row>
    <row r="507" spans="1:8" s="4" customFormat="1" x14ac:dyDescent="0.25">
      <c r="A507" s="4" t="s">
        <v>34</v>
      </c>
      <c r="B507" s="4">
        <v>506</v>
      </c>
      <c r="C507" s="5">
        <v>648718</v>
      </c>
      <c r="D507" s="5">
        <v>107412</v>
      </c>
      <c r="E507" s="5">
        <v>1370</v>
      </c>
      <c r="F507" s="5">
        <v>757500</v>
      </c>
      <c r="G507" s="5">
        <v>60231214</v>
      </c>
      <c r="H507" s="6">
        <v>479.01260000000002</v>
      </c>
    </row>
    <row r="508" spans="1:8" s="4" customFormat="1" x14ac:dyDescent="0.25">
      <c r="A508" s="4" t="s">
        <v>34</v>
      </c>
      <c r="B508" s="4">
        <v>507</v>
      </c>
      <c r="C508" s="5">
        <v>648718</v>
      </c>
      <c r="D508" s="5">
        <v>107412</v>
      </c>
      <c r="E508" s="5">
        <v>1370</v>
      </c>
      <c r="F508" s="5">
        <v>757500</v>
      </c>
      <c r="G508" s="5">
        <v>60231214</v>
      </c>
      <c r="H508" s="6">
        <v>480.01260000000002</v>
      </c>
    </row>
    <row r="509" spans="1:8" s="4" customFormat="1" x14ac:dyDescent="0.25">
      <c r="A509" s="4" t="s">
        <v>34</v>
      </c>
      <c r="B509" s="4">
        <v>508</v>
      </c>
      <c r="C509" s="5">
        <v>648718</v>
      </c>
      <c r="D509" s="5">
        <v>107412</v>
      </c>
      <c r="E509" s="5">
        <v>1370</v>
      </c>
      <c r="F509" s="5">
        <v>757500</v>
      </c>
      <c r="G509" s="5">
        <v>60231214</v>
      </c>
      <c r="H509" s="6">
        <v>481.01260000000002</v>
      </c>
    </row>
    <row r="510" spans="1:8" s="4" customFormat="1" x14ac:dyDescent="0.25">
      <c r="A510" s="4" t="s">
        <v>34</v>
      </c>
      <c r="B510" s="4">
        <v>509</v>
      </c>
      <c r="C510" s="5">
        <v>648718</v>
      </c>
      <c r="D510" s="5">
        <v>107412</v>
      </c>
      <c r="E510" s="5">
        <v>1370</v>
      </c>
      <c r="F510" s="5">
        <v>757500</v>
      </c>
      <c r="G510" s="5">
        <v>60231214</v>
      </c>
      <c r="H510" s="6">
        <v>482.01260000000002</v>
      </c>
    </row>
    <row r="511" spans="1:8" s="4" customFormat="1" x14ac:dyDescent="0.25">
      <c r="A511" s="4" t="s">
        <v>34</v>
      </c>
      <c r="B511" s="4">
        <v>510</v>
      </c>
      <c r="C511" s="5">
        <v>648718</v>
      </c>
      <c r="D511" s="5">
        <v>107412</v>
      </c>
      <c r="E511" s="5">
        <v>1370</v>
      </c>
      <c r="F511" s="5">
        <v>757500</v>
      </c>
      <c r="G511" s="5">
        <v>60231214</v>
      </c>
      <c r="H511" s="6">
        <v>483.01260000000002</v>
      </c>
    </row>
    <row r="512" spans="1:8" s="4" customFormat="1" x14ac:dyDescent="0.25">
      <c r="A512" s="4" t="s">
        <v>34</v>
      </c>
      <c r="B512" s="4">
        <v>511</v>
      </c>
      <c r="C512" s="5">
        <v>648718</v>
      </c>
      <c r="D512" s="5">
        <v>107412</v>
      </c>
      <c r="E512" s="5">
        <v>1370</v>
      </c>
      <c r="F512" s="5">
        <v>757500</v>
      </c>
      <c r="G512" s="5">
        <v>60231214</v>
      </c>
      <c r="H512" s="6">
        <v>484.01260000000002</v>
      </c>
    </row>
    <row r="513" spans="1:8" s="4" customFormat="1" x14ac:dyDescent="0.25">
      <c r="A513" s="4" t="s">
        <v>34</v>
      </c>
      <c r="B513" s="4">
        <v>512</v>
      </c>
      <c r="C513" s="5">
        <v>648718</v>
      </c>
      <c r="D513" s="5">
        <v>107412</v>
      </c>
      <c r="E513" s="5">
        <v>1370</v>
      </c>
      <c r="F513" s="5">
        <v>757500</v>
      </c>
      <c r="G513" s="5">
        <v>60231214</v>
      </c>
      <c r="H513" s="6">
        <v>485.01260000000002</v>
      </c>
    </row>
    <row r="514" spans="1:8" s="4" customFormat="1" x14ac:dyDescent="0.25">
      <c r="A514" s="4" t="s">
        <v>34</v>
      </c>
      <c r="B514" s="4">
        <v>513</v>
      </c>
      <c r="C514" s="5">
        <v>648718</v>
      </c>
      <c r="D514" s="5">
        <v>107412</v>
      </c>
      <c r="E514" s="5">
        <v>1370</v>
      </c>
      <c r="F514" s="5">
        <v>757500</v>
      </c>
      <c r="G514" s="5">
        <v>60231214</v>
      </c>
      <c r="H514" s="6">
        <v>486.01260000000002</v>
      </c>
    </row>
    <row r="515" spans="1:8" s="4" customFormat="1" x14ac:dyDescent="0.25">
      <c r="A515" s="4" t="s">
        <v>34</v>
      </c>
      <c r="B515" s="4">
        <v>514</v>
      </c>
      <c r="C515" s="5">
        <v>648718</v>
      </c>
      <c r="D515" s="5">
        <v>107412</v>
      </c>
      <c r="E515" s="5">
        <v>1370</v>
      </c>
      <c r="F515" s="5">
        <v>757500</v>
      </c>
      <c r="G515" s="5">
        <v>60231214</v>
      </c>
      <c r="H515" s="6">
        <v>487.01260000000002</v>
      </c>
    </row>
    <row r="516" spans="1:8" s="4" customFormat="1" x14ac:dyDescent="0.25">
      <c r="A516" s="4" t="s">
        <v>34</v>
      </c>
      <c r="B516" s="4">
        <v>515</v>
      </c>
      <c r="C516" s="5">
        <v>648718</v>
      </c>
      <c r="D516" s="5">
        <v>107412</v>
      </c>
      <c r="E516" s="5">
        <v>1370</v>
      </c>
      <c r="F516" s="5">
        <v>757500</v>
      </c>
      <c r="G516" s="5">
        <v>60231214</v>
      </c>
      <c r="H516" s="6">
        <v>488.01260000000002</v>
      </c>
    </row>
    <row r="517" spans="1:8" s="4" customFormat="1" x14ac:dyDescent="0.25">
      <c r="A517" s="4" t="s">
        <v>34</v>
      </c>
      <c r="B517" s="4">
        <v>516</v>
      </c>
      <c r="C517" s="5">
        <v>648718</v>
      </c>
      <c r="D517" s="5">
        <v>107412</v>
      </c>
      <c r="E517" s="5">
        <v>1370</v>
      </c>
      <c r="F517" s="5">
        <v>757500</v>
      </c>
      <c r="G517" s="5">
        <v>60231214</v>
      </c>
      <c r="H517" s="6">
        <v>489.01260000000002</v>
      </c>
    </row>
    <row r="518" spans="1:8" s="4" customFormat="1" x14ac:dyDescent="0.25">
      <c r="A518" s="4" t="s">
        <v>34</v>
      </c>
      <c r="B518" s="4">
        <v>517</v>
      </c>
      <c r="C518" s="5">
        <v>648718</v>
      </c>
      <c r="D518" s="5">
        <v>107412</v>
      </c>
      <c r="E518" s="5">
        <v>1370</v>
      </c>
      <c r="F518" s="5">
        <v>757500</v>
      </c>
      <c r="G518" s="5">
        <v>60231214</v>
      </c>
      <c r="H518" s="6">
        <v>490.01260000000002</v>
      </c>
    </row>
    <row r="519" spans="1:8" s="4" customFormat="1" x14ac:dyDescent="0.25">
      <c r="A519" s="4" t="s">
        <v>34</v>
      </c>
      <c r="B519" s="4">
        <v>518</v>
      </c>
      <c r="C519" s="5">
        <v>648718</v>
      </c>
      <c r="D519" s="5">
        <v>107412</v>
      </c>
      <c r="E519" s="5">
        <v>1370</v>
      </c>
      <c r="F519" s="5">
        <v>757500</v>
      </c>
      <c r="G519" s="5">
        <v>60231214</v>
      </c>
      <c r="H519" s="6">
        <v>491.01260000000002</v>
      </c>
    </row>
    <row r="520" spans="1:8" s="4" customFormat="1" x14ac:dyDescent="0.25">
      <c r="A520" s="4" t="s">
        <v>34</v>
      </c>
      <c r="B520" s="4">
        <v>519</v>
      </c>
      <c r="C520" s="5">
        <v>648718</v>
      </c>
      <c r="D520" s="5">
        <v>107412</v>
      </c>
      <c r="E520" s="5">
        <v>1370</v>
      </c>
      <c r="F520" s="5">
        <v>757500</v>
      </c>
      <c r="G520" s="5">
        <v>60231214</v>
      </c>
      <c r="H520" s="6">
        <v>492.01260000000002</v>
      </c>
    </row>
    <row r="521" spans="1:8" s="4" customFormat="1" x14ac:dyDescent="0.25">
      <c r="A521" s="4" t="s">
        <v>34</v>
      </c>
      <c r="B521" s="4">
        <v>520</v>
      </c>
      <c r="C521" s="5">
        <v>648718</v>
      </c>
      <c r="D521" s="5">
        <v>107412</v>
      </c>
      <c r="E521" s="5">
        <v>1370</v>
      </c>
      <c r="F521" s="5">
        <v>757500</v>
      </c>
      <c r="G521" s="5">
        <v>60231214</v>
      </c>
      <c r="H521" s="6">
        <v>493.01260000000002</v>
      </c>
    </row>
    <row r="522" spans="1:8" s="4" customFormat="1" x14ac:dyDescent="0.25">
      <c r="A522" s="4" t="s">
        <v>34</v>
      </c>
      <c r="B522" s="4">
        <v>521</v>
      </c>
      <c r="C522" s="5">
        <v>648718</v>
      </c>
      <c r="D522" s="5">
        <v>107412</v>
      </c>
      <c r="E522" s="5">
        <v>1370</v>
      </c>
      <c r="F522" s="5">
        <v>757500</v>
      </c>
      <c r="G522" s="5">
        <v>60231214</v>
      </c>
      <c r="H522" s="6">
        <v>494.01260000000002</v>
      </c>
    </row>
    <row r="523" spans="1:8" s="4" customFormat="1" x14ac:dyDescent="0.25">
      <c r="A523" s="4" t="s">
        <v>34</v>
      </c>
      <c r="B523" s="4">
        <v>522</v>
      </c>
      <c r="C523" s="5">
        <v>648718</v>
      </c>
      <c r="D523" s="5">
        <v>107412</v>
      </c>
      <c r="E523" s="5">
        <v>1370</v>
      </c>
      <c r="F523" s="5">
        <v>757500</v>
      </c>
      <c r="G523" s="5">
        <v>60231214</v>
      </c>
      <c r="H523" s="6">
        <v>495.01260000000002</v>
      </c>
    </row>
    <row r="524" spans="1:8" s="4" customFormat="1" x14ac:dyDescent="0.25">
      <c r="A524" s="4" t="s">
        <v>34</v>
      </c>
      <c r="B524" s="4">
        <v>523</v>
      </c>
      <c r="C524" s="5">
        <v>648718</v>
      </c>
      <c r="D524" s="5">
        <v>107412</v>
      </c>
      <c r="E524" s="5">
        <v>1370</v>
      </c>
      <c r="F524" s="5">
        <v>757500</v>
      </c>
      <c r="G524" s="5">
        <v>60231214</v>
      </c>
      <c r="H524" s="6">
        <v>496.01260000000002</v>
      </c>
    </row>
    <row r="525" spans="1:8" s="4" customFormat="1" x14ac:dyDescent="0.25">
      <c r="A525" s="4" t="s">
        <v>34</v>
      </c>
      <c r="B525" s="4">
        <v>524</v>
      </c>
      <c r="C525" s="5">
        <v>648718</v>
      </c>
      <c r="D525" s="5">
        <v>107412</v>
      </c>
      <c r="E525" s="5">
        <v>1370</v>
      </c>
      <c r="F525" s="5">
        <v>757500</v>
      </c>
      <c r="G525" s="5">
        <v>60231214</v>
      </c>
      <c r="H525" s="6">
        <v>497.01260000000002</v>
      </c>
    </row>
    <row r="526" spans="1:8" s="4" customFormat="1" x14ac:dyDescent="0.25">
      <c r="A526" s="4" t="s">
        <v>34</v>
      </c>
      <c r="B526" s="4">
        <v>525</v>
      </c>
      <c r="C526" s="5">
        <v>648718</v>
      </c>
      <c r="D526" s="5">
        <v>107412</v>
      </c>
      <c r="E526" s="5">
        <v>1370</v>
      </c>
      <c r="F526" s="5">
        <v>757500</v>
      </c>
      <c r="G526" s="5">
        <v>60231214</v>
      </c>
      <c r="H526" s="6">
        <v>498.01260000000002</v>
      </c>
    </row>
    <row r="527" spans="1:8" s="4" customFormat="1" x14ac:dyDescent="0.25">
      <c r="A527" s="4" t="s">
        <v>34</v>
      </c>
      <c r="B527" s="4">
        <v>526</v>
      </c>
      <c r="C527" s="5">
        <v>648718</v>
      </c>
      <c r="D527" s="5">
        <v>107412</v>
      </c>
      <c r="E527" s="5">
        <v>1370</v>
      </c>
      <c r="F527" s="5">
        <v>757500</v>
      </c>
      <c r="G527" s="5">
        <v>60231214</v>
      </c>
      <c r="H527" s="6">
        <v>499.01260000000002</v>
      </c>
    </row>
    <row r="528" spans="1:8" s="4" customFormat="1" x14ac:dyDescent="0.25">
      <c r="A528" s="4" t="s">
        <v>34</v>
      </c>
      <c r="B528" s="4">
        <v>527</v>
      </c>
      <c r="C528" s="5">
        <v>648718</v>
      </c>
      <c r="D528" s="5">
        <v>107412</v>
      </c>
      <c r="E528" s="5">
        <v>1370</v>
      </c>
      <c r="F528" s="5">
        <v>757500</v>
      </c>
      <c r="G528" s="5">
        <v>60231214</v>
      </c>
      <c r="H528" s="6">
        <v>500.01260000000002</v>
      </c>
    </row>
    <row r="529" spans="1:8" s="4" customFormat="1" x14ac:dyDescent="0.25">
      <c r="A529" s="4" t="s">
        <v>34</v>
      </c>
      <c r="B529" s="4">
        <v>528</v>
      </c>
      <c r="C529" s="5">
        <v>648718</v>
      </c>
      <c r="D529" s="5">
        <v>107412</v>
      </c>
      <c r="E529" s="5">
        <v>1370</v>
      </c>
      <c r="F529" s="5">
        <v>757500</v>
      </c>
      <c r="G529" s="5">
        <v>60231214</v>
      </c>
      <c r="H529" s="6">
        <v>501.01260000000002</v>
      </c>
    </row>
    <row r="530" spans="1:8" s="4" customFormat="1" x14ac:dyDescent="0.25">
      <c r="A530" s="4" t="s">
        <v>34</v>
      </c>
      <c r="B530" s="4">
        <v>529</v>
      </c>
      <c r="C530" s="5">
        <v>648718</v>
      </c>
      <c r="D530" s="5">
        <v>107412</v>
      </c>
      <c r="E530" s="5">
        <v>1370</v>
      </c>
      <c r="F530" s="5">
        <v>757500</v>
      </c>
      <c r="G530" s="5">
        <v>60231214</v>
      </c>
      <c r="H530" s="6">
        <v>502.01260000000002</v>
      </c>
    </row>
    <row r="531" spans="1:8" s="4" customFormat="1" x14ac:dyDescent="0.25">
      <c r="A531" s="4" t="s">
        <v>34</v>
      </c>
      <c r="B531" s="4">
        <v>530</v>
      </c>
      <c r="C531" s="5">
        <v>648718</v>
      </c>
      <c r="D531" s="5">
        <v>107412</v>
      </c>
      <c r="E531" s="5">
        <v>1370</v>
      </c>
      <c r="F531" s="5">
        <v>757500</v>
      </c>
      <c r="G531" s="5">
        <v>60231214</v>
      </c>
      <c r="H531" s="6">
        <v>503.01260000000002</v>
      </c>
    </row>
    <row r="532" spans="1:8" s="4" customFormat="1" x14ac:dyDescent="0.25">
      <c r="A532" s="4" t="s">
        <v>34</v>
      </c>
      <c r="B532" s="4">
        <v>531</v>
      </c>
      <c r="C532" s="5">
        <v>648718</v>
      </c>
      <c r="D532" s="5">
        <v>107412</v>
      </c>
      <c r="E532" s="5">
        <v>1370</v>
      </c>
      <c r="F532" s="5">
        <v>757500</v>
      </c>
      <c r="G532" s="5">
        <v>60231214</v>
      </c>
      <c r="H532" s="6">
        <v>504.01260000000002</v>
      </c>
    </row>
    <row r="533" spans="1:8" s="4" customFormat="1" x14ac:dyDescent="0.25">
      <c r="A533" s="4" t="s">
        <v>34</v>
      </c>
      <c r="B533" s="4">
        <v>532</v>
      </c>
      <c r="C533" s="5">
        <v>648718</v>
      </c>
      <c r="D533" s="5">
        <v>107412</v>
      </c>
      <c r="E533" s="5">
        <v>1370</v>
      </c>
      <c r="F533" s="5">
        <v>757500</v>
      </c>
      <c r="G533" s="5">
        <v>60231214</v>
      </c>
      <c r="H533" s="6">
        <v>505.01260000000002</v>
      </c>
    </row>
    <row r="534" spans="1:8" s="4" customFormat="1" x14ac:dyDescent="0.25">
      <c r="A534" s="4" t="s">
        <v>34</v>
      </c>
      <c r="B534" s="4">
        <v>533</v>
      </c>
      <c r="C534" s="5">
        <v>648718</v>
      </c>
      <c r="D534" s="5">
        <v>107412</v>
      </c>
      <c r="E534" s="5">
        <v>1370</v>
      </c>
      <c r="F534" s="5">
        <v>757500</v>
      </c>
      <c r="G534" s="5">
        <v>60231214</v>
      </c>
      <c r="H534" s="6">
        <v>506.01260000000002</v>
      </c>
    </row>
    <row r="535" spans="1:8" s="4" customFormat="1" x14ac:dyDescent="0.25">
      <c r="A535" s="4" t="s">
        <v>34</v>
      </c>
      <c r="B535" s="4">
        <v>534</v>
      </c>
      <c r="C535" s="5">
        <v>648718</v>
      </c>
      <c r="D535" s="5">
        <v>107412</v>
      </c>
      <c r="E535" s="5">
        <v>1370</v>
      </c>
      <c r="F535" s="5">
        <v>757500</v>
      </c>
      <c r="G535" s="5">
        <v>60231214</v>
      </c>
      <c r="H535" s="6">
        <v>507.01260000000002</v>
      </c>
    </row>
    <row r="536" spans="1:8" s="4" customFormat="1" x14ac:dyDescent="0.25">
      <c r="A536" s="4" t="s">
        <v>34</v>
      </c>
      <c r="B536" s="4">
        <v>535</v>
      </c>
      <c r="C536" s="5">
        <v>648718</v>
      </c>
      <c r="D536" s="5">
        <v>107412</v>
      </c>
      <c r="E536" s="5">
        <v>1370</v>
      </c>
      <c r="F536" s="5">
        <v>757500</v>
      </c>
      <c r="G536" s="5">
        <v>60231214</v>
      </c>
      <c r="H536" s="6">
        <v>508.01260000000002</v>
      </c>
    </row>
    <row r="537" spans="1:8" s="4" customFormat="1" x14ac:dyDescent="0.25">
      <c r="A537" s="4" t="s">
        <v>34</v>
      </c>
      <c r="B537" s="4">
        <v>536</v>
      </c>
      <c r="C537" s="5">
        <v>648718</v>
      </c>
      <c r="D537" s="5">
        <v>107412</v>
      </c>
      <c r="E537" s="5">
        <v>1370</v>
      </c>
      <c r="F537" s="5">
        <v>757500</v>
      </c>
      <c r="G537" s="5">
        <v>60231214</v>
      </c>
      <c r="H537" s="6">
        <v>509.01260000000002</v>
      </c>
    </row>
    <row r="538" spans="1:8" s="4" customFormat="1" x14ac:dyDescent="0.25">
      <c r="A538" s="4" t="s">
        <v>34</v>
      </c>
      <c r="B538" s="4">
        <v>537</v>
      </c>
      <c r="C538" s="5">
        <v>648718</v>
      </c>
      <c r="D538" s="5">
        <v>107412</v>
      </c>
      <c r="E538" s="5">
        <v>1370</v>
      </c>
      <c r="F538" s="5">
        <v>757500</v>
      </c>
      <c r="G538" s="5">
        <v>60231214</v>
      </c>
      <c r="H538" s="6">
        <v>510.01260000000002</v>
      </c>
    </row>
    <row r="539" spans="1:8" s="4" customFormat="1" x14ac:dyDescent="0.25">
      <c r="A539" s="4" t="s">
        <v>34</v>
      </c>
      <c r="B539" s="4">
        <v>538</v>
      </c>
      <c r="C539" s="5">
        <v>648718</v>
      </c>
      <c r="D539" s="5">
        <v>107412</v>
      </c>
      <c r="E539" s="5">
        <v>1370</v>
      </c>
      <c r="F539" s="5">
        <v>757500</v>
      </c>
      <c r="G539" s="5">
        <v>60231214</v>
      </c>
      <c r="H539" s="6">
        <v>511.01260000000002</v>
      </c>
    </row>
    <row r="540" spans="1:8" s="4" customFormat="1" x14ac:dyDescent="0.25">
      <c r="A540" s="4" t="s">
        <v>34</v>
      </c>
      <c r="B540" s="4">
        <v>539</v>
      </c>
      <c r="C540" s="5">
        <v>648718</v>
      </c>
      <c r="D540" s="5">
        <v>107412</v>
      </c>
      <c r="E540" s="5">
        <v>1370</v>
      </c>
      <c r="F540" s="5">
        <v>757500</v>
      </c>
      <c r="G540" s="5">
        <v>60231214</v>
      </c>
      <c r="H540" s="6">
        <v>512.01260000000002</v>
      </c>
    </row>
    <row r="541" spans="1:8" s="4" customFormat="1" x14ac:dyDescent="0.25">
      <c r="A541" s="4" t="s">
        <v>34</v>
      </c>
      <c r="B541" s="4">
        <v>540</v>
      </c>
      <c r="C541" s="5">
        <v>648718</v>
      </c>
      <c r="D541" s="5">
        <v>107412</v>
      </c>
      <c r="E541" s="5">
        <v>1370</v>
      </c>
      <c r="F541" s="5">
        <v>757500</v>
      </c>
      <c r="G541" s="5">
        <v>60231214</v>
      </c>
      <c r="H541" s="6">
        <v>513.01260000000002</v>
      </c>
    </row>
    <row r="542" spans="1:8" s="4" customFormat="1" x14ac:dyDescent="0.25">
      <c r="A542" s="4" t="s">
        <v>34</v>
      </c>
      <c r="B542" s="4">
        <v>541</v>
      </c>
      <c r="C542" s="5">
        <v>648718</v>
      </c>
      <c r="D542" s="5">
        <v>107412</v>
      </c>
      <c r="E542" s="5">
        <v>1370</v>
      </c>
      <c r="F542" s="5">
        <v>757500</v>
      </c>
      <c r="G542" s="5">
        <v>60231214</v>
      </c>
      <c r="H542" s="6">
        <v>514.01260000000002</v>
      </c>
    </row>
    <row r="543" spans="1:8" s="4" customFormat="1" x14ac:dyDescent="0.25">
      <c r="A543" s="4" t="s">
        <v>34</v>
      </c>
      <c r="B543" s="4">
        <v>542</v>
      </c>
      <c r="C543" s="5">
        <v>648718</v>
      </c>
      <c r="D543" s="5">
        <v>107412</v>
      </c>
      <c r="E543" s="5">
        <v>1370</v>
      </c>
      <c r="F543" s="5">
        <v>757500</v>
      </c>
      <c r="G543" s="5">
        <v>60231214</v>
      </c>
      <c r="H543" s="6">
        <v>515.01260000000002</v>
      </c>
    </row>
    <row r="544" spans="1:8" s="4" customFormat="1" x14ac:dyDescent="0.25">
      <c r="A544" s="4" t="s">
        <v>34</v>
      </c>
      <c r="B544" s="4">
        <v>543</v>
      </c>
      <c r="C544" s="5">
        <v>648718</v>
      </c>
      <c r="D544" s="5">
        <v>107412</v>
      </c>
      <c r="E544" s="5">
        <v>1370</v>
      </c>
      <c r="F544" s="5">
        <v>757500</v>
      </c>
      <c r="G544" s="5">
        <v>60231214</v>
      </c>
      <c r="H544" s="6">
        <v>516.01260000000002</v>
      </c>
    </row>
    <row r="545" spans="1:8" s="4" customFormat="1" x14ac:dyDescent="0.25">
      <c r="A545" s="4" t="s">
        <v>34</v>
      </c>
      <c r="B545" s="4">
        <v>544</v>
      </c>
      <c r="C545" s="5">
        <v>648718</v>
      </c>
      <c r="D545" s="5">
        <v>107412</v>
      </c>
      <c r="E545" s="5">
        <v>1370</v>
      </c>
      <c r="F545" s="5">
        <v>757500</v>
      </c>
      <c r="G545" s="5">
        <v>60231214</v>
      </c>
      <c r="H545" s="6">
        <v>517.01260000000002</v>
      </c>
    </row>
    <row r="546" spans="1:8" s="4" customFormat="1" x14ac:dyDescent="0.25">
      <c r="A546" s="4" t="s">
        <v>34</v>
      </c>
      <c r="B546" s="4">
        <v>545</v>
      </c>
      <c r="C546" s="5">
        <v>648718</v>
      </c>
      <c r="D546" s="5">
        <v>107412</v>
      </c>
      <c r="E546" s="5">
        <v>1370</v>
      </c>
      <c r="F546" s="5">
        <v>757500</v>
      </c>
      <c r="G546" s="5">
        <v>60231214</v>
      </c>
      <c r="H546" s="6">
        <v>518.01260000000002</v>
      </c>
    </row>
    <row r="547" spans="1:8" s="4" customFormat="1" x14ac:dyDescent="0.25">
      <c r="A547" s="4" t="s">
        <v>34</v>
      </c>
      <c r="B547" s="4">
        <v>546</v>
      </c>
      <c r="C547" s="5">
        <v>648718</v>
      </c>
      <c r="D547" s="5">
        <v>107412</v>
      </c>
      <c r="E547" s="5">
        <v>1370</v>
      </c>
      <c r="F547" s="5">
        <v>757500</v>
      </c>
      <c r="G547" s="5">
        <v>60231214</v>
      </c>
      <c r="H547" s="6">
        <v>519.01260000000002</v>
      </c>
    </row>
    <row r="548" spans="1:8" s="4" customFormat="1" x14ac:dyDescent="0.25">
      <c r="A548" s="4" t="s">
        <v>34</v>
      </c>
      <c r="B548" s="4">
        <v>547</v>
      </c>
      <c r="C548" s="5">
        <v>648718</v>
      </c>
      <c r="D548" s="5">
        <v>107412</v>
      </c>
      <c r="E548" s="5">
        <v>1370</v>
      </c>
      <c r="F548" s="5">
        <v>757500</v>
      </c>
      <c r="G548" s="5">
        <v>60231214</v>
      </c>
      <c r="H548" s="6">
        <v>520.01260000000002</v>
      </c>
    </row>
    <row r="549" spans="1:8" s="4" customFormat="1" x14ac:dyDescent="0.25">
      <c r="A549" s="4" t="s">
        <v>34</v>
      </c>
      <c r="B549" s="4">
        <v>548</v>
      </c>
      <c r="C549" s="5">
        <v>648718</v>
      </c>
      <c r="D549" s="5">
        <v>107412</v>
      </c>
      <c r="E549" s="5">
        <v>1370</v>
      </c>
      <c r="F549" s="5">
        <v>757500</v>
      </c>
      <c r="G549" s="5">
        <v>60231214</v>
      </c>
      <c r="H549" s="6">
        <v>521.01260000000002</v>
      </c>
    </row>
    <row r="550" spans="1:8" s="4" customFormat="1" x14ac:dyDescent="0.25">
      <c r="A550" s="4" t="s">
        <v>34</v>
      </c>
      <c r="B550" s="4">
        <v>549</v>
      </c>
      <c r="C550" s="5">
        <v>648718</v>
      </c>
      <c r="D550" s="5">
        <v>107412</v>
      </c>
      <c r="E550" s="5">
        <v>1370</v>
      </c>
      <c r="F550" s="5">
        <v>757500</v>
      </c>
      <c r="G550" s="5">
        <v>60231214</v>
      </c>
      <c r="H550" s="6">
        <v>522.01260000000002</v>
      </c>
    </row>
    <row r="551" spans="1:8" s="4" customFormat="1" x14ac:dyDescent="0.25">
      <c r="A551" s="4" t="s">
        <v>34</v>
      </c>
      <c r="B551" s="4">
        <v>550</v>
      </c>
      <c r="C551" s="5">
        <v>648718</v>
      </c>
      <c r="D551" s="5">
        <v>107412</v>
      </c>
      <c r="E551" s="5">
        <v>1370</v>
      </c>
      <c r="F551" s="5">
        <v>757500</v>
      </c>
      <c r="G551" s="5">
        <v>60231214</v>
      </c>
      <c r="H551" s="6">
        <v>523.01260000000002</v>
      </c>
    </row>
    <row r="552" spans="1:8" s="4" customFormat="1" x14ac:dyDescent="0.25">
      <c r="A552" s="4" t="s">
        <v>34</v>
      </c>
      <c r="B552" s="4">
        <v>551</v>
      </c>
      <c r="C552" s="5">
        <v>648718</v>
      </c>
      <c r="D552" s="5">
        <v>107412</v>
      </c>
      <c r="E552" s="5">
        <v>1370</v>
      </c>
      <c r="F552" s="5">
        <v>757500</v>
      </c>
      <c r="G552" s="5">
        <v>60231214</v>
      </c>
      <c r="H552" s="6">
        <v>524.01260000000002</v>
      </c>
    </row>
    <row r="553" spans="1:8" s="4" customFormat="1" x14ac:dyDescent="0.25">
      <c r="A553" s="4" t="s">
        <v>34</v>
      </c>
      <c r="B553" s="4">
        <v>552</v>
      </c>
      <c r="C553" s="5">
        <v>648718</v>
      </c>
      <c r="D553" s="5">
        <v>107412</v>
      </c>
      <c r="E553" s="5">
        <v>1370</v>
      </c>
      <c r="F553" s="5">
        <v>757500</v>
      </c>
      <c r="G553" s="5">
        <v>60231214</v>
      </c>
      <c r="H553" s="6">
        <v>525.01260000000002</v>
      </c>
    </row>
    <row r="554" spans="1:8" s="4" customFormat="1" x14ac:dyDescent="0.25">
      <c r="A554" s="4" t="s">
        <v>34</v>
      </c>
      <c r="B554" s="4">
        <v>553</v>
      </c>
      <c r="C554" s="5">
        <v>648718</v>
      </c>
      <c r="D554" s="5">
        <v>107412</v>
      </c>
      <c r="E554" s="5">
        <v>1370</v>
      </c>
      <c r="F554" s="5">
        <v>757500</v>
      </c>
      <c r="G554" s="5">
        <v>60231214</v>
      </c>
      <c r="H554" s="6">
        <v>526.01260000000002</v>
      </c>
    </row>
    <row r="555" spans="1:8" s="4" customFormat="1" x14ac:dyDescent="0.25">
      <c r="A555" s="4" t="s">
        <v>34</v>
      </c>
      <c r="B555" s="4">
        <v>554</v>
      </c>
      <c r="C555" s="5">
        <v>648718</v>
      </c>
      <c r="D555" s="5">
        <v>107412</v>
      </c>
      <c r="E555" s="5">
        <v>1370</v>
      </c>
      <c r="F555" s="5">
        <v>757500</v>
      </c>
      <c r="G555" s="5">
        <v>60231214</v>
      </c>
      <c r="H555" s="6">
        <v>527.01260000000002</v>
      </c>
    </row>
    <row r="556" spans="1:8" s="4" customFormat="1" x14ac:dyDescent="0.25">
      <c r="A556" s="4" t="s">
        <v>34</v>
      </c>
      <c r="B556" s="4">
        <v>555</v>
      </c>
      <c r="C556" s="5">
        <v>648718</v>
      </c>
      <c r="D556" s="5">
        <v>107412</v>
      </c>
      <c r="E556" s="5">
        <v>1370</v>
      </c>
      <c r="F556" s="5">
        <v>757500</v>
      </c>
      <c r="G556" s="5">
        <v>60231214</v>
      </c>
      <c r="H556" s="6">
        <v>528.01260000000002</v>
      </c>
    </row>
    <row r="557" spans="1:8" s="4" customFormat="1" x14ac:dyDescent="0.25">
      <c r="A557" s="4" t="s">
        <v>34</v>
      </c>
      <c r="B557" s="4">
        <v>556</v>
      </c>
      <c r="C557" s="5">
        <v>648718</v>
      </c>
      <c r="D557" s="5">
        <v>107412</v>
      </c>
      <c r="E557" s="5">
        <v>1370</v>
      </c>
      <c r="F557" s="5">
        <v>757500</v>
      </c>
      <c r="G557" s="5">
        <v>60231214</v>
      </c>
      <c r="H557" s="6">
        <v>529.01260000000002</v>
      </c>
    </row>
    <row r="558" spans="1:8" s="4" customFormat="1" x14ac:dyDescent="0.25">
      <c r="A558" s="4" t="s">
        <v>34</v>
      </c>
      <c r="B558" s="4">
        <v>557</v>
      </c>
      <c r="C558" s="5">
        <v>648718</v>
      </c>
      <c r="D558" s="5">
        <v>107412</v>
      </c>
      <c r="E558" s="5">
        <v>1370</v>
      </c>
      <c r="F558" s="5">
        <v>757500</v>
      </c>
      <c r="G558" s="5">
        <v>60231214</v>
      </c>
      <c r="H558" s="6">
        <v>530.01260000000002</v>
      </c>
    </row>
    <row r="559" spans="1:8" s="4" customFormat="1" x14ac:dyDescent="0.25">
      <c r="A559" s="4" t="s">
        <v>34</v>
      </c>
      <c r="B559" s="4">
        <v>558</v>
      </c>
      <c r="C559" s="5">
        <v>648718</v>
      </c>
      <c r="D559" s="5">
        <v>107412</v>
      </c>
      <c r="E559" s="5">
        <v>1370</v>
      </c>
      <c r="F559" s="5">
        <v>757500</v>
      </c>
      <c r="G559" s="5">
        <v>60231214</v>
      </c>
      <c r="H559" s="6">
        <v>531.01260000000002</v>
      </c>
    </row>
    <row r="560" spans="1:8" s="4" customFormat="1" x14ac:dyDescent="0.25">
      <c r="A560" s="4" t="s">
        <v>34</v>
      </c>
      <c r="B560" s="4">
        <v>559</v>
      </c>
      <c r="C560" s="5">
        <v>648718</v>
      </c>
      <c r="D560" s="5">
        <v>107412</v>
      </c>
      <c r="E560" s="5">
        <v>1370</v>
      </c>
      <c r="F560" s="5">
        <v>757500</v>
      </c>
      <c r="G560" s="5">
        <v>60231214</v>
      </c>
      <c r="H560" s="6">
        <v>532.01260000000002</v>
      </c>
    </row>
    <row r="561" spans="1:8" s="4" customFormat="1" x14ac:dyDescent="0.25">
      <c r="A561" s="4" t="s">
        <v>34</v>
      </c>
      <c r="B561" s="4">
        <v>560</v>
      </c>
      <c r="C561" s="5">
        <v>648718</v>
      </c>
      <c r="D561" s="5">
        <v>107412</v>
      </c>
      <c r="E561" s="5">
        <v>1370</v>
      </c>
      <c r="F561" s="5">
        <v>757500</v>
      </c>
      <c r="G561" s="5">
        <v>60231214</v>
      </c>
      <c r="H561" s="6">
        <v>533.01260000000002</v>
      </c>
    </row>
    <row r="562" spans="1:8" s="4" customFormat="1" x14ac:dyDescent="0.25">
      <c r="A562" s="4" t="s">
        <v>34</v>
      </c>
      <c r="B562" s="4">
        <v>561</v>
      </c>
      <c r="C562" s="5">
        <v>648718</v>
      </c>
      <c r="D562" s="5">
        <v>107412</v>
      </c>
      <c r="E562" s="5">
        <v>1370</v>
      </c>
      <c r="F562" s="5">
        <v>757500</v>
      </c>
      <c r="G562" s="5">
        <v>60231214</v>
      </c>
      <c r="H562" s="6">
        <v>534.01260000000002</v>
      </c>
    </row>
    <row r="563" spans="1:8" s="4" customFormat="1" x14ac:dyDescent="0.25">
      <c r="A563" s="4" t="s">
        <v>34</v>
      </c>
      <c r="B563" s="4">
        <v>562</v>
      </c>
      <c r="C563" s="5">
        <v>648718</v>
      </c>
      <c r="D563" s="5">
        <v>107412</v>
      </c>
      <c r="E563" s="5">
        <v>1370</v>
      </c>
      <c r="F563" s="5">
        <v>757500</v>
      </c>
      <c r="G563" s="5">
        <v>60231214</v>
      </c>
      <c r="H563" s="6">
        <v>535.01260000000002</v>
      </c>
    </row>
    <row r="564" spans="1:8" s="4" customFormat="1" x14ac:dyDescent="0.25">
      <c r="A564" s="4" t="s">
        <v>34</v>
      </c>
      <c r="B564" s="4">
        <v>563</v>
      </c>
      <c r="C564" s="5">
        <v>648718</v>
      </c>
      <c r="D564" s="5">
        <v>107412</v>
      </c>
      <c r="E564" s="5">
        <v>1370</v>
      </c>
      <c r="F564" s="5">
        <v>757500</v>
      </c>
      <c r="G564" s="5">
        <v>60231214</v>
      </c>
      <c r="H564" s="6">
        <v>536.01260000000002</v>
      </c>
    </row>
    <row r="565" spans="1:8" s="4" customFormat="1" x14ac:dyDescent="0.25">
      <c r="A565" s="4" t="s">
        <v>34</v>
      </c>
      <c r="B565" s="4">
        <v>564</v>
      </c>
      <c r="C565" s="5">
        <v>648718</v>
      </c>
      <c r="D565" s="5">
        <v>107412</v>
      </c>
      <c r="E565" s="5">
        <v>1370</v>
      </c>
      <c r="F565" s="5">
        <v>757500</v>
      </c>
      <c r="G565" s="5">
        <v>60231214</v>
      </c>
      <c r="H565" s="6">
        <v>537.01260000000002</v>
      </c>
    </row>
    <row r="566" spans="1:8" s="4" customFormat="1" x14ac:dyDescent="0.25">
      <c r="A566" s="4" t="s">
        <v>34</v>
      </c>
      <c r="B566" s="4">
        <v>565</v>
      </c>
      <c r="C566" s="5">
        <v>648718</v>
      </c>
      <c r="D566" s="5">
        <v>107412</v>
      </c>
      <c r="E566" s="5">
        <v>1370</v>
      </c>
      <c r="F566" s="5">
        <v>757500</v>
      </c>
      <c r="G566" s="5">
        <v>60231214</v>
      </c>
      <c r="H566" s="6">
        <v>538.01260000000002</v>
      </c>
    </row>
    <row r="567" spans="1:8" s="4" customFormat="1" x14ac:dyDescent="0.25">
      <c r="A567" s="4" t="s">
        <v>34</v>
      </c>
      <c r="B567" s="4">
        <v>566</v>
      </c>
      <c r="C567" s="5">
        <v>648718</v>
      </c>
      <c r="D567" s="5">
        <v>107412</v>
      </c>
      <c r="E567" s="5">
        <v>1370</v>
      </c>
      <c r="F567" s="5">
        <v>757500</v>
      </c>
      <c r="G567" s="5">
        <v>60231214</v>
      </c>
      <c r="H567" s="6">
        <v>539.01260000000002</v>
      </c>
    </row>
    <row r="568" spans="1:8" s="4" customFormat="1" x14ac:dyDescent="0.25">
      <c r="A568" s="4" t="s">
        <v>34</v>
      </c>
      <c r="B568" s="4">
        <v>567</v>
      </c>
      <c r="C568" s="5">
        <v>648718</v>
      </c>
      <c r="D568" s="5">
        <v>107412</v>
      </c>
      <c r="E568" s="5">
        <v>1370</v>
      </c>
      <c r="F568" s="5">
        <v>757500</v>
      </c>
      <c r="G568" s="5">
        <v>60231214</v>
      </c>
      <c r="H568" s="6">
        <v>540.01260000000002</v>
      </c>
    </row>
    <row r="569" spans="1:8" s="4" customFormat="1" x14ac:dyDescent="0.25">
      <c r="A569" s="4" t="s">
        <v>34</v>
      </c>
      <c r="B569" s="4">
        <v>568</v>
      </c>
      <c r="C569" s="5">
        <v>648718</v>
      </c>
      <c r="D569" s="5">
        <v>107412</v>
      </c>
      <c r="E569" s="5">
        <v>1370</v>
      </c>
      <c r="F569" s="5">
        <v>757500</v>
      </c>
      <c r="G569" s="5">
        <v>60231214</v>
      </c>
      <c r="H569" s="6">
        <v>541.01260000000002</v>
      </c>
    </row>
    <row r="570" spans="1:8" s="4" customFormat="1" x14ac:dyDescent="0.25">
      <c r="A570" s="4" t="s">
        <v>34</v>
      </c>
      <c r="B570" s="4">
        <v>569</v>
      </c>
      <c r="C570" s="5">
        <v>648718</v>
      </c>
      <c r="D570" s="5">
        <v>107412</v>
      </c>
      <c r="E570" s="5">
        <v>1370</v>
      </c>
      <c r="F570" s="5">
        <v>757500</v>
      </c>
      <c r="G570" s="5">
        <v>60231214</v>
      </c>
      <c r="H570" s="6">
        <v>542.01260000000002</v>
      </c>
    </row>
    <row r="571" spans="1:8" s="4" customFormat="1" x14ac:dyDescent="0.25">
      <c r="A571" s="4" t="s">
        <v>34</v>
      </c>
      <c r="B571" s="4">
        <v>570</v>
      </c>
      <c r="C571" s="5">
        <v>648718</v>
      </c>
      <c r="D571" s="5">
        <v>107412</v>
      </c>
      <c r="E571" s="5">
        <v>1370</v>
      </c>
      <c r="F571" s="5">
        <v>757500</v>
      </c>
      <c r="G571" s="5">
        <v>60231214</v>
      </c>
      <c r="H571" s="6">
        <v>543.01260000000002</v>
      </c>
    </row>
    <row r="572" spans="1:8" s="4" customFormat="1" x14ac:dyDescent="0.25">
      <c r="A572" s="4" t="s">
        <v>34</v>
      </c>
      <c r="B572" s="4">
        <v>571</v>
      </c>
      <c r="C572" s="5">
        <v>648718</v>
      </c>
      <c r="D572" s="5">
        <v>107412</v>
      </c>
      <c r="E572" s="5">
        <v>1370</v>
      </c>
      <c r="F572" s="5">
        <v>757500</v>
      </c>
      <c r="G572" s="5">
        <v>60231214</v>
      </c>
      <c r="H572" s="6">
        <v>544.01260000000002</v>
      </c>
    </row>
    <row r="573" spans="1:8" s="4" customFormat="1" x14ac:dyDescent="0.25">
      <c r="A573" s="4" t="s">
        <v>34</v>
      </c>
      <c r="B573" s="4">
        <v>572</v>
      </c>
      <c r="C573" s="5">
        <v>648718</v>
      </c>
      <c r="D573" s="5">
        <v>107412</v>
      </c>
      <c r="E573" s="5">
        <v>1370</v>
      </c>
      <c r="F573" s="5">
        <v>757500</v>
      </c>
      <c r="G573" s="5">
        <v>60231214</v>
      </c>
      <c r="H573" s="6">
        <v>545.01260000000002</v>
      </c>
    </row>
    <row r="574" spans="1:8" s="4" customFormat="1" x14ac:dyDescent="0.25">
      <c r="A574" s="4" t="s">
        <v>34</v>
      </c>
      <c r="B574" s="4">
        <v>573</v>
      </c>
      <c r="C574" s="5">
        <v>648718</v>
      </c>
      <c r="D574" s="5">
        <v>107412</v>
      </c>
      <c r="E574" s="5">
        <v>1370</v>
      </c>
      <c r="F574" s="5">
        <v>757500</v>
      </c>
      <c r="G574" s="5">
        <v>60231214</v>
      </c>
      <c r="H574" s="6">
        <v>546.01260000000002</v>
      </c>
    </row>
    <row r="575" spans="1:8" s="4" customFormat="1" x14ac:dyDescent="0.25">
      <c r="A575" s="4" t="s">
        <v>34</v>
      </c>
      <c r="B575" s="4">
        <v>574</v>
      </c>
      <c r="C575" s="5">
        <v>648718</v>
      </c>
      <c r="D575" s="5">
        <v>107412</v>
      </c>
      <c r="E575" s="5">
        <v>1370</v>
      </c>
      <c r="F575" s="5">
        <v>757500</v>
      </c>
      <c r="G575" s="5">
        <v>60231214</v>
      </c>
      <c r="H575" s="6">
        <v>547.01260000000002</v>
      </c>
    </row>
    <row r="576" spans="1:8" s="4" customFormat="1" x14ac:dyDescent="0.25">
      <c r="A576" s="4" t="s">
        <v>34</v>
      </c>
      <c r="B576" s="4">
        <v>575</v>
      </c>
      <c r="C576" s="5">
        <v>648718</v>
      </c>
      <c r="D576" s="5">
        <v>107412</v>
      </c>
      <c r="E576" s="5">
        <v>1370</v>
      </c>
      <c r="F576" s="5">
        <v>757500</v>
      </c>
      <c r="G576" s="5">
        <v>60231214</v>
      </c>
      <c r="H576" s="6">
        <v>548.01260000000002</v>
      </c>
    </row>
    <row r="577" spans="1:8" s="4" customFormat="1" x14ac:dyDescent="0.25">
      <c r="A577" s="4" t="s">
        <v>34</v>
      </c>
      <c r="B577" s="4">
        <v>576</v>
      </c>
      <c r="C577" s="5">
        <v>648718</v>
      </c>
      <c r="D577" s="5">
        <v>107412</v>
      </c>
      <c r="E577" s="5">
        <v>1370</v>
      </c>
      <c r="F577" s="5">
        <v>757500</v>
      </c>
      <c r="G577" s="5">
        <v>60231214</v>
      </c>
      <c r="H577" s="6">
        <v>549.01260000000002</v>
      </c>
    </row>
    <row r="578" spans="1:8" s="4" customFormat="1" x14ac:dyDescent="0.25">
      <c r="A578" s="4" t="s">
        <v>34</v>
      </c>
      <c r="B578" s="4">
        <v>577</v>
      </c>
      <c r="C578" s="5">
        <v>648718</v>
      </c>
      <c r="D578" s="5">
        <v>107412</v>
      </c>
      <c r="E578" s="5">
        <v>1370</v>
      </c>
      <c r="F578" s="5">
        <v>757500</v>
      </c>
      <c r="G578" s="5">
        <v>60231214</v>
      </c>
      <c r="H578" s="6">
        <v>550.01260000000002</v>
      </c>
    </row>
    <row r="579" spans="1:8" s="4" customFormat="1" x14ac:dyDescent="0.25">
      <c r="A579" s="4" t="s">
        <v>34</v>
      </c>
      <c r="B579" s="4">
        <v>578</v>
      </c>
      <c r="C579" s="5">
        <v>648718</v>
      </c>
      <c r="D579" s="5">
        <v>107412</v>
      </c>
      <c r="E579" s="5">
        <v>1370</v>
      </c>
      <c r="F579" s="5">
        <v>757500</v>
      </c>
      <c r="G579" s="5">
        <v>60231214</v>
      </c>
      <c r="H579" s="6">
        <v>551.01260000000002</v>
      </c>
    </row>
    <row r="580" spans="1:8" s="4" customFormat="1" x14ac:dyDescent="0.25">
      <c r="A580" s="4" t="s">
        <v>34</v>
      </c>
      <c r="B580" s="4">
        <v>579</v>
      </c>
      <c r="C580" s="5">
        <v>648718</v>
      </c>
      <c r="D580" s="5">
        <v>107412</v>
      </c>
      <c r="E580" s="5">
        <v>1370</v>
      </c>
      <c r="F580" s="5">
        <v>757500</v>
      </c>
      <c r="G580" s="5">
        <v>60231214</v>
      </c>
      <c r="H580" s="6">
        <v>552.01260000000002</v>
      </c>
    </row>
    <row r="581" spans="1:8" s="4" customFormat="1" x14ac:dyDescent="0.25">
      <c r="A581" s="4" t="s">
        <v>34</v>
      </c>
      <c r="B581" s="4">
        <v>580</v>
      </c>
      <c r="C581" s="5">
        <v>648718</v>
      </c>
      <c r="D581" s="5">
        <v>107412</v>
      </c>
      <c r="E581" s="5">
        <v>1370</v>
      </c>
      <c r="F581" s="5">
        <v>757500</v>
      </c>
      <c r="G581" s="5">
        <v>60231214</v>
      </c>
      <c r="H581" s="6">
        <v>553.01260000000002</v>
      </c>
    </row>
    <row r="582" spans="1:8" s="4" customFormat="1" x14ac:dyDescent="0.25">
      <c r="A582" s="4" t="s">
        <v>34</v>
      </c>
      <c r="B582" s="4">
        <v>581</v>
      </c>
      <c r="C582" s="5">
        <v>648718</v>
      </c>
      <c r="D582" s="5">
        <v>107412</v>
      </c>
      <c r="E582" s="5">
        <v>1370</v>
      </c>
      <c r="F582" s="5">
        <v>757500</v>
      </c>
      <c r="G582" s="5">
        <v>60231214</v>
      </c>
      <c r="H582" s="6">
        <v>554.01260000000002</v>
      </c>
    </row>
    <row r="583" spans="1:8" s="4" customFormat="1" x14ac:dyDescent="0.25">
      <c r="A583" s="4" t="s">
        <v>34</v>
      </c>
      <c r="B583" s="4">
        <v>582</v>
      </c>
      <c r="C583" s="5">
        <v>648718</v>
      </c>
      <c r="D583" s="5">
        <v>107412</v>
      </c>
      <c r="E583" s="5">
        <v>1370</v>
      </c>
      <c r="F583" s="5">
        <v>757500</v>
      </c>
      <c r="G583" s="5">
        <v>60231214</v>
      </c>
      <c r="H583" s="6">
        <v>555.01260000000002</v>
      </c>
    </row>
    <row r="584" spans="1:8" s="4" customFormat="1" x14ac:dyDescent="0.25">
      <c r="A584" s="4" t="s">
        <v>34</v>
      </c>
      <c r="B584" s="4">
        <v>583</v>
      </c>
      <c r="C584" s="5">
        <v>648718</v>
      </c>
      <c r="D584" s="5">
        <v>107412</v>
      </c>
      <c r="E584" s="5">
        <v>1370</v>
      </c>
      <c r="F584" s="5">
        <v>757500</v>
      </c>
      <c r="G584" s="5">
        <v>60231214</v>
      </c>
      <c r="H584" s="6">
        <v>556.01260000000002</v>
      </c>
    </row>
    <row r="585" spans="1:8" s="4" customFormat="1" x14ac:dyDescent="0.25">
      <c r="A585" s="4" t="s">
        <v>34</v>
      </c>
      <c r="B585" s="4">
        <v>584</v>
      </c>
      <c r="C585" s="5">
        <v>648718</v>
      </c>
      <c r="D585" s="5">
        <v>107412</v>
      </c>
      <c r="E585" s="5">
        <v>1370</v>
      </c>
      <c r="F585" s="5">
        <v>757500</v>
      </c>
      <c r="G585" s="5">
        <v>60231214</v>
      </c>
      <c r="H585" s="6">
        <v>557.01260000000002</v>
      </c>
    </row>
    <row r="586" spans="1:8" s="4" customFormat="1" x14ac:dyDescent="0.25">
      <c r="A586" s="4" t="s">
        <v>34</v>
      </c>
      <c r="B586" s="4">
        <v>585</v>
      </c>
      <c r="C586" s="5">
        <v>648718</v>
      </c>
      <c r="D586" s="5">
        <v>107412</v>
      </c>
      <c r="E586" s="5">
        <v>1370</v>
      </c>
      <c r="F586" s="5">
        <v>757500</v>
      </c>
      <c r="G586" s="5">
        <v>60231214</v>
      </c>
      <c r="H586" s="6">
        <v>558.01260000000002</v>
      </c>
    </row>
    <row r="587" spans="1:8" s="4" customFormat="1" x14ac:dyDescent="0.25">
      <c r="A587" s="4" t="s">
        <v>34</v>
      </c>
      <c r="B587" s="4">
        <v>586</v>
      </c>
      <c r="C587" s="5">
        <v>648718</v>
      </c>
      <c r="D587" s="5">
        <v>107412</v>
      </c>
      <c r="E587" s="5">
        <v>1370</v>
      </c>
      <c r="F587" s="5">
        <v>757500</v>
      </c>
      <c r="G587" s="5">
        <v>60231214</v>
      </c>
      <c r="H587" s="6">
        <v>559.01260000000002</v>
      </c>
    </row>
    <row r="588" spans="1:8" s="4" customFormat="1" x14ac:dyDescent="0.25">
      <c r="A588" s="4" t="s">
        <v>34</v>
      </c>
      <c r="B588" s="4">
        <v>587</v>
      </c>
      <c r="C588" s="5">
        <v>648718</v>
      </c>
      <c r="D588" s="5">
        <v>107412</v>
      </c>
      <c r="E588" s="5">
        <v>1370</v>
      </c>
      <c r="F588" s="5">
        <v>757500</v>
      </c>
      <c r="G588" s="5">
        <v>60231214</v>
      </c>
      <c r="H588" s="6">
        <v>560.01260000000002</v>
      </c>
    </row>
    <row r="589" spans="1:8" s="4" customFormat="1" x14ac:dyDescent="0.25">
      <c r="A589" s="4" t="s">
        <v>34</v>
      </c>
      <c r="B589" s="4">
        <v>588</v>
      </c>
      <c r="C589" s="5">
        <v>648718</v>
      </c>
      <c r="D589" s="5">
        <v>107412</v>
      </c>
      <c r="E589" s="5">
        <v>1370</v>
      </c>
      <c r="F589" s="5">
        <v>757500</v>
      </c>
      <c r="G589" s="5">
        <v>60231214</v>
      </c>
      <c r="H589" s="6">
        <v>561.01260000000002</v>
      </c>
    </row>
    <row r="590" spans="1:8" s="4" customFormat="1" x14ac:dyDescent="0.25">
      <c r="A590" s="4" t="s">
        <v>34</v>
      </c>
      <c r="B590" s="4">
        <v>589</v>
      </c>
      <c r="C590" s="5">
        <v>648718</v>
      </c>
      <c r="D590" s="5">
        <v>107412</v>
      </c>
      <c r="E590" s="5">
        <v>1370</v>
      </c>
      <c r="F590" s="5">
        <v>757500</v>
      </c>
      <c r="G590" s="5">
        <v>60231214</v>
      </c>
      <c r="H590" s="6">
        <v>562.01260000000002</v>
      </c>
    </row>
    <row r="591" spans="1:8" s="4" customFormat="1" x14ac:dyDescent="0.25">
      <c r="A591" s="4" t="s">
        <v>34</v>
      </c>
      <c r="B591" s="4">
        <v>590</v>
      </c>
      <c r="C591" s="5">
        <v>648718</v>
      </c>
      <c r="D591" s="5">
        <v>107412</v>
      </c>
      <c r="E591" s="5">
        <v>1370</v>
      </c>
      <c r="F591" s="5">
        <v>757500</v>
      </c>
      <c r="G591" s="5">
        <v>60231214</v>
      </c>
      <c r="H591" s="6">
        <v>563.01260000000002</v>
      </c>
    </row>
    <row r="592" spans="1:8" s="4" customFormat="1" x14ac:dyDescent="0.25">
      <c r="A592" s="4" t="s">
        <v>34</v>
      </c>
      <c r="B592" s="4">
        <v>591</v>
      </c>
      <c r="C592" s="5">
        <v>648718</v>
      </c>
      <c r="D592" s="5">
        <v>107412</v>
      </c>
      <c r="E592" s="5">
        <v>1370</v>
      </c>
      <c r="F592" s="5">
        <v>757500</v>
      </c>
      <c r="G592" s="5">
        <v>60231214</v>
      </c>
      <c r="H592" s="6">
        <v>564.01260000000002</v>
      </c>
    </row>
    <row r="593" spans="1:8" s="4" customFormat="1" x14ac:dyDescent="0.25">
      <c r="A593" s="4" t="s">
        <v>34</v>
      </c>
      <c r="B593" s="4">
        <v>592</v>
      </c>
      <c r="C593" s="5">
        <v>648718</v>
      </c>
      <c r="D593" s="5">
        <v>107412</v>
      </c>
      <c r="E593" s="5">
        <v>1370</v>
      </c>
      <c r="F593" s="5">
        <v>757500</v>
      </c>
      <c r="G593" s="5">
        <v>60231214</v>
      </c>
      <c r="H593" s="6">
        <v>565.01260000000002</v>
      </c>
    </row>
    <row r="594" spans="1:8" s="4" customFormat="1" x14ac:dyDescent="0.25">
      <c r="A594" s="4" t="s">
        <v>34</v>
      </c>
      <c r="B594" s="4">
        <v>593</v>
      </c>
      <c r="C594" s="5">
        <v>648718</v>
      </c>
      <c r="D594" s="5">
        <v>107412</v>
      </c>
      <c r="E594" s="5">
        <v>1370</v>
      </c>
      <c r="F594" s="5">
        <v>757500</v>
      </c>
      <c r="G594" s="5">
        <v>60231214</v>
      </c>
      <c r="H594" s="6">
        <v>566.01260000000002</v>
      </c>
    </row>
    <row r="595" spans="1:8" s="4" customFormat="1" x14ac:dyDescent="0.25">
      <c r="A595" s="4" t="s">
        <v>34</v>
      </c>
      <c r="B595" s="4">
        <v>594</v>
      </c>
      <c r="C595" s="5">
        <v>648718</v>
      </c>
      <c r="D595" s="5">
        <v>107412</v>
      </c>
      <c r="E595" s="5">
        <v>1370</v>
      </c>
      <c r="F595" s="5">
        <v>757500</v>
      </c>
      <c r="G595" s="5">
        <v>60231214</v>
      </c>
      <c r="H595" s="6">
        <v>567.01260000000002</v>
      </c>
    </row>
    <row r="596" spans="1:8" s="4" customFormat="1" x14ac:dyDescent="0.25">
      <c r="A596" s="4" t="s">
        <v>34</v>
      </c>
      <c r="B596" s="4">
        <v>595</v>
      </c>
      <c r="C596" s="5">
        <v>648718</v>
      </c>
      <c r="D596" s="5">
        <v>107412</v>
      </c>
      <c r="E596" s="5">
        <v>1370</v>
      </c>
      <c r="F596" s="5">
        <v>757500</v>
      </c>
      <c r="G596" s="5">
        <v>60231214</v>
      </c>
      <c r="H596" s="6">
        <v>568.01260000000002</v>
      </c>
    </row>
    <row r="597" spans="1:8" s="4" customFormat="1" x14ac:dyDescent="0.25">
      <c r="A597" s="4" t="s">
        <v>34</v>
      </c>
      <c r="B597" s="4">
        <v>596</v>
      </c>
      <c r="C597" s="5">
        <v>648718</v>
      </c>
      <c r="D597" s="5">
        <v>107412</v>
      </c>
      <c r="E597" s="5">
        <v>1370</v>
      </c>
      <c r="F597" s="5">
        <v>757500</v>
      </c>
      <c r="G597" s="5">
        <v>60231214</v>
      </c>
      <c r="H597" s="6">
        <v>569.01260000000002</v>
      </c>
    </row>
    <row r="598" spans="1:8" s="4" customFormat="1" x14ac:dyDescent="0.25">
      <c r="A598" s="4" t="s">
        <v>34</v>
      </c>
      <c r="B598" s="4">
        <v>597</v>
      </c>
      <c r="C598" s="5">
        <v>648718</v>
      </c>
      <c r="D598" s="5">
        <v>107412</v>
      </c>
      <c r="E598" s="5">
        <v>1370</v>
      </c>
      <c r="F598" s="5">
        <v>757500</v>
      </c>
      <c r="G598" s="5">
        <v>60231214</v>
      </c>
      <c r="H598" s="6">
        <v>570.01260000000002</v>
      </c>
    </row>
    <row r="599" spans="1:8" s="4" customFormat="1" x14ac:dyDescent="0.25">
      <c r="A599" s="4" t="s">
        <v>34</v>
      </c>
      <c r="B599" s="4">
        <v>598</v>
      </c>
      <c r="C599" s="5">
        <v>648718</v>
      </c>
      <c r="D599" s="5">
        <v>107412</v>
      </c>
      <c r="E599" s="5">
        <v>1370</v>
      </c>
      <c r="F599" s="5">
        <v>757500</v>
      </c>
      <c r="G599" s="5">
        <v>60231214</v>
      </c>
      <c r="H599" s="6">
        <v>571.01260000000002</v>
      </c>
    </row>
    <row r="600" spans="1:8" s="4" customFormat="1" x14ac:dyDescent="0.25">
      <c r="A600" s="4" t="s">
        <v>34</v>
      </c>
      <c r="B600" s="4">
        <v>599</v>
      </c>
      <c r="C600" s="5">
        <v>648718</v>
      </c>
      <c r="D600" s="5">
        <v>107412</v>
      </c>
      <c r="E600" s="5">
        <v>1370</v>
      </c>
      <c r="F600" s="5">
        <v>757500</v>
      </c>
      <c r="G600" s="5">
        <v>60231214</v>
      </c>
      <c r="H600" s="6">
        <v>572.01260000000002</v>
      </c>
    </row>
    <row r="601" spans="1:8" s="4" customFormat="1" x14ac:dyDescent="0.25">
      <c r="A601" s="4" t="s">
        <v>34</v>
      </c>
      <c r="B601" s="4">
        <v>600</v>
      </c>
      <c r="C601" s="5">
        <v>648718</v>
      </c>
      <c r="D601" s="5">
        <v>107412</v>
      </c>
      <c r="E601" s="5">
        <v>1370</v>
      </c>
      <c r="F601" s="5">
        <v>757500</v>
      </c>
      <c r="G601" s="5">
        <v>60231214</v>
      </c>
      <c r="H601" s="6">
        <v>573.01260000000002</v>
      </c>
    </row>
    <row r="602" spans="1:8" s="4" customFormat="1" x14ac:dyDescent="0.25">
      <c r="A602" s="4" t="s">
        <v>34</v>
      </c>
      <c r="B602" s="4">
        <v>601</v>
      </c>
      <c r="C602" s="5">
        <v>648718</v>
      </c>
      <c r="D602" s="5">
        <v>107412</v>
      </c>
      <c r="E602" s="5">
        <v>1370</v>
      </c>
      <c r="F602" s="5">
        <v>757500</v>
      </c>
      <c r="G602" s="5">
        <v>60231214</v>
      </c>
      <c r="H602" s="6">
        <v>574.01260000000002</v>
      </c>
    </row>
    <row r="603" spans="1:8" s="4" customFormat="1" x14ac:dyDescent="0.25">
      <c r="A603" s="4" t="s">
        <v>34</v>
      </c>
      <c r="B603" s="4">
        <v>602</v>
      </c>
      <c r="C603" s="5">
        <v>648718</v>
      </c>
      <c r="D603" s="5">
        <v>107412</v>
      </c>
      <c r="E603" s="5">
        <v>1370</v>
      </c>
      <c r="F603" s="5">
        <v>757500</v>
      </c>
      <c r="G603" s="5">
        <v>60231214</v>
      </c>
      <c r="H603" s="6">
        <v>575.01260000000002</v>
      </c>
    </row>
    <row r="604" spans="1:8" s="4" customFormat="1" x14ac:dyDescent="0.25">
      <c r="A604" s="4" t="s">
        <v>34</v>
      </c>
      <c r="B604" s="4">
        <v>603</v>
      </c>
      <c r="C604" s="5">
        <v>648718</v>
      </c>
      <c r="D604" s="5">
        <v>107412</v>
      </c>
      <c r="E604" s="5">
        <v>1370</v>
      </c>
      <c r="F604" s="5">
        <v>757500</v>
      </c>
      <c r="G604" s="5">
        <v>60231214</v>
      </c>
      <c r="H604" s="6">
        <v>576.01260000000002</v>
      </c>
    </row>
    <row r="605" spans="1:8" s="4" customFormat="1" x14ac:dyDescent="0.25">
      <c r="A605" s="4" t="s">
        <v>34</v>
      </c>
      <c r="B605" s="4">
        <v>604</v>
      </c>
      <c r="C605" s="5">
        <v>648718</v>
      </c>
      <c r="D605" s="5">
        <v>107412</v>
      </c>
      <c r="E605" s="5">
        <v>1370</v>
      </c>
      <c r="F605" s="5">
        <v>757500</v>
      </c>
      <c r="G605" s="5">
        <v>60231214</v>
      </c>
      <c r="H605" s="6">
        <v>577.01260000000002</v>
      </c>
    </row>
    <row r="606" spans="1:8" s="4" customFormat="1" x14ac:dyDescent="0.25">
      <c r="A606" s="4" t="s">
        <v>34</v>
      </c>
      <c r="B606" s="4">
        <v>605</v>
      </c>
      <c r="C606" s="5">
        <v>648718</v>
      </c>
      <c r="D606" s="5">
        <v>107412</v>
      </c>
      <c r="E606" s="5">
        <v>1370</v>
      </c>
      <c r="F606" s="5">
        <v>757500</v>
      </c>
      <c r="G606" s="5">
        <v>60231214</v>
      </c>
      <c r="H606" s="6">
        <v>578.01260000000002</v>
      </c>
    </row>
    <row r="607" spans="1:8" s="4" customFormat="1" x14ac:dyDescent="0.25">
      <c r="A607" s="4" t="s">
        <v>34</v>
      </c>
      <c r="B607" s="4">
        <v>606</v>
      </c>
      <c r="C607" s="5">
        <v>648718</v>
      </c>
      <c r="D607" s="5">
        <v>107412</v>
      </c>
      <c r="E607" s="5">
        <v>1370</v>
      </c>
      <c r="F607" s="5">
        <v>757500</v>
      </c>
      <c r="G607" s="5">
        <v>60231214</v>
      </c>
      <c r="H607" s="6">
        <v>579.01260000000002</v>
      </c>
    </row>
    <row r="608" spans="1:8" s="4" customFormat="1" x14ac:dyDescent="0.25">
      <c r="A608" s="4" t="s">
        <v>34</v>
      </c>
      <c r="B608" s="4">
        <v>607</v>
      </c>
      <c r="C608" s="5">
        <v>648718</v>
      </c>
      <c r="D608" s="5">
        <v>107412</v>
      </c>
      <c r="E608" s="5">
        <v>1370</v>
      </c>
      <c r="F608" s="5">
        <v>757500</v>
      </c>
      <c r="G608" s="5">
        <v>60231214</v>
      </c>
      <c r="H608" s="6">
        <v>580.01260000000002</v>
      </c>
    </row>
    <row r="609" spans="1:8" s="4" customFormat="1" x14ac:dyDescent="0.25">
      <c r="A609" s="4" t="s">
        <v>34</v>
      </c>
      <c r="B609" s="4">
        <v>608</v>
      </c>
      <c r="C609" s="5">
        <v>648718</v>
      </c>
      <c r="D609" s="5">
        <v>107412</v>
      </c>
      <c r="E609" s="5">
        <v>1370</v>
      </c>
      <c r="F609" s="5">
        <v>757500</v>
      </c>
      <c r="G609" s="5">
        <v>60231214</v>
      </c>
      <c r="H609" s="6">
        <v>581.01260000000002</v>
      </c>
    </row>
    <row r="610" spans="1:8" s="4" customFormat="1" x14ac:dyDescent="0.25">
      <c r="A610" s="4" t="s">
        <v>34</v>
      </c>
      <c r="B610" s="4">
        <v>609</v>
      </c>
      <c r="C610" s="5">
        <v>648718</v>
      </c>
      <c r="D610" s="5">
        <v>107412</v>
      </c>
      <c r="E610" s="5">
        <v>1370</v>
      </c>
      <c r="F610" s="5">
        <v>757500</v>
      </c>
      <c r="G610" s="5">
        <v>60231214</v>
      </c>
      <c r="H610" s="6">
        <v>582.01260000000002</v>
      </c>
    </row>
    <row r="611" spans="1:8" s="4" customFormat="1" x14ac:dyDescent="0.25">
      <c r="A611" s="4" t="s">
        <v>34</v>
      </c>
      <c r="B611" s="4">
        <v>610</v>
      </c>
      <c r="C611" s="5">
        <v>648718</v>
      </c>
      <c r="D611" s="5">
        <v>107412</v>
      </c>
      <c r="E611" s="5">
        <v>1370</v>
      </c>
      <c r="F611" s="5">
        <v>757500</v>
      </c>
      <c r="G611" s="5">
        <v>60231214</v>
      </c>
      <c r="H611" s="6">
        <v>583.01260000000002</v>
      </c>
    </row>
    <row r="612" spans="1:8" s="4" customFormat="1" x14ac:dyDescent="0.25">
      <c r="A612" s="4" t="s">
        <v>34</v>
      </c>
      <c r="B612" s="4">
        <v>611</v>
      </c>
      <c r="C612" s="5">
        <v>648718</v>
      </c>
      <c r="D612" s="5">
        <v>107412</v>
      </c>
      <c r="E612" s="5">
        <v>1370</v>
      </c>
      <c r="F612" s="5">
        <v>757500</v>
      </c>
      <c r="G612" s="5">
        <v>60231214</v>
      </c>
      <c r="H612" s="6">
        <v>584.01260000000002</v>
      </c>
    </row>
    <row r="613" spans="1:8" s="4" customFormat="1" x14ac:dyDescent="0.25">
      <c r="A613" s="4" t="s">
        <v>34</v>
      </c>
      <c r="B613" s="4">
        <v>612</v>
      </c>
      <c r="C613" s="5">
        <v>648718</v>
      </c>
      <c r="D613" s="5">
        <v>107412</v>
      </c>
      <c r="E613" s="5">
        <v>1370</v>
      </c>
      <c r="F613" s="5">
        <v>757500</v>
      </c>
      <c r="G613" s="5">
        <v>60231214</v>
      </c>
      <c r="H613" s="6">
        <v>585.01260000000002</v>
      </c>
    </row>
    <row r="614" spans="1:8" s="4" customFormat="1" x14ac:dyDescent="0.25">
      <c r="A614" s="4" t="s">
        <v>34</v>
      </c>
      <c r="B614" s="4">
        <v>613</v>
      </c>
      <c r="C614" s="5">
        <v>648718</v>
      </c>
      <c r="D614" s="5">
        <v>107412</v>
      </c>
      <c r="E614" s="5">
        <v>1370</v>
      </c>
      <c r="F614" s="5">
        <v>757500</v>
      </c>
      <c r="G614" s="5">
        <v>60231214</v>
      </c>
      <c r="H614" s="6">
        <v>586.01260000000002</v>
      </c>
    </row>
    <row r="615" spans="1:8" s="4" customFormat="1" x14ac:dyDescent="0.25">
      <c r="A615" s="4" t="s">
        <v>34</v>
      </c>
      <c r="B615" s="4">
        <v>614</v>
      </c>
      <c r="C615" s="5">
        <v>648718</v>
      </c>
      <c r="D615" s="5">
        <v>107412</v>
      </c>
      <c r="E615" s="5">
        <v>1370</v>
      </c>
      <c r="F615" s="5">
        <v>757500</v>
      </c>
      <c r="G615" s="5">
        <v>60231214</v>
      </c>
      <c r="H615" s="6">
        <v>587.01260000000002</v>
      </c>
    </row>
    <row r="616" spans="1:8" s="4" customFormat="1" x14ac:dyDescent="0.25">
      <c r="A616" s="4" t="s">
        <v>34</v>
      </c>
      <c r="B616" s="4">
        <v>615</v>
      </c>
      <c r="C616" s="5">
        <v>648718</v>
      </c>
      <c r="D616" s="5">
        <v>107412</v>
      </c>
      <c r="E616" s="5">
        <v>1370</v>
      </c>
      <c r="F616" s="5">
        <v>757500</v>
      </c>
      <c r="G616" s="5">
        <v>60231214</v>
      </c>
      <c r="H616" s="6">
        <v>588.01260000000002</v>
      </c>
    </row>
    <row r="617" spans="1:8" s="4" customFormat="1" x14ac:dyDescent="0.25">
      <c r="A617" s="4" t="s">
        <v>34</v>
      </c>
      <c r="B617" s="4">
        <v>616</v>
      </c>
      <c r="C617" s="5">
        <v>648718</v>
      </c>
      <c r="D617" s="5">
        <v>107412</v>
      </c>
      <c r="E617" s="5">
        <v>1370</v>
      </c>
      <c r="F617" s="5">
        <v>757500</v>
      </c>
      <c r="G617" s="5">
        <v>60231214</v>
      </c>
      <c r="H617" s="6">
        <v>589.01260000000002</v>
      </c>
    </row>
    <row r="618" spans="1:8" s="4" customFormat="1" x14ac:dyDescent="0.25">
      <c r="A618" s="4" t="s">
        <v>34</v>
      </c>
      <c r="B618" s="4">
        <v>617</v>
      </c>
      <c r="C618" s="5">
        <v>648718</v>
      </c>
      <c r="D618" s="5">
        <v>107412</v>
      </c>
      <c r="E618" s="5">
        <v>1370</v>
      </c>
      <c r="F618" s="5">
        <v>757500</v>
      </c>
      <c r="G618" s="5">
        <v>60231214</v>
      </c>
      <c r="H618" s="6">
        <v>590.01260000000002</v>
      </c>
    </row>
    <row r="619" spans="1:8" s="4" customFormat="1" x14ac:dyDescent="0.25">
      <c r="A619" s="4" t="s">
        <v>34</v>
      </c>
      <c r="B619" s="4">
        <v>618</v>
      </c>
      <c r="C619" s="5">
        <v>648718</v>
      </c>
      <c r="D619" s="5">
        <v>107412</v>
      </c>
      <c r="E619" s="5">
        <v>1370</v>
      </c>
      <c r="F619" s="5">
        <v>757500</v>
      </c>
      <c r="G619" s="5">
        <v>60231214</v>
      </c>
      <c r="H619" s="6">
        <v>591.01260000000002</v>
      </c>
    </row>
    <row r="620" spans="1:8" s="4" customFormat="1" x14ac:dyDescent="0.25">
      <c r="A620" s="4" t="s">
        <v>34</v>
      </c>
      <c r="B620" s="4">
        <v>619</v>
      </c>
      <c r="C620" s="5">
        <v>648718</v>
      </c>
      <c r="D620" s="5">
        <v>107412</v>
      </c>
      <c r="E620" s="5">
        <v>1370</v>
      </c>
      <c r="F620" s="5">
        <v>757500</v>
      </c>
      <c r="G620" s="5">
        <v>60231214</v>
      </c>
      <c r="H620" s="6">
        <v>592.01260000000002</v>
      </c>
    </row>
    <row r="621" spans="1:8" s="4" customFormat="1" x14ac:dyDescent="0.25">
      <c r="A621" s="4" t="s">
        <v>34</v>
      </c>
      <c r="B621" s="4">
        <v>620</v>
      </c>
      <c r="C621" s="5">
        <v>648718</v>
      </c>
      <c r="D621" s="5">
        <v>107412</v>
      </c>
      <c r="E621" s="5">
        <v>1370</v>
      </c>
      <c r="F621" s="5">
        <v>757500</v>
      </c>
      <c r="G621" s="5">
        <v>60231214</v>
      </c>
      <c r="H621" s="6">
        <v>593.01260000000002</v>
      </c>
    </row>
    <row r="622" spans="1:8" s="4" customFormat="1" x14ac:dyDescent="0.25">
      <c r="A622" s="4" t="s">
        <v>34</v>
      </c>
      <c r="B622" s="4">
        <v>621</v>
      </c>
      <c r="C622" s="5">
        <v>648718</v>
      </c>
      <c r="D622" s="5">
        <v>107412</v>
      </c>
      <c r="E622" s="5">
        <v>1370</v>
      </c>
      <c r="F622" s="5">
        <v>757500</v>
      </c>
      <c r="G622" s="5">
        <v>60231214</v>
      </c>
      <c r="H622" s="6">
        <v>594.01260000000002</v>
      </c>
    </row>
    <row r="623" spans="1:8" s="4" customFormat="1" x14ac:dyDescent="0.25">
      <c r="A623" s="4" t="s">
        <v>34</v>
      </c>
      <c r="B623" s="4">
        <v>622</v>
      </c>
      <c r="C623" s="5">
        <v>648718</v>
      </c>
      <c r="D623" s="5">
        <v>107412</v>
      </c>
      <c r="E623" s="5">
        <v>1370</v>
      </c>
      <c r="F623" s="5">
        <v>757500</v>
      </c>
      <c r="G623" s="5">
        <v>60231214</v>
      </c>
      <c r="H623" s="6">
        <v>595.01260000000002</v>
      </c>
    </row>
    <row r="624" spans="1:8" s="4" customFormat="1" x14ac:dyDescent="0.25">
      <c r="A624" s="4" t="s">
        <v>34</v>
      </c>
      <c r="B624" s="4">
        <v>623</v>
      </c>
      <c r="C624" s="5">
        <v>648718</v>
      </c>
      <c r="D624" s="5">
        <v>107412</v>
      </c>
      <c r="E624" s="5">
        <v>1370</v>
      </c>
      <c r="F624" s="5">
        <v>757500</v>
      </c>
      <c r="G624" s="5">
        <v>60231214</v>
      </c>
      <c r="H624" s="6">
        <v>596.01260000000002</v>
      </c>
    </row>
    <row r="625" spans="1:8" s="4" customFormat="1" x14ac:dyDescent="0.25">
      <c r="A625" s="4" t="s">
        <v>34</v>
      </c>
      <c r="B625" s="4">
        <v>624</v>
      </c>
      <c r="C625" s="5">
        <v>648718</v>
      </c>
      <c r="D625" s="5">
        <v>107412</v>
      </c>
      <c r="E625" s="5">
        <v>1370</v>
      </c>
      <c r="F625" s="5">
        <v>757500</v>
      </c>
      <c r="G625" s="5">
        <v>60231214</v>
      </c>
      <c r="H625" s="6">
        <v>597.01260000000002</v>
      </c>
    </row>
    <row r="626" spans="1:8" s="4" customFormat="1" x14ac:dyDescent="0.25">
      <c r="A626" s="4" t="s">
        <v>34</v>
      </c>
      <c r="B626" s="4">
        <v>625</v>
      </c>
      <c r="C626" s="5">
        <v>648718</v>
      </c>
      <c r="D626" s="5">
        <v>107412</v>
      </c>
      <c r="E626" s="5">
        <v>1370</v>
      </c>
      <c r="F626" s="5">
        <v>757500</v>
      </c>
      <c r="G626" s="5">
        <v>60231214</v>
      </c>
      <c r="H626" s="6">
        <v>598.01260000000002</v>
      </c>
    </row>
    <row r="627" spans="1:8" s="4" customFormat="1" x14ac:dyDescent="0.25">
      <c r="A627" s="4" t="s">
        <v>34</v>
      </c>
      <c r="B627" s="4">
        <v>626</v>
      </c>
      <c r="C627" s="5">
        <v>648718</v>
      </c>
      <c r="D627" s="5">
        <v>107412</v>
      </c>
      <c r="E627" s="5">
        <v>1370</v>
      </c>
      <c r="F627" s="5">
        <v>757500</v>
      </c>
      <c r="G627" s="5">
        <v>60231214</v>
      </c>
      <c r="H627" s="6">
        <v>599.01260000000002</v>
      </c>
    </row>
    <row r="628" spans="1:8" s="4" customFormat="1" x14ac:dyDescent="0.25">
      <c r="A628" s="4" t="s">
        <v>34</v>
      </c>
      <c r="B628" s="4">
        <v>627</v>
      </c>
      <c r="C628" s="5">
        <v>648718</v>
      </c>
      <c r="D628" s="5">
        <v>107412</v>
      </c>
      <c r="E628" s="5">
        <v>1370</v>
      </c>
      <c r="F628" s="5">
        <v>757500</v>
      </c>
      <c r="G628" s="5">
        <v>60231214</v>
      </c>
      <c r="H628" s="6">
        <v>600.01260000000002</v>
      </c>
    </row>
    <row r="629" spans="1:8" s="4" customFormat="1" x14ac:dyDescent="0.25">
      <c r="A629" s="4" t="s">
        <v>34</v>
      </c>
      <c r="B629" s="4">
        <v>628</v>
      </c>
      <c r="C629" s="5">
        <v>648718</v>
      </c>
      <c r="D629" s="5">
        <v>107412</v>
      </c>
      <c r="E629" s="5">
        <v>1370</v>
      </c>
      <c r="F629" s="5">
        <v>757500</v>
      </c>
      <c r="G629" s="5">
        <v>60231214</v>
      </c>
      <c r="H629" s="6">
        <v>601.01260000000002</v>
      </c>
    </row>
    <row r="630" spans="1:8" s="4" customFormat="1" x14ac:dyDescent="0.25">
      <c r="A630" s="4" t="s">
        <v>34</v>
      </c>
      <c r="B630" s="4">
        <v>629</v>
      </c>
      <c r="C630" s="5">
        <v>648718</v>
      </c>
      <c r="D630" s="5">
        <v>107412</v>
      </c>
      <c r="E630" s="5">
        <v>1370</v>
      </c>
      <c r="F630" s="5">
        <v>757500</v>
      </c>
      <c r="G630" s="5">
        <v>60231214</v>
      </c>
      <c r="H630" s="6">
        <v>602.01260000000002</v>
      </c>
    </row>
    <row r="631" spans="1:8" s="4" customFormat="1" x14ac:dyDescent="0.25">
      <c r="A631" s="4" t="s">
        <v>34</v>
      </c>
      <c r="B631" s="4">
        <v>630</v>
      </c>
      <c r="C631" s="5">
        <v>648718</v>
      </c>
      <c r="D631" s="5">
        <v>107412</v>
      </c>
      <c r="E631" s="5">
        <v>1370</v>
      </c>
      <c r="F631" s="5">
        <v>757500</v>
      </c>
      <c r="G631" s="5">
        <v>60231214</v>
      </c>
      <c r="H631" s="6">
        <v>603.01260000000002</v>
      </c>
    </row>
    <row r="632" spans="1:8" s="4" customFormat="1" x14ac:dyDescent="0.25">
      <c r="A632" s="4" t="s">
        <v>34</v>
      </c>
      <c r="B632" s="4">
        <v>631</v>
      </c>
      <c r="C632" s="5">
        <v>648718</v>
      </c>
      <c r="D632" s="5">
        <v>107412</v>
      </c>
      <c r="E632" s="5">
        <v>1370</v>
      </c>
      <c r="F632" s="5">
        <v>757500</v>
      </c>
      <c r="G632" s="5">
        <v>60231214</v>
      </c>
      <c r="H632" s="6">
        <v>604.01260000000002</v>
      </c>
    </row>
    <row r="633" spans="1:8" s="4" customFormat="1" x14ac:dyDescent="0.25">
      <c r="A633" s="4" t="s">
        <v>34</v>
      </c>
      <c r="B633" s="4">
        <v>632</v>
      </c>
      <c r="C633" s="5">
        <v>648718</v>
      </c>
      <c r="D633" s="5">
        <v>107412</v>
      </c>
      <c r="E633" s="5">
        <v>1370</v>
      </c>
      <c r="F633" s="5">
        <v>757500</v>
      </c>
      <c r="G633" s="5">
        <v>60231214</v>
      </c>
      <c r="H633" s="6">
        <v>605.01260000000002</v>
      </c>
    </row>
    <row r="634" spans="1:8" s="4" customFormat="1" x14ac:dyDescent="0.25">
      <c r="A634" s="4" t="s">
        <v>34</v>
      </c>
      <c r="B634" s="4">
        <v>633</v>
      </c>
      <c r="C634" s="5">
        <v>648718</v>
      </c>
      <c r="D634" s="5">
        <v>107412</v>
      </c>
      <c r="E634" s="5">
        <v>1370</v>
      </c>
      <c r="F634" s="5">
        <v>757500</v>
      </c>
      <c r="G634" s="5">
        <v>60231214</v>
      </c>
      <c r="H634" s="6">
        <v>606.01260000000002</v>
      </c>
    </row>
    <row r="635" spans="1:8" s="4" customFormat="1" x14ac:dyDescent="0.25">
      <c r="A635" s="4" t="s">
        <v>34</v>
      </c>
      <c r="B635" s="4">
        <v>634</v>
      </c>
      <c r="C635" s="5">
        <v>648718</v>
      </c>
      <c r="D635" s="5">
        <v>107412</v>
      </c>
      <c r="E635" s="5">
        <v>1370</v>
      </c>
      <c r="F635" s="5">
        <v>757500</v>
      </c>
      <c r="G635" s="5">
        <v>60231214</v>
      </c>
      <c r="H635" s="6">
        <v>607.01260000000002</v>
      </c>
    </row>
    <row r="636" spans="1:8" s="4" customFormat="1" x14ac:dyDescent="0.25">
      <c r="A636" s="4" t="s">
        <v>34</v>
      </c>
      <c r="B636" s="4">
        <v>635</v>
      </c>
      <c r="C636" s="5">
        <v>648718</v>
      </c>
      <c r="D636" s="5">
        <v>107412</v>
      </c>
      <c r="E636" s="5">
        <v>1370</v>
      </c>
      <c r="F636" s="5">
        <v>757500</v>
      </c>
      <c r="G636" s="5">
        <v>60231214</v>
      </c>
      <c r="H636" s="6">
        <v>608.01260000000002</v>
      </c>
    </row>
    <row r="637" spans="1:8" s="4" customFormat="1" x14ac:dyDescent="0.25">
      <c r="A637" s="4" t="s">
        <v>34</v>
      </c>
      <c r="B637" s="4">
        <v>636</v>
      </c>
      <c r="C637" s="5">
        <v>648718</v>
      </c>
      <c r="D637" s="5">
        <v>107412</v>
      </c>
      <c r="E637" s="5">
        <v>1370</v>
      </c>
      <c r="F637" s="5">
        <v>757500</v>
      </c>
      <c r="G637" s="5">
        <v>60231214</v>
      </c>
      <c r="H637" s="6">
        <v>609.01260000000002</v>
      </c>
    </row>
    <row r="638" spans="1:8" s="4" customFormat="1" x14ac:dyDescent="0.25">
      <c r="A638" s="4" t="s">
        <v>34</v>
      </c>
      <c r="B638" s="4">
        <v>637</v>
      </c>
      <c r="C638" s="5">
        <v>648718</v>
      </c>
      <c r="D638" s="5">
        <v>107412</v>
      </c>
      <c r="E638" s="5">
        <v>1370</v>
      </c>
      <c r="F638" s="5">
        <v>757500</v>
      </c>
      <c r="G638" s="5">
        <v>60231214</v>
      </c>
      <c r="H638" s="6">
        <v>610.01260000000002</v>
      </c>
    </row>
    <row r="639" spans="1:8" s="4" customFormat="1" x14ac:dyDescent="0.25">
      <c r="A639" s="4" t="s">
        <v>34</v>
      </c>
      <c r="B639" s="4">
        <v>638</v>
      </c>
      <c r="C639" s="5">
        <v>648718</v>
      </c>
      <c r="D639" s="5">
        <v>107412</v>
      </c>
      <c r="E639" s="5">
        <v>1370</v>
      </c>
      <c r="F639" s="5">
        <v>757500</v>
      </c>
      <c r="G639" s="5">
        <v>60231214</v>
      </c>
      <c r="H639" s="6">
        <v>611.01260000000002</v>
      </c>
    </row>
    <row r="640" spans="1:8" s="4" customFormat="1" x14ac:dyDescent="0.25">
      <c r="A640" s="4" t="s">
        <v>34</v>
      </c>
      <c r="B640" s="4">
        <v>639</v>
      </c>
      <c r="C640" s="5">
        <v>648718</v>
      </c>
      <c r="D640" s="5">
        <v>107412</v>
      </c>
      <c r="E640" s="5">
        <v>1370</v>
      </c>
      <c r="F640" s="5">
        <v>757500</v>
      </c>
      <c r="G640" s="5">
        <v>60231214</v>
      </c>
      <c r="H640" s="6">
        <v>612.01260000000002</v>
      </c>
    </row>
    <row r="641" spans="1:8" s="4" customFormat="1" x14ac:dyDescent="0.25">
      <c r="A641" s="4" t="s">
        <v>34</v>
      </c>
      <c r="B641" s="4">
        <v>640</v>
      </c>
      <c r="C641" s="5">
        <v>648718</v>
      </c>
      <c r="D641" s="5">
        <v>107412</v>
      </c>
      <c r="E641" s="5">
        <v>1370</v>
      </c>
      <c r="F641" s="5">
        <v>757500</v>
      </c>
      <c r="G641" s="5">
        <v>60231214</v>
      </c>
      <c r="H641" s="6">
        <v>613.01260000000002</v>
      </c>
    </row>
    <row r="642" spans="1:8" s="4" customFormat="1" x14ac:dyDescent="0.25">
      <c r="A642" s="4" t="s">
        <v>34</v>
      </c>
      <c r="B642" s="4">
        <v>641</v>
      </c>
      <c r="C642" s="5">
        <v>648718</v>
      </c>
      <c r="D642" s="5">
        <v>107412</v>
      </c>
      <c r="E642" s="5">
        <v>1370</v>
      </c>
      <c r="F642" s="5">
        <v>757500</v>
      </c>
      <c r="G642" s="5">
        <v>60231214</v>
      </c>
      <c r="H642" s="6">
        <v>614.01260000000002</v>
      </c>
    </row>
    <row r="643" spans="1:8" s="4" customFormat="1" x14ac:dyDescent="0.25">
      <c r="A643" s="4" t="s">
        <v>34</v>
      </c>
      <c r="B643" s="4">
        <v>642</v>
      </c>
      <c r="C643" s="5">
        <v>648718</v>
      </c>
      <c r="D643" s="5">
        <v>107412</v>
      </c>
      <c r="E643" s="5">
        <v>1370</v>
      </c>
      <c r="F643" s="5">
        <v>757500</v>
      </c>
      <c r="G643" s="5">
        <v>60231214</v>
      </c>
      <c r="H643" s="6">
        <v>615.01260000000002</v>
      </c>
    </row>
    <row r="644" spans="1:8" s="4" customFormat="1" x14ac:dyDescent="0.25">
      <c r="A644" s="4" t="s">
        <v>34</v>
      </c>
      <c r="B644" s="4">
        <v>643</v>
      </c>
      <c r="C644" s="5">
        <v>648718</v>
      </c>
      <c r="D644" s="5">
        <v>107412</v>
      </c>
      <c r="E644" s="5">
        <v>1370</v>
      </c>
      <c r="F644" s="5">
        <v>757500</v>
      </c>
      <c r="G644" s="5">
        <v>60231214</v>
      </c>
      <c r="H644" s="6">
        <v>616.01260000000002</v>
      </c>
    </row>
    <row r="645" spans="1:8" s="4" customFormat="1" x14ac:dyDescent="0.25">
      <c r="A645" s="4" t="s">
        <v>34</v>
      </c>
      <c r="B645" s="4">
        <v>644</v>
      </c>
      <c r="C645" s="5">
        <v>648718</v>
      </c>
      <c r="D645" s="5">
        <v>107412</v>
      </c>
      <c r="E645" s="5">
        <v>1370</v>
      </c>
      <c r="F645" s="5">
        <v>757500</v>
      </c>
      <c r="G645" s="5">
        <v>60231214</v>
      </c>
      <c r="H645" s="6">
        <v>617.01260000000002</v>
      </c>
    </row>
    <row r="646" spans="1:8" s="4" customFormat="1" x14ac:dyDescent="0.25">
      <c r="A646" s="4" t="s">
        <v>34</v>
      </c>
      <c r="B646" s="4">
        <v>645</v>
      </c>
      <c r="C646" s="5">
        <v>648718</v>
      </c>
      <c r="D646" s="5">
        <v>107412</v>
      </c>
      <c r="E646" s="5">
        <v>1370</v>
      </c>
      <c r="F646" s="5">
        <v>757500</v>
      </c>
      <c r="G646" s="5">
        <v>60231214</v>
      </c>
      <c r="H646" s="6">
        <v>618.01260000000002</v>
      </c>
    </row>
    <row r="647" spans="1:8" s="4" customFormat="1" x14ac:dyDescent="0.25">
      <c r="A647" s="4" t="s">
        <v>34</v>
      </c>
      <c r="B647" s="4">
        <v>646</v>
      </c>
      <c r="C647" s="5">
        <v>648718</v>
      </c>
      <c r="D647" s="5">
        <v>107412</v>
      </c>
      <c r="E647" s="5">
        <v>1370</v>
      </c>
      <c r="F647" s="5">
        <v>757500</v>
      </c>
      <c r="G647" s="5">
        <v>60231214</v>
      </c>
      <c r="H647" s="6">
        <v>619.01260000000002</v>
      </c>
    </row>
    <row r="648" spans="1:8" s="4" customFormat="1" x14ac:dyDescent="0.25">
      <c r="A648" s="4" t="s">
        <v>34</v>
      </c>
      <c r="B648" s="4">
        <v>647</v>
      </c>
      <c r="C648" s="5">
        <v>648718</v>
      </c>
      <c r="D648" s="5">
        <v>107412</v>
      </c>
      <c r="E648" s="5">
        <v>1370</v>
      </c>
      <c r="F648" s="5">
        <v>757500</v>
      </c>
      <c r="G648" s="5">
        <v>60231214</v>
      </c>
      <c r="H648" s="6">
        <v>620.01260000000002</v>
      </c>
    </row>
    <row r="649" spans="1:8" s="4" customFormat="1" x14ac:dyDescent="0.25">
      <c r="A649" s="4" t="s">
        <v>34</v>
      </c>
      <c r="B649" s="4">
        <v>648</v>
      </c>
      <c r="C649" s="5">
        <v>648718</v>
      </c>
      <c r="D649" s="5">
        <v>107412</v>
      </c>
      <c r="E649" s="5">
        <v>1370</v>
      </c>
      <c r="F649" s="5">
        <v>757500</v>
      </c>
      <c r="G649" s="5">
        <v>60231214</v>
      </c>
      <c r="H649" s="6">
        <v>621.01260000000002</v>
      </c>
    </row>
    <row r="650" spans="1:8" s="4" customFormat="1" x14ac:dyDescent="0.25">
      <c r="A650" s="4" t="s">
        <v>34</v>
      </c>
      <c r="B650" s="4">
        <v>649</v>
      </c>
      <c r="C650" s="5">
        <v>648718</v>
      </c>
      <c r="D650" s="5">
        <v>107412</v>
      </c>
      <c r="E650" s="5">
        <v>1370</v>
      </c>
      <c r="F650" s="5">
        <v>757500</v>
      </c>
      <c r="G650" s="5">
        <v>60231214</v>
      </c>
      <c r="H650" s="6">
        <v>622.01260000000002</v>
      </c>
    </row>
    <row r="651" spans="1:8" s="4" customFormat="1" x14ac:dyDescent="0.25">
      <c r="A651" s="4" t="s">
        <v>34</v>
      </c>
      <c r="B651" s="4">
        <v>650</v>
      </c>
      <c r="C651" s="5">
        <v>648718</v>
      </c>
      <c r="D651" s="5">
        <v>107412</v>
      </c>
      <c r="E651" s="5">
        <v>1370</v>
      </c>
      <c r="F651" s="5">
        <v>757500</v>
      </c>
      <c r="G651" s="5">
        <v>60231214</v>
      </c>
      <c r="H651" s="6">
        <v>623.01260000000002</v>
      </c>
    </row>
    <row r="652" spans="1:8" s="4" customFormat="1" x14ac:dyDescent="0.25">
      <c r="A652" s="4" t="s">
        <v>34</v>
      </c>
      <c r="B652" s="4">
        <v>651</v>
      </c>
      <c r="C652" s="5">
        <v>648718</v>
      </c>
      <c r="D652" s="5">
        <v>107412</v>
      </c>
      <c r="E652" s="5">
        <v>1370</v>
      </c>
      <c r="F652" s="5">
        <v>757500</v>
      </c>
      <c r="G652" s="5">
        <v>60231214</v>
      </c>
      <c r="H652" s="6">
        <v>624.01260000000002</v>
      </c>
    </row>
    <row r="653" spans="1:8" s="4" customFormat="1" x14ac:dyDescent="0.25">
      <c r="A653" s="4" t="s">
        <v>34</v>
      </c>
      <c r="B653" s="4">
        <v>652</v>
      </c>
      <c r="C653" s="5">
        <v>648718</v>
      </c>
      <c r="D653" s="5">
        <v>107412</v>
      </c>
      <c r="E653" s="5">
        <v>1370</v>
      </c>
      <c r="F653" s="5">
        <v>757500</v>
      </c>
      <c r="G653" s="5">
        <v>60231214</v>
      </c>
      <c r="H653" s="6">
        <v>625.01260000000002</v>
      </c>
    </row>
    <row r="654" spans="1:8" s="4" customFormat="1" x14ac:dyDescent="0.25">
      <c r="A654" s="4" t="s">
        <v>34</v>
      </c>
      <c r="B654" s="4">
        <v>653</v>
      </c>
      <c r="C654" s="5">
        <v>648718</v>
      </c>
      <c r="D654" s="5">
        <v>107412</v>
      </c>
      <c r="E654" s="5">
        <v>1370</v>
      </c>
      <c r="F654" s="5">
        <v>757500</v>
      </c>
      <c r="G654" s="5">
        <v>60231214</v>
      </c>
      <c r="H654" s="6">
        <v>626.01260000000002</v>
      </c>
    </row>
    <row r="655" spans="1:8" s="4" customFormat="1" x14ac:dyDescent="0.25">
      <c r="A655" s="4" t="s">
        <v>34</v>
      </c>
      <c r="B655" s="4">
        <v>654</v>
      </c>
      <c r="C655" s="5">
        <v>648718</v>
      </c>
      <c r="D655" s="5">
        <v>107412</v>
      </c>
      <c r="E655" s="5">
        <v>1370</v>
      </c>
      <c r="F655" s="5">
        <v>757500</v>
      </c>
      <c r="G655" s="5">
        <v>60231214</v>
      </c>
      <c r="H655" s="6">
        <v>627.01260000000002</v>
      </c>
    </row>
    <row r="656" spans="1:8" s="4" customFormat="1" x14ac:dyDescent="0.25">
      <c r="A656" s="4" t="s">
        <v>34</v>
      </c>
      <c r="B656" s="4">
        <v>655</v>
      </c>
      <c r="C656" s="5">
        <v>648718</v>
      </c>
      <c r="D656" s="5">
        <v>107412</v>
      </c>
      <c r="E656" s="5">
        <v>1370</v>
      </c>
      <c r="F656" s="5">
        <v>757500</v>
      </c>
      <c r="G656" s="5">
        <v>60231214</v>
      </c>
      <c r="H656" s="6">
        <v>628.01260000000002</v>
      </c>
    </row>
    <row r="657" spans="1:8" s="4" customFormat="1" x14ac:dyDescent="0.25">
      <c r="A657" s="4" t="s">
        <v>34</v>
      </c>
      <c r="B657" s="4">
        <v>656</v>
      </c>
      <c r="C657" s="5">
        <v>648718</v>
      </c>
      <c r="D657" s="5">
        <v>107412</v>
      </c>
      <c r="E657" s="5">
        <v>1370</v>
      </c>
      <c r="F657" s="5">
        <v>757500</v>
      </c>
      <c r="G657" s="5">
        <v>60231214</v>
      </c>
      <c r="H657" s="6">
        <v>629.01260000000002</v>
      </c>
    </row>
    <row r="658" spans="1:8" s="4" customFormat="1" x14ac:dyDescent="0.25">
      <c r="A658" s="4" t="s">
        <v>34</v>
      </c>
      <c r="B658" s="4">
        <v>657</v>
      </c>
      <c r="C658" s="5">
        <v>648718</v>
      </c>
      <c r="D658" s="5">
        <v>107412</v>
      </c>
      <c r="E658" s="5">
        <v>1370</v>
      </c>
      <c r="F658" s="5">
        <v>757500</v>
      </c>
      <c r="G658" s="5">
        <v>60231214</v>
      </c>
      <c r="H658" s="6">
        <v>630.01260000000002</v>
      </c>
    </row>
    <row r="659" spans="1:8" s="4" customFormat="1" x14ac:dyDescent="0.25">
      <c r="A659" s="4" t="s">
        <v>34</v>
      </c>
      <c r="B659" s="4">
        <v>658</v>
      </c>
      <c r="C659" s="5">
        <v>648718</v>
      </c>
      <c r="D659" s="5">
        <v>107412</v>
      </c>
      <c r="E659" s="5">
        <v>1370</v>
      </c>
      <c r="F659" s="5">
        <v>757500</v>
      </c>
      <c r="G659" s="5">
        <v>60231214</v>
      </c>
      <c r="H659" s="6">
        <v>631.01260000000002</v>
      </c>
    </row>
    <row r="660" spans="1:8" s="4" customFormat="1" x14ac:dyDescent="0.25">
      <c r="A660" s="4" t="s">
        <v>34</v>
      </c>
      <c r="B660" s="4">
        <v>659</v>
      </c>
      <c r="C660" s="5">
        <v>648718</v>
      </c>
      <c r="D660" s="5">
        <v>107412</v>
      </c>
      <c r="E660" s="5">
        <v>1370</v>
      </c>
      <c r="F660" s="5">
        <v>757500</v>
      </c>
      <c r="G660" s="5">
        <v>60231214</v>
      </c>
      <c r="H660" s="6">
        <v>632.01260000000002</v>
      </c>
    </row>
    <row r="661" spans="1:8" s="4" customFormat="1" x14ac:dyDescent="0.25">
      <c r="A661" s="4" t="s">
        <v>34</v>
      </c>
      <c r="B661" s="4">
        <v>660</v>
      </c>
      <c r="C661" s="5">
        <v>648718</v>
      </c>
      <c r="D661" s="5">
        <v>107412</v>
      </c>
      <c r="E661" s="5">
        <v>1370</v>
      </c>
      <c r="F661" s="5">
        <v>757500</v>
      </c>
      <c r="G661" s="5">
        <v>60231214</v>
      </c>
      <c r="H661" s="6">
        <v>633.01260000000002</v>
      </c>
    </row>
    <row r="662" spans="1:8" s="4" customFormat="1" x14ac:dyDescent="0.25">
      <c r="A662" s="4" t="s">
        <v>34</v>
      </c>
      <c r="B662" s="4">
        <v>661</v>
      </c>
      <c r="C662" s="5">
        <v>648718</v>
      </c>
      <c r="D662" s="5">
        <v>107412</v>
      </c>
      <c r="E662" s="5">
        <v>1370</v>
      </c>
      <c r="F662" s="5">
        <v>757500</v>
      </c>
      <c r="G662" s="5">
        <v>60231214</v>
      </c>
      <c r="H662" s="6">
        <v>634.01260000000002</v>
      </c>
    </row>
    <row r="663" spans="1:8" s="4" customFormat="1" x14ac:dyDescent="0.25">
      <c r="A663" s="4" t="s">
        <v>34</v>
      </c>
      <c r="B663" s="4">
        <v>662</v>
      </c>
      <c r="C663" s="5">
        <v>648718</v>
      </c>
      <c r="D663" s="5">
        <v>107412</v>
      </c>
      <c r="E663" s="5">
        <v>1370</v>
      </c>
      <c r="F663" s="5">
        <v>757500</v>
      </c>
      <c r="G663" s="5">
        <v>60231214</v>
      </c>
      <c r="H663" s="6">
        <v>635.01260000000002</v>
      </c>
    </row>
    <row r="664" spans="1:8" s="4" customFormat="1" x14ac:dyDescent="0.25">
      <c r="A664" s="4" t="s">
        <v>34</v>
      </c>
      <c r="B664" s="4">
        <v>663</v>
      </c>
      <c r="C664" s="5">
        <v>648718</v>
      </c>
      <c r="D664" s="5">
        <v>107412</v>
      </c>
      <c r="E664" s="5">
        <v>1370</v>
      </c>
      <c r="F664" s="5">
        <v>757500</v>
      </c>
      <c r="G664" s="5">
        <v>60231214</v>
      </c>
      <c r="H664" s="6">
        <v>636.01260000000002</v>
      </c>
    </row>
    <row r="665" spans="1:8" s="4" customFormat="1" x14ac:dyDescent="0.25">
      <c r="A665" s="4" t="s">
        <v>34</v>
      </c>
      <c r="B665" s="4">
        <v>664</v>
      </c>
      <c r="C665" s="5">
        <v>648718</v>
      </c>
      <c r="D665" s="5">
        <v>107412</v>
      </c>
      <c r="E665" s="5">
        <v>1370</v>
      </c>
      <c r="F665" s="5">
        <v>757500</v>
      </c>
      <c r="G665" s="5">
        <v>60231214</v>
      </c>
      <c r="H665" s="6">
        <v>637.01260000000002</v>
      </c>
    </row>
    <row r="666" spans="1:8" s="4" customFormat="1" x14ac:dyDescent="0.25">
      <c r="A666" s="4" t="s">
        <v>34</v>
      </c>
      <c r="B666" s="4">
        <v>665</v>
      </c>
      <c r="C666" s="5">
        <v>648718</v>
      </c>
      <c r="D666" s="5">
        <v>107412</v>
      </c>
      <c r="E666" s="5">
        <v>1370</v>
      </c>
      <c r="F666" s="5">
        <v>757500</v>
      </c>
      <c r="G666" s="5">
        <v>60231214</v>
      </c>
      <c r="H666" s="6">
        <v>638.01260000000002</v>
      </c>
    </row>
    <row r="667" spans="1:8" s="4" customFormat="1" x14ac:dyDescent="0.25">
      <c r="A667" s="4" t="s">
        <v>34</v>
      </c>
      <c r="B667" s="4">
        <v>666</v>
      </c>
      <c r="C667" s="5">
        <v>648718</v>
      </c>
      <c r="D667" s="5">
        <v>107412</v>
      </c>
      <c r="E667" s="5">
        <v>1370</v>
      </c>
      <c r="F667" s="5">
        <v>757500</v>
      </c>
      <c r="G667" s="5">
        <v>60231214</v>
      </c>
      <c r="H667" s="6">
        <v>639.01260000000002</v>
      </c>
    </row>
    <row r="668" spans="1:8" s="4" customFormat="1" x14ac:dyDescent="0.25">
      <c r="A668" s="4" t="s">
        <v>34</v>
      </c>
      <c r="B668" s="4">
        <v>667</v>
      </c>
      <c r="C668" s="5">
        <v>648718</v>
      </c>
      <c r="D668" s="5">
        <v>107412</v>
      </c>
      <c r="E668" s="5">
        <v>1370</v>
      </c>
      <c r="F668" s="5">
        <v>757500</v>
      </c>
      <c r="G668" s="5">
        <v>60231214</v>
      </c>
      <c r="H668" s="6">
        <v>640.01260000000002</v>
      </c>
    </row>
    <row r="669" spans="1:8" s="4" customFormat="1" x14ac:dyDescent="0.25">
      <c r="A669" s="4" t="s">
        <v>34</v>
      </c>
      <c r="B669" s="4">
        <v>668</v>
      </c>
      <c r="C669" s="5">
        <v>648718</v>
      </c>
      <c r="D669" s="5">
        <v>107412</v>
      </c>
      <c r="E669" s="5">
        <v>1370</v>
      </c>
      <c r="F669" s="5">
        <v>757500</v>
      </c>
      <c r="G669" s="5">
        <v>60231214</v>
      </c>
      <c r="H669" s="6">
        <v>641.01260000000002</v>
      </c>
    </row>
    <row r="670" spans="1:8" s="4" customFormat="1" x14ac:dyDescent="0.25">
      <c r="A670" s="4" t="s">
        <v>34</v>
      </c>
      <c r="B670" s="4">
        <v>669</v>
      </c>
      <c r="C670" s="5">
        <v>648718</v>
      </c>
      <c r="D670" s="5">
        <v>107412</v>
      </c>
      <c r="E670" s="5">
        <v>1370</v>
      </c>
      <c r="F670" s="5">
        <v>757500</v>
      </c>
      <c r="G670" s="5">
        <v>60231214</v>
      </c>
      <c r="H670" s="6">
        <v>642.01260000000002</v>
      </c>
    </row>
    <row r="671" spans="1:8" s="4" customFormat="1" x14ac:dyDescent="0.25">
      <c r="A671" s="4" t="s">
        <v>34</v>
      </c>
      <c r="B671" s="4">
        <v>670</v>
      </c>
      <c r="C671" s="5">
        <v>648718</v>
      </c>
      <c r="D671" s="5">
        <v>107412</v>
      </c>
      <c r="E671" s="5">
        <v>1370</v>
      </c>
      <c r="F671" s="5">
        <v>757500</v>
      </c>
      <c r="G671" s="5">
        <v>60231214</v>
      </c>
      <c r="H671" s="6">
        <v>643.01260000000002</v>
      </c>
    </row>
    <row r="672" spans="1:8" s="4" customFormat="1" x14ac:dyDescent="0.25">
      <c r="A672" s="4" t="s">
        <v>34</v>
      </c>
      <c r="B672" s="4">
        <v>671</v>
      </c>
      <c r="C672" s="5">
        <v>648718</v>
      </c>
      <c r="D672" s="5">
        <v>107412</v>
      </c>
      <c r="E672" s="5">
        <v>1370</v>
      </c>
      <c r="F672" s="5">
        <v>757500</v>
      </c>
      <c r="G672" s="5">
        <v>60231214</v>
      </c>
      <c r="H672" s="6">
        <v>644.01260000000002</v>
      </c>
    </row>
    <row r="673" spans="1:8" s="4" customFormat="1" x14ac:dyDescent="0.25">
      <c r="A673" s="4" t="s">
        <v>34</v>
      </c>
      <c r="B673" s="4">
        <v>672</v>
      </c>
      <c r="C673" s="5">
        <v>648718</v>
      </c>
      <c r="D673" s="5">
        <v>107412</v>
      </c>
      <c r="E673" s="5">
        <v>1370</v>
      </c>
      <c r="F673" s="5">
        <v>757500</v>
      </c>
      <c r="G673" s="5">
        <v>60231214</v>
      </c>
      <c r="H673" s="6">
        <v>645.01260000000002</v>
      </c>
    </row>
    <row r="674" spans="1:8" s="4" customFormat="1" x14ac:dyDescent="0.25">
      <c r="A674" s="4" t="s">
        <v>34</v>
      </c>
      <c r="B674" s="4">
        <v>673</v>
      </c>
      <c r="C674" s="5">
        <v>648718</v>
      </c>
      <c r="D674" s="5">
        <v>107412</v>
      </c>
      <c r="E674" s="5">
        <v>1370</v>
      </c>
      <c r="F674" s="5">
        <v>757500</v>
      </c>
      <c r="G674" s="5">
        <v>60231214</v>
      </c>
      <c r="H674" s="6">
        <v>646.01260000000002</v>
      </c>
    </row>
    <row r="675" spans="1:8" s="4" customFormat="1" x14ac:dyDescent="0.25">
      <c r="A675" s="4" t="s">
        <v>34</v>
      </c>
      <c r="B675" s="4">
        <v>674</v>
      </c>
      <c r="C675" s="5">
        <v>648718</v>
      </c>
      <c r="D675" s="5">
        <v>107412</v>
      </c>
      <c r="E675" s="5">
        <v>1370</v>
      </c>
      <c r="F675" s="5">
        <v>757500</v>
      </c>
      <c r="G675" s="5">
        <v>60231214</v>
      </c>
      <c r="H675" s="6">
        <v>647.01260000000002</v>
      </c>
    </row>
    <row r="676" spans="1:8" s="4" customFormat="1" x14ac:dyDescent="0.25">
      <c r="A676" s="4" t="s">
        <v>34</v>
      </c>
      <c r="B676" s="4">
        <v>675</v>
      </c>
      <c r="C676" s="5">
        <v>648718</v>
      </c>
      <c r="D676" s="5">
        <v>107412</v>
      </c>
      <c r="E676" s="5">
        <v>1370</v>
      </c>
      <c r="F676" s="5">
        <v>757500</v>
      </c>
      <c r="G676" s="5">
        <v>60231214</v>
      </c>
      <c r="H676" s="6">
        <v>648.01260000000002</v>
      </c>
    </row>
    <row r="677" spans="1:8" s="4" customFormat="1" x14ac:dyDescent="0.25">
      <c r="A677" s="4" t="s">
        <v>34</v>
      </c>
      <c r="B677" s="4">
        <v>676</v>
      </c>
      <c r="C677" s="5">
        <v>648718</v>
      </c>
      <c r="D677" s="5">
        <v>107412</v>
      </c>
      <c r="E677" s="5">
        <v>1370</v>
      </c>
      <c r="F677" s="5">
        <v>757500</v>
      </c>
      <c r="G677" s="5">
        <v>60231214</v>
      </c>
      <c r="H677" s="6">
        <v>649.01260000000002</v>
      </c>
    </row>
    <row r="678" spans="1:8" s="4" customFormat="1" x14ac:dyDescent="0.25">
      <c r="A678" s="4" t="s">
        <v>34</v>
      </c>
      <c r="B678" s="4">
        <v>677</v>
      </c>
      <c r="C678" s="5">
        <v>648718</v>
      </c>
      <c r="D678" s="5">
        <v>107412</v>
      </c>
      <c r="E678" s="5">
        <v>1370</v>
      </c>
      <c r="F678" s="5">
        <v>757500</v>
      </c>
      <c r="G678" s="5">
        <v>60231214</v>
      </c>
      <c r="H678" s="6">
        <v>650.01260000000002</v>
      </c>
    </row>
    <row r="679" spans="1:8" s="4" customFormat="1" x14ac:dyDescent="0.25">
      <c r="A679" s="4" t="s">
        <v>34</v>
      </c>
      <c r="B679" s="4">
        <v>678</v>
      </c>
      <c r="C679" s="5">
        <v>648718</v>
      </c>
      <c r="D679" s="5">
        <v>107412</v>
      </c>
      <c r="E679" s="5">
        <v>1370</v>
      </c>
      <c r="F679" s="5">
        <v>757500</v>
      </c>
      <c r="G679" s="5">
        <v>60231214</v>
      </c>
      <c r="H679" s="6">
        <v>651.01260000000002</v>
      </c>
    </row>
    <row r="680" spans="1:8" s="4" customFormat="1" x14ac:dyDescent="0.25">
      <c r="A680" s="4" t="s">
        <v>34</v>
      </c>
      <c r="B680" s="4">
        <v>679</v>
      </c>
      <c r="C680" s="5">
        <v>648718</v>
      </c>
      <c r="D680" s="5">
        <v>107412</v>
      </c>
      <c r="E680" s="5">
        <v>1370</v>
      </c>
      <c r="F680" s="5">
        <v>757500</v>
      </c>
      <c r="G680" s="5">
        <v>60231214</v>
      </c>
      <c r="H680" s="6">
        <v>652.01260000000002</v>
      </c>
    </row>
    <row r="681" spans="1:8" s="4" customFormat="1" x14ac:dyDescent="0.25">
      <c r="A681" s="4" t="s">
        <v>34</v>
      </c>
      <c r="B681" s="4">
        <v>680</v>
      </c>
      <c r="C681" s="5">
        <v>648718</v>
      </c>
      <c r="D681" s="5">
        <v>107412</v>
      </c>
      <c r="E681" s="5">
        <v>1370</v>
      </c>
      <c r="F681" s="5">
        <v>757500</v>
      </c>
      <c r="G681" s="5">
        <v>60231214</v>
      </c>
      <c r="H681" s="6">
        <v>653.01260000000002</v>
      </c>
    </row>
    <row r="682" spans="1:8" s="4" customFormat="1" x14ac:dyDescent="0.25">
      <c r="A682" s="4" t="s">
        <v>34</v>
      </c>
      <c r="B682" s="4">
        <v>681</v>
      </c>
      <c r="C682" s="5">
        <v>648718</v>
      </c>
      <c r="D682" s="5">
        <v>107412</v>
      </c>
      <c r="E682" s="5">
        <v>1370</v>
      </c>
      <c r="F682" s="5">
        <v>757500</v>
      </c>
      <c r="G682" s="5">
        <v>60231214</v>
      </c>
      <c r="H682" s="6">
        <v>654.01260000000002</v>
      </c>
    </row>
    <row r="683" spans="1:8" s="4" customFormat="1" x14ac:dyDescent="0.25">
      <c r="A683" s="4" t="s">
        <v>34</v>
      </c>
      <c r="B683" s="4">
        <v>682</v>
      </c>
      <c r="C683" s="5">
        <v>648718</v>
      </c>
      <c r="D683" s="5">
        <v>107412</v>
      </c>
      <c r="E683" s="5">
        <v>1370</v>
      </c>
      <c r="F683" s="5">
        <v>757500</v>
      </c>
      <c r="G683" s="5">
        <v>60231214</v>
      </c>
      <c r="H683" s="6">
        <v>655.01260000000002</v>
      </c>
    </row>
    <row r="684" spans="1:8" s="4" customFormat="1" x14ac:dyDescent="0.25">
      <c r="A684" s="4" t="s">
        <v>34</v>
      </c>
      <c r="B684" s="4">
        <v>683</v>
      </c>
      <c r="C684" s="5">
        <v>648718</v>
      </c>
      <c r="D684" s="5">
        <v>107412</v>
      </c>
      <c r="E684" s="5">
        <v>1370</v>
      </c>
      <c r="F684" s="5">
        <v>757500</v>
      </c>
      <c r="G684" s="5">
        <v>60231214</v>
      </c>
      <c r="H684" s="6">
        <v>656.01260000000002</v>
      </c>
    </row>
    <row r="685" spans="1:8" s="4" customFormat="1" x14ac:dyDescent="0.25">
      <c r="A685" s="4" t="s">
        <v>34</v>
      </c>
      <c r="B685" s="4">
        <v>684</v>
      </c>
      <c r="C685" s="5">
        <v>648718</v>
      </c>
      <c r="D685" s="5">
        <v>107412</v>
      </c>
      <c r="E685" s="5">
        <v>1370</v>
      </c>
      <c r="F685" s="5">
        <v>757500</v>
      </c>
      <c r="G685" s="5">
        <v>60231214</v>
      </c>
      <c r="H685" s="6">
        <v>657.01260000000002</v>
      </c>
    </row>
    <row r="686" spans="1:8" s="4" customFormat="1" x14ac:dyDescent="0.25">
      <c r="A686" s="4" t="s">
        <v>34</v>
      </c>
      <c r="B686" s="4">
        <v>685</v>
      </c>
      <c r="C686" s="5">
        <v>648718</v>
      </c>
      <c r="D686" s="5">
        <v>107412</v>
      </c>
      <c r="E686" s="5">
        <v>1370</v>
      </c>
      <c r="F686" s="5">
        <v>757500</v>
      </c>
      <c r="G686" s="5">
        <v>60231214</v>
      </c>
      <c r="H686" s="6">
        <v>658.01260000000002</v>
      </c>
    </row>
    <row r="687" spans="1:8" s="4" customFormat="1" x14ac:dyDescent="0.25">
      <c r="A687" s="4" t="s">
        <v>34</v>
      </c>
      <c r="B687" s="4">
        <v>686</v>
      </c>
      <c r="C687" s="5">
        <v>648718</v>
      </c>
      <c r="D687" s="5">
        <v>107412</v>
      </c>
      <c r="E687" s="5">
        <v>1370</v>
      </c>
      <c r="F687" s="5">
        <v>757500</v>
      </c>
      <c r="G687" s="5">
        <v>60231214</v>
      </c>
      <c r="H687" s="6">
        <v>659.01260000000002</v>
      </c>
    </row>
    <row r="688" spans="1:8" s="4" customFormat="1" x14ac:dyDescent="0.25">
      <c r="A688" s="4" t="s">
        <v>34</v>
      </c>
      <c r="B688" s="4">
        <v>687</v>
      </c>
      <c r="C688" s="5">
        <v>648718</v>
      </c>
      <c r="D688" s="5">
        <v>107412</v>
      </c>
      <c r="E688" s="5">
        <v>1370</v>
      </c>
      <c r="F688" s="5">
        <v>757500</v>
      </c>
      <c r="G688" s="5">
        <v>60231214</v>
      </c>
      <c r="H688" s="6">
        <v>660.01260000000002</v>
      </c>
    </row>
    <row r="689" spans="1:8" s="4" customFormat="1" x14ac:dyDescent="0.25">
      <c r="A689" s="4" t="s">
        <v>34</v>
      </c>
      <c r="B689" s="4">
        <v>688</v>
      </c>
      <c r="C689" s="5">
        <v>648718</v>
      </c>
      <c r="D689" s="5">
        <v>107412</v>
      </c>
      <c r="E689" s="5">
        <v>1370</v>
      </c>
      <c r="F689" s="5">
        <v>757500</v>
      </c>
      <c r="G689" s="5">
        <v>60231214</v>
      </c>
      <c r="H689" s="6">
        <v>661.01260000000002</v>
      </c>
    </row>
    <row r="690" spans="1:8" s="4" customFormat="1" x14ac:dyDescent="0.25">
      <c r="A690" s="4" t="s">
        <v>34</v>
      </c>
      <c r="B690" s="4">
        <v>689</v>
      </c>
      <c r="C690" s="5">
        <v>648718</v>
      </c>
      <c r="D690" s="5">
        <v>107412</v>
      </c>
      <c r="E690" s="5">
        <v>1370</v>
      </c>
      <c r="F690" s="5">
        <v>757500</v>
      </c>
      <c r="G690" s="5">
        <v>60231214</v>
      </c>
      <c r="H690" s="6">
        <v>662.01260000000002</v>
      </c>
    </row>
    <row r="691" spans="1:8" s="4" customFormat="1" x14ac:dyDescent="0.25">
      <c r="A691" s="4" t="s">
        <v>34</v>
      </c>
      <c r="B691" s="4">
        <v>690</v>
      </c>
      <c r="C691" s="5">
        <v>648718</v>
      </c>
      <c r="D691" s="5">
        <v>107412</v>
      </c>
      <c r="E691" s="5">
        <v>1370</v>
      </c>
      <c r="F691" s="5">
        <v>757500</v>
      </c>
      <c r="G691" s="5">
        <v>60231214</v>
      </c>
      <c r="H691" s="6">
        <v>663.01260000000002</v>
      </c>
    </row>
    <row r="692" spans="1:8" s="4" customFormat="1" x14ac:dyDescent="0.25">
      <c r="A692" s="4" t="s">
        <v>34</v>
      </c>
      <c r="B692" s="4">
        <v>691</v>
      </c>
      <c r="C692" s="5">
        <v>648718</v>
      </c>
      <c r="D692" s="5">
        <v>107412</v>
      </c>
      <c r="E692" s="5">
        <v>1370</v>
      </c>
      <c r="F692" s="5">
        <v>757500</v>
      </c>
      <c r="G692" s="5">
        <v>60231214</v>
      </c>
      <c r="H692" s="6">
        <v>664.01260000000002</v>
      </c>
    </row>
    <row r="693" spans="1:8" s="4" customFormat="1" x14ac:dyDescent="0.25">
      <c r="A693" s="4" t="s">
        <v>34</v>
      </c>
      <c r="B693" s="4">
        <v>692</v>
      </c>
      <c r="C693" s="5">
        <v>648718</v>
      </c>
      <c r="D693" s="5">
        <v>107412</v>
      </c>
      <c r="E693" s="5">
        <v>1370</v>
      </c>
      <c r="F693" s="5">
        <v>757500</v>
      </c>
      <c r="G693" s="5">
        <v>60231214</v>
      </c>
      <c r="H693" s="6">
        <v>665.01260000000002</v>
      </c>
    </row>
    <row r="694" spans="1:8" s="4" customFormat="1" x14ac:dyDescent="0.25">
      <c r="A694" s="4" t="s">
        <v>34</v>
      </c>
      <c r="B694" s="4">
        <v>693</v>
      </c>
      <c r="C694" s="5">
        <v>648718</v>
      </c>
      <c r="D694" s="5">
        <v>107412</v>
      </c>
      <c r="E694" s="5">
        <v>1370</v>
      </c>
      <c r="F694" s="5">
        <v>757500</v>
      </c>
      <c r="G694" s="5">
        <v>60231214</v>
      </c>
      <c r="H694" s="6">
        <v>666.01260000000002</v>
      </c>
    </row>
    <row r="695" spans="1:8" s="4" customFormat="1" x14ac:dyDescent="0.25">
      <c r="A695" s="4" t="s">
        <v>34</v>
      </c>
      <c r="B695" s="4">
        <v>694</v>
      </c>
      <c r="C695" s="5">
        <v>648718</v>
      </c>
      <c r="D695" s="5">
        <v>107412</v>
      </c>
      <c r="E695" s="5">
        <v>1370</v>
      </c>
      <c r="F695" s="5">
        <v>757500</v>
      </c>
      <c r="G695" s="5">
        <v>60231214</v>
      </c>
      <c r="H695" s="6">
        <v>667.01260000000002</v>
      </c>
    </row>
    <row r="696" spans="1:8" s="4" customFormat="1" x14ac:dyDescent="0.25">
      <c r="A696" s="4" t="s">
        <v>34</v>
      </c>
      <c r="B696" s="4">
        <v>695</v>
      </c>
      <c r="C696" s="5">
        <v>648718</v>
      </c>
      <c r="D696" s="5">
        <v>107412</v>
      </c>
      <c r="E696" s="5">
        <v>1370</v>
      </c>
      <c r="F696" s="5">
        <v>757500</v>
      </c>
      <c r="G696" s="5">
        <v>60231214</v>
      </c>
      <c r="H696" s="6">
        <v>668.01260000000002</v>
      </c>
    </row>
    <row r="697" spans="1:8" s="4" customFormat="1" x14ac:dyDescent="0.25">
      <c r="A697" s="4" t="s">
        <v>34</v>
      </c>
      <c r="B697" s="4">
        <v>696</v>
      </c>
      <c r="C697" s="5">
        <v>648718</v>
      </c>
      <c r="D697" s="5">
        <v>107412</v>
      </c>
      <c r="E697" s="5">
        <v>1370</v>
      </c>
      <c r="F697" s="5">
        <v>757500</v>
      </c>
      <c r="G697" s="5">
        <v>60231214</v>
      </c>
      <c r="H697" s="6">
        <v>669.01260000000002</v>
      </c>
    </row>
    <row r="698" spans="1:8" s="4" customFormat="1" x14ac:dyDescent="0.25">
      <c r="A698" s="4" t="s">
        <v>34</v>
      </c>
      <c r="B698" s="4">
        <v>697</v>
      </c>
      <c r="C698" s="5">
        <v>648718</v>
      </c>
      <c r="D698" s="5">
        <v>107412</v>
      </c>
      <c r="E698" s="5">
        <v>1370</v>
      </c>
      <c r="F698" s="5">
        <v>757500</v>
      </c>
      <c r="G698" s="5">
        <v>60231214</v>
      </c>
      <c r="H698" s="6">
        <v>670.01260000000002</v>
      </c>
    </row>
    <row r="699" spans="1:8" s="4" customFormat="1" x14ac:dyDescent="0.25">
      <c r="A699" s="4" t="s">
        <v>34</v>
      </c>
      <c r="B699" s="4">
        <v>698</v>
      </c>
      <c r="C699" s="5">
        <v>648718</v>
      </c>
      <c r="D699" s="5">
        <v>107412</v>
      </c>
      <c r="E699" s="5">
        <v>1370</v>
      </c>
      <c r="F699" s="5">
        <v>757500</v>
      </c>
      <c r="G699" s="5">
        <v>60231214</v>
      </c>
      <c r="H699" s="6">
        <v>671.01260000000002</v>
      </c>
    </row>
    <row r="700" spans="1:8" s="4" customFormat="1" x14ac:dyDescent="0.25">
      <c r="A700" s="4" t="s">
        <v>34</v>
      </c>
      <c r="B700" s="4">
        <v>699</v>
      </c>
      <c r="C700" s="5">
        <v>648718</v>
      </c>
      <c r="D700" s="5">
        <v>107412</v>
      </c>
      <c r="E700" s="5">
        <v>1370</v>
      </c>
      <c r="F700" s="5">
        <v>757500</v>
      </c>
      <c r="G700" s="5">
        <v>60231214</v>
      </c>
      <c r="H700" s="6">
        <v>672.01260000000002</v>
      </c>
    </row>
    <row r="701" spans="1:8" s="4" customFormat="1" x14ac:dyDescent="0.25">
      <c r="A701" s="4" t="s">
        <v>34</v>
      </c>
      <c r="B701" s="4">
        <v>700</v>
      </c>
      <c r="C701" s="5">
        <v>648718</v>
      </c>
      <c r="D701" s="5">
        <v>107412</v>
      </c>
      <c r="E701" s="5">
        <v>1370</v>
      </c>
      <c r="F701" s="5">
        <v>757500</v>
      </c>
      <c r="G701" s="5">
        <v>60231214</v>
      </c>
      <c r="H701" s="6">
        <v>673.01260000000002</v>
      </c>
    </row>
    <row r="702" spans="1:8" s="4" customFormat="1" x14ac:dyDescent="0.25">
      <c r="A702" s="4" t="s">
        <v>34</v>
      </c>
      <c r="B702" s="4">
        <v>701</v>
      </c>
      <c r="C702" s="5">
        <v>648718</v>
      </c>
      <c r="D702" s="5">
        <v>107412</v>
      </c>
      <c r="E702" s="5">
        <v>1370</v>
      </c>
      <c r="F702" s="5">
        <v>757500</v>
      </c>
      <c r="G702" s="5">
        <v>60231214</v>
      </c>
      <c r="H702" s="6">
        <v>674.01260000000002</v>
      </c>
    </row>
    <row r="703" spans="1:8" s="4" customFormat="1" x14ac:dyDescent="0.25">
      <c r="A703" s="4" t="s">
        <v>34</v>
      </c>
      <c r="B703" s="4">
        <v>702</v>
      </c>
      <c r="C703" s="5">
        <v>648718</v>
      </c>
      <c r="D703" s="5">
        <v>107412</v>
      </c>
      <c r="E703" s="5">
        <v>1370</v>
      </c>
      <c r="F703" s="5">
        <v>757500</v>
      </c>
      <c r="G703" s="5">
        <v>60231214</v>
      </c>
      <c r="H703" s="6">
        <v>675.01260000000002</v>
      </c>
    </row>
    <row r="704" spans="1:8" s="4" customFormat="1" x14ac:dyDescent="0.25">
      <c r="A704" s="4" t="s">
        <v>34</v>
      </c>
      <c r="B704" s="4">
        <v>703</v>
      </c>
      <c r="C704" s="5">
        <v>648718</v>
      </c>
      <c r="D704" s="5">
        <v>107412</v>
      </c>
      <c r="E704" s="5">
        <v>1370</v>
      </c>
      <c r="F704" s="5">
        <v>757500</v>
      </c>
      <c r="G704" s="5">
        <v>60231214</v>
      </c>
      <c r="H704" s="6">
        <v>676.01260000000002</v>
      </c>
    </row>
    <row r="705" spans="1:8" s="4" customFormat="1" x14ac:dyDescent="0.25">
      <c r="A705" s="4" t="s">
        <v>34</v>
      </c>
      <c r="B705" s="4">
        <v>704</v>
      </c>
      <c r="C705" s="5">
        <v>648718</v>
      </c>
      <c r="D705" s="5">
        <v>107412</v>
      </c>
      <c r="E705" s="5">
        <v>1370</v>
      </c>
      <c r="F705" s="5">
        <v>757500</v>
      </c>
      <c r="G705" s="5">
        <v>60231214</v>
      </c>
      <c r="H705" s="6">
        <v>677.01260000000002</v>
      </c>
    </row>
    <row r="706" spans="1:8" s="4" customFormat="1" x14ac:dyDescent="0.25">
      <c r="A706" s="4" t="s">
        <v>34</v>
      </c>
      <c r="B706" s="4">
        <v>705</v>
      </c>
      <c r="C706" s="5">
        <v>648718</v>
      </c>
      <c r="D706" s="5">
        <v>107412</v>
      </c>
      <c r="E706" s="5">
        <v>1370</v>
      </c>
      <c r="F706" s="5">
        <v>757500</v>
      </c>
      <c r="G706" s="5">
        <v>60231214</v>
      </c>
      <c r="H706" s="6">
        <v>678.01260000000002</v>
      </c>
    </row>
    <row r="707" spans="1:8" s="4" customFormat="1" x14ac:dyDescent="0.25">
      <c r="A707" s="4" t="s">
        <v>34</v>
      </c>
      <c r="B707" s="4">
        <v>706</v>
      </c>
      <c r="C707" s="5">
        <v>648718</v>
      </c>
      <c r="D707" s="5">
        <v>107412</v>
      </c>
      <c r="E707" s="5">
        <v>1370</v>
      </c>
      <c r="F707" s="5">
        <v>757500</v>
      </c>
      <c r="G707" s="5">
        <v>60231214</v>
      </c>
      <c r="H707" s="6">
        <v>679.01260000000002</v>
      </c>
    </row>
    <row r="708" spans="1:8" s="4" customFormat="1" x14ac:dyDescent="0.25">
      <c r="A708" s="4" t="s">
        <v>34</v>
      </c>
      <c r="B708" s="4">
        <v>707</v>
      </c>
      <c r="C708" s="5">
        <v>648718</v>
      </c>
      <c r="D708" s="5">
        <v>107412</v>
      </c>
      <c r="E708" s="5">
        <v>1370</v>
      </c>
      <c r="F708" s="5">
        <v>757500</v>
      </c>
      <c r="G708" s="5">
        <v>60231214</v>
      </c>
      <c r="H708" s="6">
        <v>680.01260000000002</v>
      </c>
    </row>
    <row r="709" spans="1:8" s="4" customFormat="1" x14ac:dyDescent="0.25">
      <c r="A709" s="4" t="s">
        <v>34</v>
      </c>
      <c r="B709" s="4">
        <v>708</v>
      </c>
      <c r="C709" s="5">
        <v>648718</v>
      </c>
      <c r="D709" s="5">
        <v>107412</v>
      </c>
      <c r="E709" s="5">
        <v>1370</v>
      </c>
      <c r="F709" s="5">
        <v>757500</v>
      </c>
      <c r="G709" s="5">
        <v>60231214</v>
      </c>
      <c r="H709" s="6">
        <v>681.01260000000002</v>
      </c>
    </row>
    <row r="710" spans="1:8" s="4" customFormat="1" x14ac:dyDescent="0.25">
      <c r="A710" s="4" t="s">
        <v>34</v>
      </c>
      <c r="B710" s="4">
        <v>709</v>
      </c>
      <c r="C710" s="5">
        <v>648718</v>
      </c>
      <c r="D710" s="5">
        <v>107412</v>
      </c>
      <c r="E710" s="5">
        <v>1370</v>
      </c>
      <c r="F710" s="5">
        <v>757500</v>
      </c>
      <c r="G710" s="5">
        <v>60231214</v>
      </c>
      <c r="H710" s="6">
        <v>682.01260000000002</v>
      </c>
    </row>
    <row r="711" spans="1:8" s="4" customFormat="1" x14ac:dyDescent="0.25">
      <c r="A711" s="4" t="s">
        <v>34</v>
      </c>
      <c r="B711" s="4">
        <v>710</v>
      </c>
      <c r="C711" s="5">
        <v>648718</v>
      </c>
      <c r="D711" s="5">
        <v>107412</v>
      </c>
      <c r="E711" s="5">
        <v>1370</v>
      </c>
      <c r="F711" s="5">
        <v>757500</v>
      </c>
      <c r="G711" s="5">
        <v>60231214</v>
      </c>
      <c r="H711" s="6">
        <v>683.01260000000002</v>
      </c>
    </row>
    <row r="712" spans="1:8" s="4" customFormat="1" x14ac:dyDescent="0.25">
      <c r="A712" s="4" t="s">
        <v>34</v>
      </c>
      <c r="B712" s="4">
        <v>711</v>
      </c>
      <c r="C712" s="5">
        <v>648718</v>
      </c>
      <c r="D712" s="5">
        <v>107412</v>
      </c>
      <c r="E712" s="5">
        <v>1370</v>
      </c>
      <c r="F712" s="5">
        <v>757500</v>
      </c>
      <c r="G712" s="5">
        <v>60231214</v>
      </c>
      <c r="H712" s="6">
        <v>684.01260000000002</v>
      </c>
    </row>
    <row r="713" spans="1:8" s="4" customFormat="1" x14ac:dyDescent="0.25">
      <c r="A713" s="4" t="s">
        <v>34</v>
      </c>
      <c r="B713" s="4">
        <v>712</v>
      </c>
      <c r="C713" s="5">
        <v>648718</v>
      </c>
      <c r="D713" s="5">
        <v>107412</v>
      </c>
      <c r="E713" s="5">
        <v>1370</v>
      </c>
      <c r="F713" s="5">
        <v>757500</v>
      </c>
      <c r="G713" s="5">
        <v>60231214</v>
      </c>
      <c r="H713" s="6">
        <v>685.01260000000002</v>
      </c>
    </row>
    <row r="714" spans="1:8" s="4" customFormat="1" x14ac:dyDescent="0.25">
      <c r="A714" s="4" t="s">
        <v>34</v>
      </c>
      <c r="B714" s="4">
        <v>713</v>
      </c>
      <c r="C714" s="5">
        <v>648718</v>
      </c>
      <c r="D714" s="5">
        <v>107412</v>
      </c>
      <c r="E714" s="5">
        <v>1370</v>
      </c>
      <c r="F714" s="5">
        <v>757500</v>
      </c>
      <c r="G714" s="5">
        <v>60231214</v>
      </c>
      <c r="H714" s="6">
        <v>686.01260000000002</v>
      </c>
    </row>
    <row r="715" spans="1:8" s="4" customFormat="1" x14ac:dyDescent="0.25">
      <c r="A715" s="4" t="s">
        <v>34</v>
      </c>
      <c r="B715" s="4">
        <v>714</v>
      </c>
      <c r="C715" s="5">
        <v>648718</v>
      </c>
      <c r="D715" s="5">
        <v>107412</v>
      </c>
      <c r="E715" s="5">
        <v>1370</v>
      </c>
      <c r="F715" s="5">
        <v>757500</v>
      </c>
      <c r="G715" s="5">
        <v>60231214</v>
      </c>
      <c r="H715" s="6">
        <v>687.01260000000002</v>
      </c>
    </row>
    <row r="716" spans="1:8" s="4" customFormat="1" x14ac:dyDescent="0.25">
      <c r="A716" s="4" t="s">
        <v>34</v>
      </c>
      <c r="B716" s="4">
        <v>715</v>
      </c>
      <c r="C716" s="5">
        <v>648718</v>
      </c>
      <c r="D716" s="5">
        <v>107412</v>
      </c>
      <c r="E716" s="5">
        <v>1370</v>
      </c>
      <c r="F716" s="5">
        <v>757500</v>
      </c>
      <c r="G716" s="5">
        <v>60231214</v>
      </c>
      <c r="H716" s="6">
        <v>688.01260000000002</v>
      </c>
    </row>
    <row r="717" spans="1:8" s="4" customFormat="1" x14ac:dyDescent="0.25">
      <c r="A717" s="4" t="s">
        <v>34</v>
      </c>
      <c r="B717" s="4">
        <v>716</v>
      </c>
      <c r="C717" s="5">
        <v>648718</v>
      </c>
      <c r="D717" s="5">
        <v>107412</v>
      </c>
      <c r="E717" s="5">
        <v>1370</v>
      </c>
      <c r="F717" s="5">
        <v>757500</v>
      </c>
      <c r="G717" s="5">
        <v>60231214</v>
      </c>
      <c r="H717" s="6">
        <v>689.01260000000002</v>
      </c>
    </row>
    <row r="718" spans="1:8" s="4" customFormat="1" x14ac:dyDescent="0.25">
      <c r="A718" s="4" t="s">
        <v>34</v>
      </c>
      <c r="B718" s="4">
        <v>717</v>
      </c>
      <c r="C718" s="5">
        <v>648718</v>
      </c>
      <c r="D718" s="5">
        <v>107412</v>
      </c>
      <c r="E718" s="5">
        <v>1370</v>
      </c>
      <c r="F718" s="5">
        <v>757500</v>
      </c>
      <c r="G718" s="5">
        <v>60231214</v>
      </c>
      <c r="H718" s="6">
        <v>690.01260000000002</v>
      </c>
    </row>
    <row r="719" spans="1:8" s="4" customFormat="1" x14ac:dyDescent="0.25">
      <c r="A719" s="4" t="s">
        <v>34</v>
      </c>
      <c r="B719" s="4">
        <v>718</v>
      </c>
      <c r="C719" s="5">
        <v>648718</v>
      </c>
      <c r="D719" s="5">
        <v>107412</v>
      </c>
      <c r="E719" s="5">
        <v>1370</v>
      </c>
      <c r="F719" s="5">
        <v>757500</v>
      </c>
      <c r="G719" s="5">
        <v>60231214</v>
      </c>
      <c r="H719" s="6">
        <v>691.01260000000002</v>
      </c>
    </row>
    <row r="720" spans="1:8" s="4" customFormat="1" x14ac:dyDescent="0.25">
      <c r="A720" s="4" t="s">
        <v>34</v>
      </c>
      <c r="B720" s="4">
        <v>719</v>
      </c>
      <c r="C720" s="5">
        <v>648718</v>
      </c>
      <c r="D720" s="5">
        <v>107412</v>
      </c>
      <c r="E720" s="5">
        <v>1370</v>
      </c>
      <c r="F720" s="5">
        <v>757500</v>
      </c>
      <c r="G720" s="5">
        <v>60231214</v>
      </c>
      <c r="H720" s="6">
        <v>692.01260000000002</v>
      </c>
    </row>
    <row r="721" spans="1:8" s="4" customFormat="1" x14ac:dyDescent="0.25">
      <c r="A721" s="4" t="s">
        <v>34</v>
      </c>
      <c r="B721" s="4">
        <v>720</v>
      </c>
      <c r="C721" s="5">
        <v>648718</v>
      </c>
      <c r="D721" s="5">
        <v>107412</v>
      </c>
      <c r="E721" s="5">
        <v>1370</v>
      </c>
      <c r="F721" s="5">
        <v>757500</v>
      </c>
      <c r="G721" s="5">
        <v>60231214</v>
      </c>
      <c r="H721" s="6">
        <v>693.01260000000002</v>
      </c>
    </row>
    <row r="722" spans="1:8" s="4" customFormat="1" x14ac:dyDescent="0.25">
      <c r="A722" s="4" t="s">
        <v>34</v>
      </c>
      <c r="B722" s="4">
        <v>721</v>
      </c>
      <c r="C722" s="5">
        <v>648718</v>
      </c>
      <c r="D722" s="5">
        <v>107412</v>
      </c>
      <c r="E722" s="5">
        <v>1370</v>
      </c>
      <c r="F722" s="5">
        <v>757500</v>
      </c>
      <c r="G722" s="5">
        <v>60231214</v>
      </c>
      <c r="H722" s="6">
        <v>694.01260000000002</v>
      </c>
    </row>
    <row r="723" spans="1:8" s="4" customFormat="1" x14ac:dyDescent="0.25">
      <c r="A723" s="4" t="s">
        <v>34</v>
      </c>
      <c r="B723" s="4">
        <v>722</v>
      </c>
      <c r="C723" s="5">
        <v>648718</v>
      </c>
      <c r="D723" s="5">
        <v>107412</v>
      </c>
      <c r="E723" s="5">
        <v>1370</v>
      </c>
      <c r="F723" s="5">
        <v>757500</v>
      </c>
      <c r="G723" s="5">
        <v>60231214</v>
      </c>
      <c r="H723" s="6">
        <v>695.01260000000002</v>
      </c>
    </row>
    <row r="724" spans="1:8" s="4" customFormat="1" x14ac:dyDescent="0.25">
      <c r="A724" s="4" t="s">
        <v>34</v>
      </c>
      <c r="B724" s="4">
        <v>723</v>
      </c>
      <c r="C724" s="5">
        <v>648718</v>
      </c>
      <c r="D724" s="5">
        <v>107412</v>
      </c>
      <c r="E724" s="5">
        <v>1370</v>
      </c>
      <c r="F724" s="5">
        <v>757500</v>
      </c>
      <c r="G724" s="5">
        <v>60231214</v>
      </c>
      <c r="H724" s="6">
        <v>696.01260000000002</v>
      </c>
    </row>
    <row r="725" spans="1:8" s="4" customFormat="1" x14ac:dyDescent="0.25">
      <c r="A725" s="4" t="s">
        <v>34</v>
      </c>
      <c r="B725" s="4">
        <v>724</v>
      </c>
      <c r="C725" s="5">
        <v>648718</v>
      </c>
      <c r="D725" s="5">
        <v>107412</v>
      </c>
      <c r="E725" s="5">
        <v>1370</v>
      </c>
      <c r="F725" s="5">
        <v>757500</v>
      </c>
      <c r="G725" s="5">
        <v>60231214</v>
      </c>
      <c r="H725" s="6">
        <v>697.01260000000002</v>
      </c>
    </row>
    <row r="726" spans="1:8" s="4" customFormat="1" x14ac:dyDescent="0.25">
      <c r="A726" s="4" t="s">
        <v>34</v>
      </c>
      <c r="B726" s="4">
        <v>725</v>
      </c>
      <c r="C726" s="5">
        <v>648718</v>
      </c>
      <c r="D726" s="5">
        <v>107412</v>
      </c>
      <c r="E726" s="5">
        <v>1370</v>
      </c>
      <c r="F726" s="5">
        <v>757500</v>
      </c>
      <c r="G726" s="5">
        <v>60231214</v>
      </c>
      <c r="H726" s="6">
        <v>698.01260000000002</v>
      </c>
    </row>
    <row r="727" spans="1:8" s="4" customFormat="1" x14ac:dyDescent="0.25">
      <c r="A727" s="4" t="s">
        <v>34</v>
      </c>
      <c r="B727" s="4">
        <v>726</v>
      </c>
      <c r="C727" s="5">
        <v>648718</v>
      </c>
      <c r="D727" s="5">
        <v>107412</v>
      </c>
      <c r="E727" s="5">
        <v>1370</v>
      </c>
      <c r="F727" s="5">
        <v>757500</v>
      </c>
      <c r="G727" s="5">
        <v>60231214</v>
      </c>
      <c r="H727" s="6">
        <v>699.01260000000002</v>
      </c>
    </row>
    <row r="728" spans="1:8" s="4" customFormat="1" x14ac:dyDescent="0.25">
      <c r="A728" s="4" t="s">
        <v>34</v>
      </c>
      <c r="B728" s="4">
        <v>727</v>
      </c>
      <c r="C728" s="5">
        <v>648718</v>
      </c>
      <c r="D728" s="5">
        <v>107412</v>
      </c>
      <c r="E728" s="5">
        <v>1370</v>
      </c>
      <c r="F728" s="5">
        <v>757500</v>
      </c>
      <c r="G728" s="5">
        <v>60231214</v>
      </c>
      <c r="H728" s="6">
        <v>700.01260000000002</v>
      </c>
    </row>
    <row r="729" spans="1:8" s="4" customFormat="1" x14ac:dyDescent="0.25">
      <c r="A729" s="4" t="s">
        <v>34</v>
      </c>
      <c r="B729" s="4">
        <v>728</v>
      </c>
      <c r="C729" s="5">
        <v>648718</v>
      </c>
      <c r="D729" s="5">
        <v>107412</v>
      </c>
      <c r="E729" s="5">
        <v>1370</v>
      </c>
      <c r="F729" s="5">
        <v>757500</v>
      </c>
      <c r="G729" s="5">
        <v>60231214</v>
      </c>
      <c r="H729" s="6">
        <v>701.01260000000002</v>
      </c>
    </row>
    <row r="730" spans="1:8" s="4" customFormat="1" x14ac:dyDescent="0.25">
      <c r="A730" s="4" t="s">
        <v>34</v>
      </c>
      <c r="B730" s="4">
        <v>729</v>
      </c>
      <c r="C730" s="5">
        <v>648718</v>
      </c>
      <c r="D730" s="5">
        <v>107412</v>
      </c>
      <c r="E730" s="5">
        <v>1370</v>
      </c>
      <c r="F730" s="5">
        <v>757500</v>
      </c>
      <c r="G730" s="5">
        <v>60231214</v>
      </c>
      <c r="H730" s="6">
        <v>702.01260000000002</v>
      </c>
    </row>
    <row r="731" spans="1:8" s="4" customFormat="1" x14ac:dyDescent="0.25">
      <c r="A731" s="4" t="s">
        <v>34</v>
      </c>
      <c r="B731" s="4">
        <v>730</v>
      </c>
      <c r="C731" s="5">
        <v>648718</v>
      </c>
      <c r="D731" s="5">
        <v>107412</v>
      </c>
      <c r="E731" s="5">
        <v>1370</v>
      </c>
      <c r="F731" s="5">
        <v>757500</v>
      </c>
      <c r="G731" s="5">
        <v>60231214</v>
      </c>
      <c r="H731" s="6">
        <v>703.01260000000002</v>
      </c>
    </row>
    <row r="732" spans="1:8" s="4" customFormat="1" x14ac:dyDescent="0.25">
      <c r="A732" s="4" t="s">
        <v>34</v>
      </c>
      <c r="B732" s="4">
        <v>731</v>
      </c>
      <c r="C732" s="5">
        <v>648718</v>
      </c>
      <c r="D732" s="5">
        <v>107412</v>
      </c>
      <c r="E732" s="5">
        <v>1370</v>
      </c>
      <c r="F732" s="5">
        <v>757500</v>
      </c>
      <c r="G732" s="5">
        <v>60231214</v>
      </c>
      <c r="H732" s="6">
        <v>704.01260000000002</v>
      </c>
    </row>
    <row r="733" spans="1:8" s="4" customFormat="1" x14ac:dyDescent="0.25">
      <c r="A733" s="4" t="s">
        <v>34</v>
      </c>
      <c r="B733" s="4">
        <v>732</v>
      </c>
      <c r="C733" s="5">
        <v>648718</v>
      </c>
      <c r="D733" s="5">
        <v>107412</v>
      </c>
      <c r="E733" s="5">
        <v>1370</v>
      </c>
      <c r="F733" s="5">
        <v>757500</v>
      </c>
      <c r="G733" s="5">
        <v>60231214</v>
      </c>
      <c r="H733" s="6">
        <v>705.01260000000002</v>
      </c>
    </row>
    <row r="734" spans="1:8" s="4" customFormat="1" x14ac:dyDescent="0.25">
      <c r="A734" s="4" t="s">
        <v>34</v>
      </c>
      <c r="B734" s="4">
        <v>733</v>
      </c>
      <c r="C734" s="5">
        <v>648718</v>
      </c>
      <c r="D734" s="5">
        <v>107412</v>
      </c>
      <c r="E734" s="5">
        <v>1370</v>
      </c>
      <c r="F734" s="5">
        <v>757500</v>
      </c>
      <c r="G734" s="5">
        <v>60231214</v>
      </c>
      <c r="H734" s="6">
        <v>706.01260000000002</v>
      </c>
    </row>
    <row r="735" spans="1:8" s="4" customFormat="1" x14ac:dyDescent="0.25">
      <c r="A735" s="4" t="s">
        <v>34</v>
      </c>
      <c r="B735" s="4">
        <v>734</v>
      </c>
      <c r="C735" s="5">
        <v>648718</v>
      </c>
      <c r="D735" s="5">
        <v>107412</v>
      </c>
      <c r="E735" s="5">
        <v>1370</v>
      </c>
      <c r="F735" s="5">
        <v>757500</v>
      </c>
      <c r="G735" s="5">
        <v>60231214</v>
      </c>
      <c r="H735" s="6">
        <v>707.01260000000002</v>
      </c>
    </row>
    <row r="736" spans="1:8" s="4" customFormat="1" x14ac:dyDescent="0.25">
      <c r="A736" s="4" t="s">
        <v>34</v>
      </c>
      <c r="B736" s="4">
        <v>735</v>
      </c>
      <c r="C736" s="5">
        <v>648718</v>
      </c>
      <c r="D736" s="5">
        <v>107412</v>
      </c>
      <c r="E736" s="5">
        <v>1370</v>
      </c>
      <c r="F736" s="5">
        <v>757500</v>
      </c>
      <c r="G736" s="5">
        <v>60231214</v>
      </c>
      <c r="H736" s="6">
        <v>708.01260000000002</v>
      </c>
    </row>
    <row r="737" spans="1:8" s="4" customFormat="1" x14ac:dyDescent="0.25">
      <c r="A737" s="4" t="s">
        <v>34</v>
      </c>
      <c r="B737" s="4">
        <v>736</v>
      </c>
      <c r="C737" s="5">
        <v>648718</v>
      </c>
      <c r="D737" s="5">
        <v>107412</v>
      </c>
      <c r="E737" s="5">
        <v>1370</v>
      </c>
      <c r="F737" s="5">
        <v>757500</v>
      </c>
      <c r="G737" s="5">
        <v>60231214</v>
      </c>
      <c r="H737" s="6">
        <v>709.01260000000002</v>
      </c>
    </row>
    <row r="738" spans="1:8" s="4" customFormat="1" x14ac:dyDescent="0.25">
      <c r="A738" s="4" t="s">
        <v>34</v>
      </c>
      <c r="B738" s="4">
        <v>737</v>
      </c>
      <c r="C738" s="5">
        <v>648718</v>
      </c>
      <c r="D738" s="5">
        <v>107412</v>
      </c>
      <c r="E738" s="5">
        <v>1370</v>
      </c>
      <c r="F738" s="5">
        <v>757500</v>
      </c>
      <c r="G738" s="5">
        <v>60231214</v>
      </c>
      <c r="H738" s="6">
        <v>710.01260000000002</v>
      </c>
    </row>
    <row r="739" spans="1:8" s="4" customFormat="1" x14ac:dyDescent="0.25">
      <c r="A739" s="4" t="s">
        <v>34</v>
      </c>
      <c r="B739" s="4">
        <v>738</v>
      </c>
      <c r="C739" s="5">
        <v>648718</v>
      </c>
      <c r="D739" s="5">
        <v>107412</v>
      </c>
      <c r="E739" s="5">
        <v>1370</v>
      </c>
      <c r="F739" s="5">
        <v>757500</v>
      </c>
      <c r="G739" s="5">
        <v>60231214</v>
      </c>
      <c r="H739" s="6">
        <v>711.01260000000002</v>
      </c>
    </row>
    <row r="740" spans="1:8" s="4" customFormat="1" x14ac:dyDescent="0.25">
      <c r="A740" s="4" t="s">
        <v>34</v>
      </c>
      <c r="B740" s="4">
        <v>739</v>
      </c>
      <c r="C740" s="5">
        <v>648718</v>
      </c>
      <c r="D740" s="5">
        <v>107412</v>
      </c>
      <c r="E740" s="5">
        <v>1370</v>
      </c>
      <c r="F740" s="5">
        <v>757500</v>
      </c>
      <c r="G740" s="5">
        <v>60231214</v>
      </c>
      <c r="H740" s="6">
        <v>712.01260000000002</v>
      </c>
    </row>
    <row r="741" spans="1:8" s="4" customFormat="1" x14ac:dyDescent="0.25">
      <c r="A741" s="4" t="s">
        <v>34</v>
      </c>
      <c r="B741" s="4">
        <v>740</v>
      </c>
      <c r="C741" s="5">
        <v>648718</v>
      </c>
      <c r="D741" s="5">
        <v>107412</v>
      </c>
      <c r="E741" s="5">
        <v>1370</v>
      </c>
      <c r="F741" s="5">
        <v>757500</v>
      </c>
      <c r="G741" s="5">
        <v>60231214</v>
      </c>
      <c r="H741" s="6">
        <v>713.01260000000002</v>
      </c>
    </row>
    <row r="742" spans="1:8" s="4" customFormat="1" x14ac:dyDescent="0.25">
      <c r="A742" s="4" t="s">
        <v>34</v>
      </c>
      <c r="B742" s="4">
        <v>741</v>
      </c>
      <c r="C742" s="5">
        <v>648718</v>
      </c>
      <c r="D742" s="5">
        <v>107412</v>
      </c>
      <c r="E742" s="5">
        <v>1370</v>
      </c>
      <c r="F742" s="5">
        <v>757500</v>
      </c>
      <c r="G742" s="5">
        <v>60231214</v>
      </c>
      <c r="H742" s="6">
        <v>714.01260000000002</v>
      </c>
    </row>
    <row r="743" spans="1:8" s="4" customFormat="1" x14ac:dyDescent="0.25">
      <c r="A743" s="4" t="s">
        <v>34</v>
      </c>
      <c r="B743" s="4">
        <v>742</v>
      </c>
      <c r="C743" s="5">
        <v>648718</v>
      </c>
      <c r="D743" s="5">
        <v>107412</v>
      </c>
      <c r="E743" s="5">
        <v>1370</v>
      </c>
      <c r="F743" s="5">
        <v>757500</v>
      </c>
      <c r="G743" s="5">
        <v>60231214</v>
      </c>
      <c r="H743" s="6">
        <v>715.01260000000002</v>
      </c>
    </row>
    <row r="744" spans="1:8" s="4" customFormat="1" x14ac:dyDescent="0.25">
      <c r="A744" s="4" t="s">
        <v>34</v>
      </c>
      <c r="B744" s="4">
        <v>743</v>
      </c>
      <c r="C744" s="5">
        <v>648718</v>
      </c>
      <c r="D744" s="5">
        <v>107412</v>
      </c>
      <c r="E744" s="5">
        <v>1370</v>
      </c>
      <c r="F744" s="5">
        <v>757500</v>
      </c>
      <c r="G744" s="5">
        <v>60231214</v>
      </c>
      <c r="H744" s="6">
        <v>716.01260000000002</v>
      </c>
    </row>
    <row r="745" spans="1:8" s="4" customFormat="1" x14ac:dyDescent="0.25">
      <c r="A745" s="4" t="s">
        <v>34</v>
      </c>
      <c r="B745" s="4">
        <v>744</v>
      </c>
      <c r="C745" s="5">
        <v>648718</v>
      </c>
      <c r="D745" s="5">
        <v>107412</v>
      </c>
      <c r="E745" s="5">
        <v>1370</v>
      </c>
      <c r="F745" s="5">
        <v>757500</v>
      </c>
      <c r="G745" s="5">
        <v>60231214</v>
      </c>
      <c r="H745" s="6">
        <v>717.01260000000002</v>
      </c>
    </row>
    <row r="746" spans="1:8" s="4" customFormat="1" x14ac:dyDescent="0.25">
      <c r="A746" s="4" t="s">
        <v>34</v>
      </c>
      <c r="B746" s="4">
        <v>745</v>
      </c>
      <c r="C746" s="5">
        <v>648718</v>
      </c>
      <c r="D746" s="5">
        <v>107412</v>
      </c>
      <c r="E746" s="5">
        <v>1370</v>
      </c>
      <c r="F746" s="5">
        <v>757500</v>
      </c>
      <c r="G746" s="5">
        <v>60231214</v>
      </c>
      <c r="H746" s="6">
        <v>718.01260000000002</v>
      </c>
    </row>
    <row r="747" spans="1:8" s="4" customFormat="1" x14ac:dyDescent="0.25">
      <c r="A747" s="4" t="s">
        <v>34</v>
      </c>
      <c r="B747" s="4">
        <v>746</v>
      </c>
      <c r="C747" s="5">
        <v>648718</v>
      </c>
      <c r="D747" s="5">
        <v>107412</v>
      </c>
      <c r="E747" s="5">
        <v>1370</v>
      </c>
      <c r="F747" s="5">
        <v>757500</v>
      </c>
      <c r="G747" s="5">
        <v>60231214</v>
      </c>
      <c r="H747" s="6">
        <v>719.01260000000002</v>
      </c>
    </row>
    <row r="748" spans="1:8" s="4" customFormat="1" x14ac:dyDescent="0.25">
      <c r="A748" s="4" t="s">
        <v>34</v>
      </c>
      <c r="B748" s="4">
        <v>747</v>
      </c>
      <c r="C748" s="5">
        <v>648718</v>
      </c>
      <c r="D748" s="5">
        <v>107412</v>
      </c>
      <c r="E748" s="5">
        <v>1370</v>
      </c>
      <c r="F748" s="5">
        <v>757500</v>
      </c>
      <c r="G748" s="5">
        <v>60231214</v>
      </c>
      <c r="H748" s="6">
        <v>720.01260000000002</v>
      </c>
    </row>
    <row r="749" spans="1:8" s="4" customFormat="1" x14ac:dyDescent="0.25">
      <c r="A749" s="4" t="s">
        <v>34</v>
      </c>
      <c r="B749" s="4">
        <v>748</v>
      </c>
      <c r="C749" s="5">
        <v>648718</v>
      </c>
      <c r="D749" s="5">
        <v>107412</v>
      </c>
      <c r="E749" s="5">
        <v>1370</v>
      </c>
      <c r="F749" s="5">
        <v>757500</v>
      </c>
      <c r="G749" s="5">
        <v>60231214</v>
      </c>
      <c r="H749" s="6">
        <v>721.01260000000002</v>
      </c>
    </row>
    <row r="750" spans="1:8" s="4" customFormat="1" x14ac:dyDescent="0.25">
      <c r="A750" s="4" t="s">
        <v>34</v>
      </c>
      <c r="B750" s="4">
        <v>749</v>
      </c>
      <c r="C750" s="5">
        <v>648718</v>
      </c>
      <c r="D750" s="5">
        <v>107412</v>
      </c>
      <c r="E750" s="5">
        <v>1370</v>
      </c>
      <c r="F750" s="5">
        <v>757500</v>
      </c>
      <c r="G750" s="5">
        <v>60231214</v>
      </c>
      <c r="H750" s="6">
        <v>722.01260000000002</v>
      </c>
    </row>
    <row r="751" spans="1:8" s="4" customFormat="1" x14ac:dyDescent="0.25">
      <c r="A751" s="4" t="s">
        <v>34</v>
      </c>
      <c r="B751" s="4">
        <v>750</v>
      </c>
      <c r="C751" s="5">
        <v>648718</v>
      </c>
      <c r="D751" s="5">
        <v>107412</v>
      </c>
      <c r="E751" s="5">
        <v>1370</v>
      </c>
      <c r="F751" s="5">
        <v>757500</v>
      </c>
      <c r="G751" s="5">
        <v>60231214</v>
      </c>
      <c r="H751" s="6">
        <v>723.01260000000002</v>
      </c>
    </row>
    <row r="752" spans="1:8" s="4" customFormat="1" x14ac:dyDescent="0.25">
      <c r="A752" s="4" t="s">
        <v>34</v>
      </c>
      <c r="B752" s="4">
        <v>751</v>
      </c>
      <c r="C752" s="5">
        <v>648718</v>
      </c>
      <c r="D752" s="5">
        <v>107412</v>
      </c>
      <c r="E752" s="5">
        <v>1370</v>
      </c>
      <c r="F752" s="5">
        <v>757500</v>
      </c>
      <c r="G752" s="5">
        <v>60231214</v>
      </c>
      <c r="H752" s="6">
        <v>724.01260000000002</v>
      </c>
    </row>
    <row r="753" spans="1:8" s="4" customFormat="1" x14ac:dyDescent="0.25">
      <c r="A753" s="4" t="s">
        <v>34</v>
      </c>
      <c r="B753" s="4">
        <v>752</v>
      </c>
      <c r="C753" s="5">
        <v>648718</v>
      </c>
      <c r="D753" s="5">
        <v>107412</v>
      </c>
      <c r="E753" s="5">
        <v>1370</v>
      </c>
      <c r="F753" s="5">
        <v>757500</v>
      </c>
      <c r="G753" s="5">
        <v>60231214</v>
      </c>
      <c r="H753" s="6">
        <v>725.01260000000002</v>
      </c>
    </row>
    <row r="754" spans="1:8" s="4" customFormat="1" x14ac:dyDescent="0.25">
      <c r="A754" s="4" t="s">
        <v>34</v>
      </c>
      <c r="B754" s="4">
        <v>753</v>
      </c>
      <c r="C754" s="5">
        <v>648718</v>
      </c>
      <c r="D754" s="5">
        <v>107412</v>
      </c>
      <c r="E754" s="5">
        <v>1370</v>
      </c>
      <c r="F754" s="5">
        <v>757500</v>
      </c>
      <c r="G754" s="5">
        <v>60231214</v>
      </c>
      <c r="H754" s="6">
        <v>726.01260000000002</v>
      </c>
    </row>
    <row r="755" spans="1:8" s="4" customFormat="1" x14ac:dyDescent="0.25">
      <c r="A755" s="4" t="s">
        <v>34</v>
      </c>
      <c r="B755" s="4">
        <v>754</v>
      </c>
      <c r="C755" s="5">
        <v>648718</v>
      </c>
      <c r="D755" s="5">
        <v>107412</v>
      </c>
      <c r="E755" s="5">
        <v>1370</v>
      </c>
      <c r="F755" s="5">
        <v>757500</v>
      </c>
      <c r="G755" s="5">
        <v>60231214</v>
      </c>
      <c r="H755" s="6">
        <v>727.01260000000002</v>
      </c>
    </row>
    <row r="756" spans="1:8" s="4" customFormat="1" x14ac:dyDescent="0.25">
      <c r="A756" s="4" t="s">
        <v>34</v>
      </c>
      <c r="B756" s="4">
        <v>755</v>
      </c>
      <c r="C756" s="5">
        <v>648718</v>
      </c>
      <c r="D756" s="5">
        <v>107412</v>
      </c>
      <c r="E756" s="5">
        <v>1370</v>
      </c>
      <c r="F756" s="5">
        <v>757500</v>
      </c>
      <c r="G756" s="5">
        <v>60231214</v>
      </c>
      <c r="H756" s="6">
        <v>728.01260000000002</v>
      </c>
    </row>
    <row r="757" spans="1:8" s="4" customFormat="1" x14ac:dyDescent="0.25">
      <c r="A757" s="4" t="s">
        <v>34</v>
      </c>
      <c r="B757" s="4">
        <v>756</v>
      </c>
      <c r="C757" s="5">
        <v>648718</v>
      </c>
      <c r="D757" s="5">
        <v>107412</v>
      </c>
      <c r="E757" s="5">
        <v>1370</v>
      </c>
      <c r="F757" s="5">
        <v>757500</v>
      </c>
      <c r="G757" s="5">
        <v>60231214</v>
      </c>
      <c r="H757" s="6">
        <v>729.01260000000002</v>
      </c>
    </row>
    <row r="758" spans="1:8" s="4" customFormat="1" x14ac:dyDescent="0.25">
      <c r="A758" s="4" t="s">
        <v>34</v>
      </c>
      <c r="B758" s="4">
        <v>757</v>
      </c>
      <c r="C758" s="5">
        <v>648718</v>
      </c>
      <c r="D758" s="5">
        <v>107412</v>
      </c>
      <c r="E758" s="5">
        <v>1370</v>
      </c>
      <c r="F758" s="5">
        <v>757500</v>
      </c>
      <c r="G758" s="5">
        <v>60231214</v>
      </c>
      <c r="H758" s="6">
        <v>730.01260000000002</v>
      </c>
    </row>
    <row r="759" spans="1:8" s="4" customFormat="1" x14ac:dyDescent="0.25">
      <c r="A759" s="4" t="s">
        <v>34</v>
      </c>
      <c r="B759" s="4">
        <v>758</v>
      </c>
      <c r="C759" s="5">
        <v>648718</v>
      </c>
      <c r="D759" s="5">
        <v>107412</v>
      </c>
      <c r="E759" s="5">
        <v>1370</v>
      </c>
      <c r="F759" s="5">
        <v>757500</v>
      </c>
      <c r="G759" s="5">
        <v>60231214</v>
      </c>
      <c r="H759" s="6">
        <v>731.01260000000002</v>
      </c>
    </row>
    <row r="760" spans="1:8" s="4" customFormat="1" x14ac:dyDescent="0.25">
      <c r="A760" s="4" t="s">
        <v>34</v>
      </c>
      <c r="B760" s="4">
        <v>759</v>
      </c>
      <c r="C760" s="5">
        <v>648718</v>
      </c>
      <c r="D760" s="5">
        <v>107412</v>
      </c>
      <c r="E760" s="5">
        <v>1370</v>
      </c>
      <c r="F760" s="5">
        <v>757500</v>
      </c>
      <c r="G760" s="5">
        <v>60231214</v>
      </c>
      <c r="H760" s="6">
        <v>732.01260000000002</v>
      </c>
    </row>
    <row r="761" spans="1:8" s="4" customFormat="1" x14ac:dyDescent="0.25">
      <c r="A761" s="4" t="s">
        <v>34</v>
      </c>
      <c r="B761" s="4">
        <v>760</v>
      </c>
      <c r="C761" s="5">
        <v>648718</v>
      </c>
      <c r="D761" s="5">
        <v>107412</v>
      </c>
      <c r="E761" s="5">
        <v>1370</v>
      </c>
      <c r="F761" s="5">
        <v>757500</v>
      </c>
      <c r="G761" s="5">
        <v>60231214</v>
      </c>
      <c r="H761" s="6">
        <v>733.01260000000002</v>
      </c>
    </row>
    <row r="762" spans="1:8" s="4" customFormat="1" x14ac:dyDescent="0.25">
      <c r="A762" s="4" t="s">
        <v>34</v>
      </c>
      <c r="B762" s="4">
        <v>761</v>
      </c>
      <c r="C762" s="5">
        <v>648718</v>
      </c>
      <c r="D762" s="5">
        <v>107412</v>
      </c>
      <c r="E762" s="5">
        <v>1370</v>
      </c>
      <c r="F762" s="5">
        <v>757500</v>
      </c>
      <c r="G762" s="5">
        <v>60231214</v>
      </c>
      <c r="H762" s="6">
        <v>734.01260000000002</v>
      </c>
    </row>
    <row r="763" spans="1:8" s="4" customFormat="1" x14ac:dyDescent="0.25">
      <c r="A763" s="4" t="s">
        <v>34</v>
      </c>
      <c r="B763" s="4">
        <v>762</v>
      </c>
      <c r="C763" s="5">
        <v>648718</v>
      </c>
      <c r="D763" s="5">
        <v>107412</v>
      </c>
      <c r="E763" s="5">
        <v>1370</v>
      </c>
      <c r="F763" s="5">
        <v>757500</v>
      </c>
      <c r="G763" s="5">
        <v>60231214</v>
      </c>
      <c r="H763" s="6">
        <v>735.01260000000002</v>
      </c>
    </row>
    <row r="764" spans="1:8" s="4" customFormat="1" x14ac:dyDescent="0.25">
      <c r="A764" s="4" t="s">
        <v>34</v>
      </c>
      <c r="B764" s="4">
        <v>763</v>
      </c>
      <c r="C764" s="5">
        <v>648718</v>
      </c>
      <c r="D764" s="5">
        <v>107412</v>
      </c>
      <c r="E764" s="5">
        <v>1370</v>
      </c>
      <c r="F764" s="5">
        <v>757500</v>
      </c>
      <c r="G764" s="5">
        <v>60231214</v>
      </c>
      <c r="H764" s="6">
        <v>736.01260000000002</v>
      </c>
    </row>
    <row r="765" spans="1:8" s="4" customFormat="1" x14ac:dyDescent="0.25">
      <c r="A765" s="4" t="s">
        <v>34</v>
      </c>
      <c r="B765" s="4">
        <v>764</v>
      </c>
      <c r="C765" s="5">
        <v>648718</v>
      </c>
      <c r="D765" s="5">
        <v>107412</v>
      </c>
      <c r="E765" s="5">
        <v>1370</v>
      </c>
      <c r="F765" s="5">
        <v>757500</v>
      </c>
      <c r="G765" s="5">
        <v>60231214</v>
      </c>
      <c r="H765" s="6">
        <v>737.01260000000002</v>
      </c>
    </row>
    <row r="766" spans="1:8" s="4" customFormat="1" x14ac:dyDescent="0.25">
      <c r="A766" s="4" t="s">
        <v>34</v>
      </c>
      <c r="B766" s="4">
        <v>765</v>
      </c>
      <c r="C766" s="5">
        <v>648718</v>
      </c>
      <c r="D766" s="5">
        <v>107412</v>
      </c>
      <c r="E766" s="5">
        <v>1370</v>
      </c>
      <c r="F766" s="5">
        <v>757500</v>
      </c>
      <c r="G766" s="5">
        <v>60231214</v>
      </c>
      <c r="H766" s="6">
        <v>738.01260000000002</v>
      </c>
    </row>
    <row r="767" spans="1:8" s="4" customFormat="1" x14ac:dyDescent="0.25">
      <c r="A767" s="4" t="s">
        <v>34</v>
      </c>
      <c r="B767" s="4">
        <v>766</v>
      </c>
      <c r="C767" s="5">
        <v>648718</v>
      </c>
      <c r="D767" s="5">
        <v>107412</v>
      </c>
      <c r="E767" s="5">
        <v>1370</v>
      </c>
      <c r="F767" s="5">
        <v>757500</v>
      </c>
      <c r="G767" s="5">
        <v>60231214</v>
      </c>
      <c r="H767" s="6">
        <v>739.01260000000002</v>
      </c>
    </row>
    <row r="768" spans="1:8" s="4" customFormat="1" x14ac:dyDescent="0.25">
      <c r="A768" s="4" t="s">
        <v>34</v>
      </c>
      <c r="B768" s="4">
        <v>767</v>
      </c>
      <c r="C768" s="5">
        <v>648718</v>
      </c>
      <c r="D768" s="5">
        <v>107412</v>
      </c>
      <c r="E768" s="5">
        <v>1370</v>
      </c>
      <c r="F768" s="5">
        <v>757500</v>
      </c>
      <c r="G768" s="5">
        <v>60231214</v>
      </c>
      <c r="H768" s="6">
        <v>740.01260000000002</v>
      </c>
    </row>
    <row r="769" spans="1:8" s="4" customFormat="1" x14ac:dyDescent="0.25">
      <c r="A769" s="4" t="s">
        <v>34</v>
      </c>
      <c r="B769" s="4">
        <v>768</v>
      </c>
      <c r="C769" s="5">
        <v>648718</v>
      </c>
      <c r="D769" s="5">
        <v>107412</v>
      </c>
      <c r="E769" s="5">
        <v>1370</v>
      </c>
      <c r="F769" s="5">
        <v>757500</v>
      </c>
      <c r="G769" s="5">
        <v>60231214</v>
      </c>
      <c r="H769" s="6">
        <v>741.01260000000002</v>
      </c>
    </row>
    <row r="770" spans="1:8" s="4" customFormat="1" x14ac:dyDescent="0.25">
      <c r="A770" s="4" t="s">
        <v>34</v>
      </c>
      <c r="B770" s="4">
        <v>769</v>
      </c>
      <c r="C770" s="5">
        <v>648718</v>
      </c>
      <c r="D770" s="5">
        <v>107412</v>
      </c>
      <c r="E770" s="5">
        <v>1370</v>
      </c>
      <c r="F770" s="5">
        <v>757500</v>
      </c>
      <c r="G770" s="5">
        <v>60231214</v>
      </c>
      <c r="H770" s="6">
        <v>742.01260000000002</v>
      </c>
    </row>
    <row r="771" spans="1:8" s="4" customFormat="1" x14ac:dyDescent="0.25">
      <c r="A771" s="4" t="s">
        <v>34</v>
      </c>
      <c r="B771" s="4">
        <v>770</v>
      </c>
      <c r="C771" s="5">
        <v>648718</v>
      </c>
      <c r="D771" s="5">
        <v>107412</v>
      </c>
      <c r="E771" s="5">
        <v>1370</v>
      </c>
      <c r="F771" s="5">
        <v>757500</v>
      </c>
      <c r="G771" s="5">
        <v>60231214</v>
      </c>
      <c r="H771" s="6">
        <v>743.01260000000002</v>
      </c>
    </row>
    <row r="772" spans="1:8" s="4" customFormat="1" x14ac:dyDescent="0.25">
      <c r="A772" s="4" t="s">
        <v>34</v>
      </c>
      <c r="B772" s="4">
        <v>771</v>
      </c>
      <c r="C772" s="5">
        <v>648718</v>
      </c>
      <c r="D772" s="5">
        <v>107412</v>
      </c>
      <c r="E772" s="5">
        <v>1370</v>
      </c>
      <c r="F772" s="5">
        <v>757500</v>
      </c>
      <c r="G772" s="5">
        <v>60231214</v>
      </c>
      <c r="H772" s="6">
        <v>744.01260000000002</v>
      </c>
    </row>
    <row r="773" spans="1:8" s="4" customFormat="1" x14ac:dyDescent="0.25">
      <c r="A773" s="4" t="s">
        <v>34</v>
      </c>
      <c r="B773" s="4">
        <v>772</v>
      </c>
      <c r="C773" s="5">
        <v>648718</v>
      </c>
      <c r="D773" s="5">
        <v>107412</v>
      </c>
      <c r="E773" s="5">
        <v>1370</v>
      </c>
      <c r="F773" s="5">
        <v>757500</v>
      </c>
      <c r="G773" s="5">
        <v>60231214</v>
      </c>
      <c r="H773" s="6">
        <v>745.01260000000002</v>
      </c>
    </row>
    <row r="774" spans="1:8" s="4" customFormat="1" x14ac:dyDescent="0.25">
      <c r="A774" s="4" t="s">
        <v>34</v>
      </c>
      <c r="B774" s="4">
        <v>773</v>
      </c>
      <c r="C774" s="5">
        <v>648718</v>
      </c>
      <c r="D774" s="5">
        <v>107412</v>
      </c>
      <c r="E774" s="5">
        <v>1370</v>
      </c>
      <c r="F774" s="5">
        <v>757500</v>
      </c>
      <c r="G774" s="5">
        <v>60231214</v>
      </c>
      <c r="H774" s="6">
        <v>746.01260000000002</v>
      </c>
    </row>
    <row r="775" spans="1:8" s="4" customFormat="1" x14ac:dyDescent="0.25">
      <c r="A775" s="4" t="s">
        <v>34</v>
      </c>
      <c r="B775" s="4">
        <v>774</v>
      </c>
      <c r="C775" s="5">
        <v>648718</v>
      </c>
      <c r="D775" s="5">
        <v>107412</v>
      </c>
      <c r="E775" s="5">
        <v>1370</v>
      </c>
      <c r="F775" s="5">
        <v>757500</v>
      </c>
      <c r="G775" s="5">
        <v>60231214</v>
      </c>
      <c r="H775" s="6">
        <v>747.01260000000002</v>
      </c>
    </row>
    <row r="776" spans="1:8" s="4" customFormat="1" x14ac:dyDescent="0.25">
      <c r="A776" s="4" t="s">
        <v>34</v>
      </c>
      <c r="B776" s="4">
        <v>775</v>
      </c>
      <c r="C776" s="5">
        <v>648718</v>
      </c>
      <c r="D776" s="5">
        <v>107412</v>
      </c>
      <c r="E776" s="5">
        <v>1370</v>
      </c>
      <c r="F776" s="5">
        <v>757500</v>
      </c>
      <c r="G776" s="5">
        <v>60231214</v>
      </c>
      <c r="H776" s="6">
        <v>748.01260000000002</v>
      </c>
    </row>
    <row r="777" spans="1:8" s="4" customFormat="1" x14ac:dyDescent="0.25">
      <c r="A777" s="4" t="s">
        <v>34</v>
      </c>
      <c r="B777" s="4">
        <v>776</v>
      </c>
      <c r="C777" s="5">
        <v>648718</v>
      </c>
      <c r="D777" s="5">
        <v>107412</v>
      </c>
      <c r="E777" s="5">
        <v>1370</v>
      </c>
      <c r="F777" s="5">
        <v>757500</v>
      </c>
      <c r="G777" s="5">
        <v>60231214</v>
      </c>
      <c r="H777" s="6">
        <v>749.01260000000002</v>
      </c>
    </row>
    <row r="778" spans="1:8" s="4" customFormat="1" x14ac:dyDescent="0.25">
      <c r="A778" s="4" t="s">
        <v>34</v>
      </c>
      <c r="B778" s="4">
        <v>777</v>
      </c>
      <c r="C778" s="5">
        <v>648718</v>
      </c>
      <c r="D778" s="5">
        <v>107412</v>
      </c>
      <c r="E778" s="5">
        <v>1370</v>
      </c>
      <c r="F778" s="5">
        <v>757500</v>
      </c>
      <c r="G778" s="5">
        <v>60231214</v>
      </c>
      <c r="H778" s="6">
        <v>750.01260000000002</v>
      </c>
    </row>
    <row r="779" spans="1:8" s="4" customFormat="1" x14ac:dyDescent="0.25">
      <c r="A779" s="4" t="s">
        <v>34</v>
      </c>
      <c r="B779" s="4">
        <v>778</v>
      </c>
      <c r="C779" s="5">
        <v>648718</v>
      </c>
      <c r="D779" s="5">
        <v>107412</v>
      </c>
      <c r="E779" s="5">
        <v>1370</v>
      </c>
      <c r="F779" s="5">
        <v>757500</v>
      </c>
      <c r="G779" s="5">
        <v>60231214</v>
      </c>
      <c r="H779" s="6">
        <v>751.01260000000002</v>
      </c>
    </row>
    <row r="780" spans="1:8" s="4" customFormat="1" x14ac:dyDescent="0.25">
      <c r="A780" s="4" t="s">
        <v>34</v>
      </c>
      <c r="B780" s="4">
        <v>779</v>
      </c>
      <c r="C780" s="5">
        <v>648718</v>
      </c>
      <c r="D780" s="5">
        <v>107412</v>
      </c>
      <c r="E780" s="5">
        <v>1370</v>
      </c>
      <c r="F780" s="5">
        <v>757500</v>
      </c>
      <c r="G780" s="5">
        <v>60231214</v>
      </c>
      <c r="H780" s="6">
        <v>752.01260000000002</v>
      </c>
    </row>
    <row r="781" spans="1:8" s="4" customFormat="1" x14ac:dyDescent="0.25">
      <c r="A781" s="4" t="s">
        <v>34</v>
      </c>
      <c r="B781" s="4">
        <v>780</v>
      </c>
      <c r="C781" s="5">
        <v>648718</v>
      </c>
      <c r="D781" s="5">
        <v>107412</v>
      </c>
      <c r="E781" s="5">
        <v>1370</v>
      </c>
      <c r="F781" s="5">
        <v>757500</v>
      </c>
      <c r="G781" s="5">
        <v>60231214</v>
      </c>
      <c r="H781" s="6">
        <v>753.01260000000002</v>
      </c>
    </row>
    <row r="782" spans="1:8" s="4" customFormat="1" x14ac:dyDescent="0.25">
      <c r="A782" s="4" t="s">
        <v>34</v>
      </c>
      <c r="B782" s="4">
        <v>781</v>
      </c>
      <c r="C782" s="5">
        <v>648718</v>
      </c>
      <c r="D782" s="5">
        <v>107412</v>
      </c>
      <c r="E782" s="5">
        <v>1370</v>
      </c>
      <c r="F782" s="5">
        <v>757500</v>
      </c>
      <c r="G782" s="5">
        <v>60231214</v>
      </c>
      <c r="H782" s="6">
        <v>754.01260000000002</v>
      </c>
    </row>
    <row r="783" spans="1:8" s="4" customFormat="1" x14ac:dyDescent="0.25">
      <c r="A783" s="4" t="s">
        <v>34</v>
      </c>
      <c r="B783" s="4">
        <v>782</v>
      </c>
      <c r="C783" s="5">
        <v>648718</v>
      </c>
      <c r="D783" s="5">
        <v>107412</v>
      </c>
      <c r="E783" s="5">
        <v>1370</v>
      </c>
      <c r="F783" s="5">
        <v>757500</v>
      </c>
      <c r="G783" s="5">
        <v>60231214</v>
      </c>
      <c r="H783" s="6">
        <v>755.01260000000002</v>
      </c>
    </row>
    <row r="784" spans="1:8" s="4" customFormat="1" x14ac:dyDescent="0.25">
      <c r="A784" s="4" t="s">
        <v>34</v>
      </c>
      <c r="B784" s="4">
        <v>783</v>
      </c>
      <c r="C784" s="5">
        <v>648718</v>
      </c>
      <c r="D784" s="5">
        <v>107412</v>
      </c>
      <c r="E784" s="5">
        <v>1370</v>
      </c>
      <c r="F784" s="5">
        <v>757500</v>
      </c>
      <c r="G784" s="5">
        <v>60231214</v>
      </c>
      <c r="H784" s="6">
        <v>756.01260000000002</v>
      </c>
    </row>
    <row r="785" spans="1:8" s="4" customFormat="1" x14ac:dyDescent="0.25">
      <c r="A785" s="4" t="s">
        <v>34</v>
      </c>
      <c r="B785" s="4">
        <v>784</v>
      </c>
      <c r="C785" s="5">
        <v>648718</v>
      </c>
      <c r="D785" s="5">
        <v>107412</v>
      </c>
      <c r="E785" s="5">
        <v>1370</v>
      </c>
      <c r="F785" s="5">
        <v>757500</v>
      </c>
      <c r="G785" s="5">
        <v>60231214</v>
      </c>
      <c r="H785" s="6">
        <v>757.01260000000002</v>
      </c>
    </row>
    <row r="786" spans="1:8" s="4" customFormat="1" x14ac:dyDescent="0.25">
      <c r="A786" s="4" t="s">
        <v>34</v>
      </c>
      <c r="B786" s="4">
        <v>785</v>
      </c>
      <c r="C786" s="5">
        <v>648718</v>
      </c>
      <c r="D786" s="5">
        <v>107412</v>
      </c>
      <c r="E786" s="5">
        <v>1370</v>
      </c>
      <c r="F786" s="5">
        <v>757500</v>
      </c>
      <c r="G786" s="5">
        <v>60231214</v>
      </c>
      <c r="H786" s="6">
        <v>758.01260000000002</v>
      </c>
    </row>
    <row r="787" spans="1:8" s="4" customFormat="1" x14ac:dyDescent="0.25">
      <c r="A787" s="4" t="s">
        <v>34</v>
      </c>
      <c r="B787" s="4">
        <v>786</v>
      </c>
      <c r="C787" s="5">
        <v>648718</v>
      </c>
      <c r="D787" s="5">
        <v>107412</v>
      </c>
      <c r="E787" s="5">
        <v>1370</v>
      </c>
      <c r="F787" s="5">
        <v>757500</v>
      </c>
      <c r="G787" s="5">
        <v>60231214</v>
      </c>
      <c r="H787" s="6">
        <v>759.01260000000002</v>
      </c>
    </row>
    <row r="788" spans="1:8" s="4" customFormat="1" x14ac:dyDescent="0.25">
      <c r="A788" s="4" t="s">
        <v>34</v>
      </c>
      <c r="B788" s="4">
        <v>787</v>
      </c>
      <c r="C788" s="5">
        <v>648718</v>
      </c>
      <c r="D788" s="5">
        <v>107412</v>
      </c>
      <c r="E788" s="5">
        <v>1370</v>
      </c>
      <c r="F788" s="5">
        <v>757500</v>
      </c>
      <c r="G788" s="5">
        <v>60231214</v>
      </c>
      <c r="H788" s="6">
        <v>760.01260000000002</v>
      </c>
    </row>
    <row r="789" spans="1:8" s="4" customFormat="1" x14ac:dyDescent="0.25">
      <c r="A789" s="4" t="s">
        <v>34</v>
      </c>
      <c r="B789" s="4">
        <v>788</v>
      </c>
      <c r="C789" s="5">
        <v>648718</v>
      </c>
      <c r="D789" s="5">
        <v>107412</v>
      </c>
      <c r="E789" s="5">
        <v>1370</v>
      </c>
      <c r="F789" s="5">
        <v>757500</v>
      </c>
      <c r="G789" s="5">
        <v>60231214</v>
      </c>
      <c r="H789" s="6">
        <v>761.01260000000002</v>
      </c>
    </row>
    <row r="790" spans="1:8" s="4" customFormat="1" x14ac:dyDescent="0.25">
      <c r="A790" s="4" t="s">
        <v>34</v>
      </c>
      <c r="B790" s="4">
        <v>789</v>
      </c>
      <c r="C790" s="5">
        <v>648718</v>
      </c>
      <c r="D790" s="5">
        <v>107412</v>
      </c>
      <c r="E790" s="5">
        <v>1370</v>
      </c>
      <c r="F790" s="5">
        <v>757500</v>
      </c>
      <c r="G790" s="5">
        <v>60231214</v>
      </c>
      <c r="H790" s="6">
        <v>762.01260000000002</v>
      </c>
    </row>
    <row r="791" spans="1:8" s="4" customFormat="1" x14ac:dyDescent="0.25">
      <c r="A791" s="4" t="s">
        <v>34</v>
      </c>
      <c r="B791" s="4">
        <v>790</v>
      </c>
      <c r="C791" s="5">
        <v>648718</v>
      </c>
      <c r="D791" s="5">
        <v>107412</v>
      </c>
      <c r="E791" s="5">
        <v>1370</v>
      </c>
      <c r="F791" s="5">
        <v>757500</v>
      </c>
      <c r="G791" s="5">
        <v>60231214</v>
      </c>
      <c r="H791" s="6">
        <v>763.01260000000002</v>
      </c>
    </row>
    <row r="792" spans="1:8" s="4" customFormat="1" x14ac:dyDescent="0.25">
      <c r="A792" s="4" t="s">
        <v>34</v>
      </c>
      <c r="B792" s="4">
        <v>791</v>
      </c>
      <c r="C792" s="5">
        <v>648718</v>
      </c>
      <c r="D792" s="5">
        <v>107412</v>
      </c>
      <c r="E792" s="5">
        <v>1370</v>
      </c>
      <c r="F792" s="5">
        <v>757500</v>
      </c>
      <c r="G792" s="5">
        <v>60231214</v>
      </c>
      <c r="H792" s="6">
        <v>764.01260000000002</v>
      </c>
    </row>
    <row r="793" spans="1:8" s="4" customFormat="1" x14ac:dyDescent="0.25">
      <c r="A793" s="4" t="s">
        <v>34</v>
      </c>
      <c r="B793" s="4">
        <v>792</v>
      </c>
      <c r="C793" s="5">
        <v>648718</v>
      </c>
      <c r="D793" s="5">
        <v>107412</v>
      </c>
      <c r="E793" s="5">
        <v>1370</v>
      </c>
      <c r="F793" s="5">
        <v>757500</v>
      </c>
      <c r="G793" s="5">
        <v>60231214</v>
      </c>
      <c r="H793" s="6">
        <v>765.01260000000002</v>
      </c>
    </row>
    <row r="794" spans="1:8" s="4" customFormat="1" x14ac:dyDescent="0.25">
      <c r="A794" s="4" t="s">
        <v>34</v>
      </c>
      <c r="B794" s="4">
        <v>793</v>
      </c>
      <c r="C794" s="5">
        <v>648718</v>
      </c>
      <c r="D794" s="5">
        <v>107412</v>
      </c>
      <c r="E794" s="5">
        <v>1370</v>
      </c>
      <c r="F794" s="5">
        <v>757500</v>
      </c>
      <c r="G794" s="5">
        <v>60231214</v>
      </c>
      <c r="H794" s="6">
        <v>766.01260000000002</v>
      </c>
    </row>
    <row r="795" spans="1:8" s="4" customFormat="1" x14ac:dyDescent="0.25">
      <c r="A795" s="4" t="s">
        <v>34</v>
      </c>
      <c r="B795" s="4">
        <v>794</v>
      </c>
      <c r="C795" s="5">
        <v>648718</v>
      </c>
      <c r="D795" s="5">
        <v>107412</v>
      </c>
      <c r="E795" s="5">
        <v>1370</v>
      </c>
      <c r="F795" s="5">
        <v>757500</v>
      </c>
      <c r="G795" s="5">
        <v>60231214</v>
      </c>
      <c r="H795" s="6">
        <v>767.01260000000002</v>
      </c>
    </row>
    <row r="796" spans="1:8" s="4" customFormat="1" x14ac:dyDescent="0.25">
      <c r="A796" s="4" t="s">
        <v>34</v>
      </c>
      <c r="B796" s="4">
        <v>795</v>
      </c>
      <c r="C796" s="5">
        <v>648718</v>
      </c>
      <c r="D796" s="5">
        <v>107412</v>
      </c>
      <c r="E796" s="5">
        <v>1370</v>
      </c>
      <c r="F796" s="5">
        <v>757500</v>
      </c>
      <c r="G796" s="5">
        <v>60231214</v>
      </c>
      <c r="H796" s="6">
        <v>768.01260000000002</v>
      </c>
    </row>
    <row r="797" spans="1:8" s="4" customFormat="1" x14ac:dyDescent="0.25">
      <c r="A797" s="4" t="s">
        <v>34</v>
      </c>
      <c r="B797" s="4">
        <v>796</v>
      </c>
      <c r="C797" s="5">
        <v>648718</v>
      </c>
      <c r="D797" s="5">
        <v>107412</v>
      </c>
      <c r="E797" s="5">
        <v>1370</v>
      </c>
      <c r="F797" s="5">
        <v>757500</v>
      </c>
      <c r="G797" s="5">
        <v>60231214</v>
      </c>
      <c r="H797" s="6">
        <v>769.01260000000002</v>
      </c>
    </row>
    <row r="798" spans="1:8" s="4" customFormat="1" x14ac:dyDescent="0.25">
      <c r="A798" s="4" t="s">
        <v>34</v>
      </c>
      <c r="B798" s="4">
        <v>797</v>
      </c>
      <c r="C798" s="5">
        <v>648718</v>
      </c>
      <c r="D798" s="5">
        <v>107412</v>
      </c>
      <c r="E798" s="5">
        <v>1370</v>
      </c>
      <c r="F798" s="5">
        <v>757500</v>
      </c>
      <c r="G798" s="5">
        <v>60231214</v>
      </c>
      <c r="H798" s="6">
        <v>770.01260000000002</v>
      </c>
    </row>
    <row r="799" spans="1:8" s="4" customFormat="1" x14ac:dyDescent="0.25">
      <c r="A799" s="4" t="s">
        <v>34</v>
      </c>
      <c r="B799" s="4">
        <v>798</v>
      </c>
      <c r="C799" s="5">
        <v>648718</v>
      </c>
      <c r="D799" s="5">
        <v>107412</v>
      </c>
      <c r="E799" s="5">
        <v>1370</v>
      </c>
      <c r="F799" s="5">
        <v>757500</v>
      </c>
      <c r="G799" s="5">
        <v>60231214</v>
      </c>
      <c r="H799" s="6">
        <v>771.01260000000002</v>
      </c>
    </row>
    <row r="800" spans="1:8" s="4" customFormat="1" x14ac:dyDescent="0.25">
      <c r="A800" s="4" t="s">
        <v>34</v>
      </c>
      <c r="B800" s="4">
        <v>799</v>
      </c>
      <c r="C800" s="5">
        <v>648718</v>
      </c>
      <c r="D800" s="5">
        <v>107412</v>
      </c>
      <c r="E800" s="5">
        <v>1370</v>
      </c>
      <c r="F800" s="5">
        <v>757500</v>
      </c>
      <c r="G800" s="5">
        <v>60231214</v>
      </c>
      <c r="H800" s="6">
        <v>772.01260000000002</v>
      </c>
    </row>
    <row r="801" spans="1:8" s="4" customFormat="1" x14ac:dyDescent="0.25">
      <c r="A801" s="4" t="s">
        <v>34</v>
      </c>
      <c r="B801" s="4">
        <v>800</v>
      </c>
      <c r="C801" s="5">
        <v>648718</v>
      </c>
      <c r="D801" s="5">
        <v>107412</v>
      </c>
      <c r="E801" s="5">
        <v>1370</v>
      </c>
      <c r="F801" s="5">
        <v>757500</v>
      </c>
      <c r="G801" s="5">
        <v>60231214</v>
      </c>
      <c r="H801" s="6">
        <v>773.01260000000002</v>
      </c>
    </row>
    <row r="802" spans="1:8" s="4" customFormat="1" x14ac:dyDescent="0.25">
      <c r="A802" s="4" t="s">
        <v>34</v>
      </c>
      <c r="B802" s="4">
        <v>801</v>
      </c>
      <c r="C802" s="5">
        <v>648718</v>
      </c>
      <c r="D802" s="5">
        <v>107412</v>
      </c>
      <c r="E802" s="5">
        <v>1370</v>
      </c>
      <c r="F802" s="5">
        <v>757500</v>
      </c>
      <c r="G802" s="5">
        <v>60231214</v>
      </c>
      <c r="H802" s="6">
        <v>774.01260000000002</v>
      </c>
    </row>
    <row r="803" spans="1:8" s="4" customFormat="1" x14ac:dyDescent="0.25">
      <c r="A803" s="4" t="s">
        <v>34</v>
      </c>
      <c r="B803" s="4">
        <v>802</v>
      </c>
      <c r="C803" s="5">
        <v>648718</v>
      </c>
      <c r="D803" s="5">
        <v>107412</v>
      </c>
      <c r="E803" s="5">
        <v>1370</v>
      </c>
      <c r="F803" s="5">
        <v>757500</v>
      </c>
      <c r="G803" s="5">
        <v>60231214</v>
      </c>
      <c r="H803" s="6">
        <v>775.01260000000002</v>
      </c>
    </row>
    <row r="804" spans="1:8" s="4" customFormat="1" x14ac:dyDescent="0.25">
      <c r="A804" s="4" t="s">
        <v>34</v>
      </c>
      <c r="B804" s="4">
        <v>803</v>
      </c>
      <c r="C804" s="5">
        <v>648718</v>
      </c>
      <c r="D804" s="5">
        <v>107412</v>
      </c>
      <c r="E804" s="5">
        <v>1370</v>
      </c>
      <c r="F804" s="5">
        <v>757500</v>
      </c>
      <c r="G804" s="5">
        <v>60231214</v>
      </c>
      <c r="H804" s="6">
        <v>776.01260000000002</v>
      </c>
    </row>
    <row r="805" spans="1:8" s="4" customFormat="1" x14ac:dyDescent="0.25">
      <c r="A805" s="4" t="s">
        <v>34</v>
      </c>
      <c r="B805" s="4">
        <v>804</v>
      </c>
      <c r="C805" s="5">
        <v>648718</v>
      </c>
      <c r="D805" s="5">
        <v>107412</v>
      </c>
      <c r="E805" s="5">
        <v>1370</v>
      </c>
      <c r="F805" s="5">
        <v>757500</v>
      </c>
      <c r="G805" s="5">
        <v>60231214</v>
      </c>
      <c r="H805" s="6">
        <v>777.01260000000002</v>
      </c>
    </row>
    <row r="806" spans="1:8" s="4" customFormat="1" x14ac:dyDescent="0.25">
      <c r="A806" s="4" t="s">
        <v>34</v>
      </c>
      <c r="B806" s="4">
        <v>805</v>
      </c>
      <c r="C806" s="5">
        <v>648718</v>
      </c>
      <c r="D806" s="5">
        <v>107412</v>
      </c>
      <c r="E806" s="5">
        <v>1370</v>
      </c>
      <c r="F806" s="5">
        <v>757500</v>
      </c>
      <c r="G806" s="5">
        <v>60231214</v>
      </c>
      <c r="H806" s="6">
        <v>778.01260000000002</v>
      </c>
    </row>
    <row r="807" spans="1:8" s="4" customFormat="1" x14ac:dyDescent="0.25">
      <c r="A807" s="4" t="s">
        <v>34</v>
      </c>
      <c r="B807" s="4">
        <v>806</v>
      </c>
      <c r="C807" s="5">
        <v>648718</v>
      </c>
      <c r="D807" s="5">
        <v>107412</v>
      </c>
      <c r="E807" s="5">
        <v>1370</v>
      </c>
      <c r="F807" s="5">
        <v>757500</v>
      </c>
      <c r="G807" s="5">
        <v>60231214</v>
      </c>
      <c r="H807" s="6">
        <v>779.01260000000002</v>
      </c>
    </row>
    <row r="808" spans="1:8" s="4" customFormat="1" x14ac:dyDescent="0.25">
      <c r="A808" s="4" t="s">
        <v>34</v>
      </c>
      <c r="B808" s="4">
        <v>807</v>
      </c>
      <c r="C808" s="5">
        <v>648718</v>
      </c>
      <c r="D808" s="5">
        <v>107412</v>
      </c>
      <c r="E808" s="5">
        <v>1370</v>
      </c>
      <c r="F808" s="5">
        <v>757500</v>
      </c>
      <c r="G808" s="5">
        <v>60231214</v>
      </c>
      <c r="H808" s="6">
        <v>780.01260000000002</v>
      </c>
    </row>
    <row r="809" spans="1:8" s="4" customFormat="1" x14ac:dyDescent="0.25">
      <c r="A809" s="4" t="s">
        <v>34</v>
      </c>
      <c r="B809" s="4">
        <v>808</v>
      </c>
      <c r="C809" s="5">
        <v>648718</v>
      </c>
      <c r="D809" s="5">
        <v>107412</v>
      </c>
      <c r="E809" s="5">
        <v>1370</v>
      </c>
      <c r="F809" s="5">
        <v>757500</v>
      </c>
      <c r="G809" s="5">
        <v>60231214</v>
      </c>
      <c r="H809" s="6">
        <v>781.01260000000002</v>
      </c>
    </row>
    <row r="810" spans="1:8" s="4" customFormat="1" x14ac:dyDescent="0.25">
      <c r="A810" s="4" t="s">
        <v>34</v>
      </c>
      <c r="B810" s="4">
        <v>809</v>
      </c>
      <c r="C810" s="5">
        <v>648718</v>
      </c>
      <c r="D810" s="5">
        <v>107412</v>
      </c>
      <c r="E810" s="5">
        <v>1370</v>
      </c>
      <c r="F810" s="5">
        <v>757500</v>
      </c>
      <c r="G810" s="5">
        <v>60231214</v>
      </c>
      <c r="H810" s="6">
        <v>782.01260000000002</v>
      </c>
    </row>
    <row r="811" spans="1:8" s="4" customFormat="1" x14ac:dyDescent="0.25">
      <c r="A811" s="4" t="s">
        <v>34</v>
      </c>
      <c r="B811" s="4">
        <v>810</v>
      </c>
      <c r="C811" s="5">
        <v>648718</v>
      </c>
      <c r="D811" s="5">
        <v>107412</v>
      </c>
      <c r="E811" s="5">
        <v>1370</v>
      </c>
      <c r="F811" s="5">
        <v>757500</v>
      </c>
      <c r="G811" s="5">
        <v>60231214</v>
      </c>
      <c r="H811" s="6">
        <v>783.01260000000002</v>
      </c>
    </row>
    <row r="812" spans="1:8" s="4" customFormat="1" x14ac:dyDescent="0.25">
      <c r="A812" s="4" t="s">
        <v>34</v>
      </c>
      <c r="B812" s="4">
        <v>811</v>
      </c>
      <c r="C812" s="5">
        <v>648718</v>
      </c>
      <c r="D812" s="5">
        <v>107412</v>
      </c>
      <c r="E812" s="5">
        <v>1370</v>
      </c>
      <c r="F812" s="5">
        <v>757500</v>
      </c>
      <c r="G812" s="5">
        <v>60231214</v>
      </c>
      <c r="H812" s="6">
        <v>784.01260000000002</v>
      </c>
    </row>
    <row r="813" spans="1:8" s="4" customFormat="1" x14ac:dyDescent="0.25">
      <c r="A813" s="4" t="s">
        <v>34</v>
      </c>
      <c r="B813" s="4">
        <v>812</v>
      </c>
      <c r="C813" s="5">
        <v>648718</v>
      </c>
      <c r="D813" s="5">
        <v>107412</v>
      </c>
      <c r="E813" s="5">
        <v>1370</v>
      </c>
      <c r="F813" s="5">
        <v>757500</v>
      </c>
      <c r="G813" s="5">
        <v>60231214</v>
      </c>
      <c r="H813" s="6">
        <v>785.01260000000002</v>
      </c>
    </row>
    <row r="814" spans="1:8" s="4" customFormat="1" x14ac:dyDescent="0.25">
      <c r="A814" s="4" t="s">
        <v>34</v>
      </c>
      <c r="B814" s="4">
        <v>813</v>
      </c>
      <c r="C814" s="5">
        <v>648718</v>
      </c>
      <c r="D814" s="5">
        <v>107412</v>
      </c>
      <c r="E814" s="5">
        <v>1370</v>
      </c>
      <c r="F814" s="5">
        <v>757500</v>
      </c>
      <c r="G814" s="5">
        <v>60231214</v>
      </c>
      <c r="H814" s="6">
        <v>786.01260000000002</v>
      </c>
    </row>
    <row r="815" spans="1:8" s="4" customFormat="1" x14ac:dyDescent="0.25">
      <c r="A815" s="4" t="s">
        <v>34</v>
      </c>
      <c r="B815" s="4">
        <v>814</v>
      </c>
      <c r="C815" s="5">
        <v>648718</v>
      </c>
      <c r="D815" s="5">
        <v>107412</v>
      </c>
      <c r="E815" s="5">
        <v>1370</v>
      </c>
      <c r="F815" s="5">
        <v>757500</v>
      </c>
      <c r="G815" s="5">
        <v>60231214</v>
      </c>
      <c r="H815" s="6">
        <v>787.01260000000002</v>
      </c>
    </row>
    <row r="816" spans="1:8" s="4" customFormat="1" x14ac:dyDescent="0.25">
      <c r="A816" s="4" t="s">
        <v>34</v>
      </c>
      <c r="B816" s="4">
        <v>815</v>
      </c>
      <c r="C816" s="5">
        <v>648718</v>
      </c>
      <c r="D816" s="5">
        <v>107412</v>
      </c>
      <c r="E816" s="5">
        <v>1370</v>
      </c>
      <c r="F816" s="5">
        <v>757500</v>
      </c>
      <c r="G816" s="5">
        <v>60231214</v>
      </c>
      <c r="H816" s="6">
        <v>788.01260000000002</v>
      </c>
    </row>
    <row r="817" spans="1:8" s="4" customFormat="1" x14ac:dyDescent="0.25">
      <c r="A817" s="4" t="s">
        <v>34</v>
      </c>
      <c r="B817" s="4">
        <v>816</v>
      </c>
      <c r="C817" s="5">
        <v>648718</v>
      </c>
      <c r="D817" s="5">
        <v>107412</v>
      </c>
      <c r="E817" s="5">
        <v>1370</v>
      </c>
      <c r="F817" s="5">
        <v>757500</v>
      </c>
      <c r="G817" s="5">
        <v>60231214</v>
      </c>
      <c r="H817" s="6">
        <v>789.01260000000002</v>
      </c>
    </row>
    <row r="818" spans="1:8" s="4" customFormat="1" x14ac:dyDescent="0.25">
      <c r="A818" s="4" t="s">
        <v>34</v>
      </c>
      <c r="B818" s="4">
        <v>817</v>
      </c>
      <c r="C818" s="5">
        <v>648718</v>
      </c>
      <c r="D818" s="5">
        <v>107412</v>
      </c>
      <c r="E818" s="5">
        <v>1370</v>
      </c>
      <c r="F818" s="5">
        <v>757500</v>
      </c>
      <c r="G818" s="5">
        <v>60231214</v>
      </c>
      <c r="H818" s="6">
        <v>790.01260000000002</v>
      </c>
    </row>
    <row r="819" spans="1:8" s="4" customFormat="1" x14ac:dyDescent="0.25">
      <c r="A819" s="4" t="s">
        <v>34</v>
      </c>
      <c r="B819" s="4">
        <v>818</v>
      </c>
      <c r="C819" s="5">
        <v>648718</v>
      </c>
      <c r="D819" s="5">
        <v>107412</v>
      </c>
      <c r="E819" s="5">
        <v>1370</v>
      </c>
      <c r="F819" s="5">
        <v>757500</v>
      </c>
      <c r="G819" s="5">
        <v>60231214</v>
      </c>
      <c r="H819" s="6">
        <v>791.01260000000002</v>
      </c>
    </row>
    <row r="820" spans="1:8" s="4" customFormat="1" x14ac:dyDescent="0.25">
      <c r="A820" s="4" t="s">
        <v>34</v>
      </c>
      <c r="B820" s="4">
        <v>819</v>
      </c>
      <c r="C820" s="5">
        <v>648718</v>
      </c>
      <c r="D820" s="5">
        <v>107412</v>
      </c>
      <c r="E820" s="5">
        <v>1370</v>
      </c>
      <c r="F820" s="5">
        <v>757500</v>
      </c>
      <c r="G820" s="5">
        <v>60231214</v>
      </c>
      <c r="H820" s="6">
        <v>792.01260000000002</v>
      </c>
    </row>
    <row r="821" spans="1:8" s="4" customFormat="1" x14ac:dyDescent="0.25">
      <c r="A821" s="4" t="s">
        <v>34</v>
      </c>
      <c r="B821" s="4">
        <v>820</v>
      </c>
      <c r="C821" s="5">
        <v>648718</v>
      </c>
      <c r="D821" s="5">
        <v>107412</v>
      </c>
      <c r="E821" s="5">
        <v>1370</v>
      </c>
      <c r="F821" s="5">
        <v>757500</v>
      </c>
      <c r="G821" s="5">
        <v>60231214</v>
      </c>
      <c r="H821" s="6">
        <v>793.01260000000002</v>
      </c>
    </row>
    <row r="822" spans="1:8" s="4" customFormat="1" x14ac:dyDescent="0.25">
      <c r="A822" s="4" t="s">
        <v>34</v>
      </c>
      <c r="B822" s="4">
        <v>821</v>
      </c>
      <c r="C822" s="5">
        <v>648718</v>
      </c>
      <c r="D822" s="5">
        <v>107412</v>
      </c>
      <c r="E822" s="5">
        <v>1370</v>
      </c>
      <c r="F822" s="5">
        <v>757500</v>
      </c>
      <c r="G822" s="5">
        <v>60231214</v>
      </c>
      <c r="H822" s="6">
        <v>794.01260000000002</v>
      </c>
    </row>
    <row r="823" spans="1:8" s="4" customFormat="1" x14ac:dyDescent="0.25">
      <c r="A823" s="4" t="s">
        <v>34</v>
      </c>
      <c r="B823" s="4">
        <v>822</v>
      </c>
      <c r="C823" s="5">
        <v>648718</v>
      </c>
      <c r="D823" s="5">
        <v>107412</v>
      </c>
      <c r="E823" s="5">
        <v>1370</v>
      </c>
      <c r="F823" s="5">
        <v>757500</v>
      </c>
      <c r="G823" s="5">
        <v>60231214</v>
      </c>
      <c r="H823" s="6">
        <v>795.01260000000002</v>
      </c>
    </row>
    <row r="824" spans="1:8" s="4" customFormat="1" x14ac:dyDescent="0.25">
      <c r="A824" s="4" t="s">
        <v>34</v>
      </c>
      <c r="B824" s="4">
        <v>823</v>
      </c>
      <c r="C824" s="5">
        <v>648718</v>
      </c>
      <c r="D824" s="5">
        <v>107412</v>
      </c>
      <c r="E824" s="5">
        <v>1370</v>
      </c>
      <c r="F824" s="5">
        <v>757500</v>
      </c>
      <c r="G824" s="5">
        <v>60231214</v>
      </c>
      <c r="H824" s="6">
        <v>796.01260000000002</v>
      </c>
    </row>
    <row r="825" spans="1:8" s="4" customFormat="1" x14ac:dyDescent="0.25">
      <c r="A825" s="4" t="s">
        <v>34</v>
      </c>
      <c r="B825" s="4">
        <v>824</v>
      </c>
      <c r="C825" s="5">
        <v>648718</v>
      </c>
      <c r="D825" s="5">
        <v>107412</v>
      </c>
      <c r="E825" s="5">
        <v>1370</v>
      </c>
      <c r="F825" s="5">
        <v>757500</v>
      </c>
      <c r="G825" s="5">
        <v>60231214</v>
      </c>
      <c r="H825" s="6">
        <v>797.01260000000002</v>
      </c>
    </row>
    <row r="826" spans="1:8" s="4" customFormat="1" x14ac:dyDescent="0.25">
      <c r="A826" s="4" t="s">
        <v>34</v>
      </c>
      <c r="B826" s="4">
        <v>825</v>
      </c>
      <c r="C826" s="5">
        <v>648718</v>
      </c>
      <c r="D826" s="5">
        <v>107412</v>
      </c>
      <c r="E826" s="5">
        <v>1370</v>
      </c>
      <c r="F826" s="5">
        <v>757500</v>
      </c>
      <c r="G826" s="5">
        <v>60231214</v>
      </c>
      <c r="H826" s="6">
        <v>798.01260000000002</v>
      </c>
    </row>
    <row r="827" spans="1:8" s="4" customFormat="1" x14ac:dyDescent="0.25">
      <c r="A827" s="4" t="s">
        <v>34</v>
      </c>
      <c r="B827" s="4">
        <v>826</v>
      </c>
      <c r="C827" s="5">
        <v>648718</v>
      </c>
      <c r="D827" s="5">
        <v>107412</v>
      </c>
      <c r="E827" s="5">
        <v>1370</v>
      </c>
      <c r="F827" s="5">
        <v>757500</v>
      </c>
      <c r="G827" s="5">
        <v>60231214</v>
      </c>
      <c r="H827" s="6">
        <v>799.01260000000002</v>
      </c>
    </row>
    <row r="828" spans="1:8" s="4" customFormat="1" x14ac:dyDescent="0.25">
      <c r="A828" s="4" t="s">
        <v>34</v>
      </c>
      <c r="B828" s="4">
        <v>827</v>
      </c>
      <c r="C828" s="5">
        <v>648718</v>
      </c>
      <c r="D828" s="5">
        <v>107412</v>
      </c>
      <c r="E828" s="5">
        <v>1370</v>
      </c>
      <c r="F828" s="5">
        <v>757500</v>
      </c>
      <c r="G828" s="5">
        <v>60231214</v>
      </c>
      <c r="H828" s="6">
        <v>800.01260000000002</v>
      </c>
    </row>
    <row r="829" spans="1:8" s="4" customFormat="1" x14ac:dyDescent="0.25">
      <c r="A829" s="4" t="s">
        <v>34</v>
      </c>
      <c r="B829" s="4">
        <v>828</v>
      </c>
      <c r="C829" s="5">
        <v>648718</v>
      </c>
      <c r="D829" s="5">
        <v>107412</v>
      </c>
      <c r="E829" s="5">
        <v>1370</v>
      </c>
      <c r="F829" s="5">
        <v>757500</v>
      </c>
      <c r="G829" s="5">
        <v>60231214</v>
      </c>
      <c r="H829" s="6">
        <v>801.01260000000002</v>
      </c>
    </row>
    <row r="830" spans="1:8" s="4" customFormat="1" x14ac:dyDescent="0.25">
      <c r="A830" s="4" t="s">
        <v>34</v>
      </c>
      <c r="B830" s="4">
        <v>829</v>
      </c>
      <c r="C830" s="5">
        <v>648718</v>
      </c>
      <c r="D830" s="5">
        <v>107412</v>
      </c>
      <c r="E830" s="5">
        <v>1370</v>
      </c>
      <c r="F830" s="5">
        <v>757500</v>
      </c>
      <c r="G830" s="5">
        <v>60231214</v>
      </c>
      <c r="H830" s="6">
        <v>802.01260000000002</v>
      </c>
    </row>
    <row r="831" spans="1:8" s="4" customFormat="1" x14ac:dyDescent="0.25">
      <c r="A831" s="4" t="s">
        <v>34</v>
      </c>
      <c r="B831" s="4">
        <v>830</v>
      </c>
      <c r="C831" s="5">
        <v>648718</v>
      </c>
      <c r="D831" s="5">
        <v>107412</v>
      </c>
      <c r="E831" s="5">
        <v>1370</v>
      </c>
      <c r="F831" s="5">
        <v>757500</v>
      </c>
      <c r="G831" s="5">
        <v>60231214</v>
      </c>
      <c r="H831" s="6">
        <v>803.01260000000002</v>
      </c>
    </row>
    <row r="832" spans="1:8" s="4" customFormat="1" x14ac:dyDescent="0.25">
      <c r="A832" s="4" t="s">
        <v>34</v>
      </c>
      <c r="B832" s="4">
        <v>831</v>
      </c>
      <c r="C832" s="5">
        <v>648718</v>
      </c>
      <c r="D832" s="5">
        <v>107412</v>
      </c>
      <c r="E832" s="5">
        <v>1370</v>
      </c>
      <c r="F832" s="5">
        <v>757500</v>
      </c>
      <c r="G832" s="5">
        <v>60231214</v>
      </c>
      <c r="H832" s="6">
        <v>804.01260000000002</v>
      </c>
    </row>
    <row r="833" spans="1:8" s="4" customFormat="1" x14ac:dyDescent="0.25">
      <c r="A833" s="4" t="s">
        <v>34</v>
      </c>
      <c r="B833" s="4">
        <v>832</v>
      </c>
      <c r="C833" s="5">
        <v>648718</v>
      </c>
      <c r="D833" s="5">
        <v>107412</v>
      </c>
      <c r="E833" s="5">
        <v>1370</v>
      </c>
      <c r="F833" s="5">
        <v>757500</v>
      </c>
      <c r="G833" s="5">
        <v>60231214</v>
      </c>
      <c r="H833" s="6">
        <v>805.01260000000002</v>
      </c>
    </row>
    <row r="834" spans="1:8" s="4" customFormat="1" x14ac:dyDescent="0.25">
      <c r="A834" s="4" t="s">
        <v>34</v>
      </c>
      <c r="B834" s="4">
        <v>833</v>
      </c>
      <c r="C834" s="5">
        <v>648718</v>
      </c>
      <c r="D834" s="5">
        <v>107412</v>
      </c>
      <c r="E834" s="5">
        <v>1370</v>
      </c>
      <c r="F834" s="5">
        <v>757500</v>
      </c>
      <c r="G834" s="5">
        <v>60231214</v>
      </c>
      <c r="H834" s="6">
        <v>806.01260000000002</v>
      </c>
    </row>
    <row r="835" spans="1:8" s="4" customFormat="1" x14ac:dyDescent="0.25">
      <c r="A835" s="4" t="s">
        <v>34</v>
      </c>
      <c r="B835" s="4">
        <v>834</v>
      </c>
      <c r="C835" s="5">
        <v>648718</v>
      </c>
      <c r="D835" s="5">
        <v>107412</v>
      </c>
      <c r="E835" s="5">
        <v>1370</v>
      </c>
      <c r="F835" s="5">
        <v>757500</v>
      </c>
      <c r="G835" s="5">
        <v>60231214</v>
      </c>
      <c r="H835" s="6">
        <v>807.01260000000002</v>
      </c>
    </row>
    <row r="836" spans="1:8" s="4" customFormat="1" x14ac:dyDescent="0.25">
      <c r="A836" s="4" t="s">
        <v>34</v>
      </c>
      <c r="B836" s="4">
        <v>835</v>
      </c>
      <c r="C836" s="5">
        <v>648718</v>
      </c>
      <c r="D836" s="5">
        <v>107412</v>
      </c>
      <c r="E836" s="5">
        <v>1370</v>
      </c>
      <c r="F836" s="5">
        <v>757500</v>
      </c>
      <c r="G836" s="5">
        <v>60231214</v>
      </c>
      <c r="H836" s="6">
        <v>808.01260000000002</v>
      </c>
    </row>
    <row r="837" spans="1:8" s="4" customFormat="1" x14ac:dyDescent="0.25">
      <c r="A837" s="4" t="s">
        <v>34</v>
      </c>
      <c r="B837" s="4">
        <v>836</v>
      </c>
      <c r="C837" s="5">
        <v>648718</v>
      </c>
      <c r="D837" s="5">
        <v>107412</v>
      </c>
      <c r="E837" s="5">
        <v>1370</v>
      </c>
      <c r="F837" s="5">
        <v>757500</v>
      </c>
      <c r="G837" s="5">
        <v>60231214</v>
      </c>
      <c r="H837" s="6">
        <v>809.01260000000002</v>
      </c>
    </row>
    <row r="838" spans="1:8" s="4" customFormat="1" x14ac:dyDescent="0.25">
      <c r="A838" s="4" t="s">
        <v>34</v>
      </c>
      <c r="B838" s="4">
        <v>837</v>
      </c>
      <c r="C838" s="5">
        <v>648718</v>
      </c>
      <c r="D838" s="5">
        <v>107412</v>
      </c>
      <c r="E838" s="5">
        <v>1370</v>
      </c>
      <c r="F838" s="5">
        <v>757500</v>
      </c>
      <c r="G838" s="5">
        <v>60231214</v>
      </c>
      <c r="H838" s="6">
        <v>810.01260000000002</v>
      </c>
    </row>
    <row r="839" spans="1:8" s="4" customFormat="1" x14ac:dyDescent="0.25">
      <c r="A839" s="4" t="s">
        <v>34</v>
      </c>
      <c r="B839" s="4">
        <v>838</v>
      </c>
      <c r="C839" s="5">
        <v>648718</v>
      </c>
      <c r="D839" s="5">
        <v>107412</v>
      </c>
      <c r="E839" s="5">
        <v>1370</v>
      </c>
      <c r="F839" s="5">
        <v>757500</v>
      </c>
      <c r="G839" s="5">
        <v>60231214</v>
      </c>
      <c r="H839" s="6">
        <v>811.01260000000002</v>
      </c>
    </row>
    <row r="840" spans="1:8" s="4" customFormat="1" x14ac:dyDescent="0.25">
      <c r="A840" s="4" t="s">
        <v>34</v>
      </c>
      <c r="B840" s="4">
        <v>839</v>
      </c>
      <c r="C840" s="5">
        <v>648718</v>
      </c>
      <c r="D840" s="5">
        <v>107412</v>
      </c>
      <c r="E840" s="5">
        <v>1370</v>
      </c>
      <c r="F840" s="5">
        <v>757500</v>
      </c>
      <c r="G840" s="5">
        <v>60231214</v>
      </c>
      <c r="H840" s="6">
        <v>812.01260000000002</v>
      </c>
    </row>
    <row r="841" spans="1:8" s="4" customFormat="1" x14ac:dyDescent="0.25">
      <c r="A841" s="4" t="s">
        <v>34</v>
      </c>
      <c r="B841" s="4">
        <v>840</v>
      </c>
      <c r="C841" s="5">
        <v>648718</v>
      </c>
      <c r="D841" s="5">
        <v>107412</v>
      </c>
      <c r="E841" s="5">
        <v>1370</v>
      </c>
      <c r="F841" s="5">
        <v>757500</v>
      </c>
      <c r="G841" s="5">
        <v>60231214</v>
      </c>
      <c r="H841" s="6">
        <v>813.01260000000002</v>
      </c>
    </row>
    <row r="842" spans="1:8" s="4" customFormat="1" x14ac:dyDescent="0.25">
      <c r="A842" s="4" t="s">
        <v>34</v>
      </c>
      <c r="B842" s="4">
        <v>841</v>
      </c>
      <c r="C842" s="5">
        <v>648718</v>
      </c>
      <c r="D842" s="5">
        <v>107412</v>
      </c>
      <c r="E842" s="5">
        <v>1370</v>
      </c>
      <c r="F842" s="5">
        <v>757500</v>
      </c>
      <c r="G842" s="5">
        <v>60231214</v>
      </c>
      <c r="H842" s="6">
        <v>814.01260000000002</v>
      </c>
    </row>
    <row r="843" spans="1:8" s="4" customFormat="1" x14ac:dyDescent="0.25">
      <c r="A843" s="4" t="s">
        <v>34</v>
      </c>
      <c r="B843" s="4">
        <v>842</v>
      </c>
      <c r="C843" s="5">
        <v>648718</v>
      </c>
      <c r="D843" s="5">
        <v>107412</v>
      </c>
      <c r="E843" s="5">
        <v>1370</v>
      </c>
      <c r="F843" s="5">
        <v>757500</v>
      </c>
      <c r="G843" s="5">
        <v>60231214</v>
      </c>
      <c r="H843" s="6">
        <v>815.01260000000002</v>
      </c>
    </row>
    <row r="844" spans="1:8" s="4" customFormat="1" x14ac:dyDescent="0.25">
      <c r="A844" s="4" t="s">
        <v>34</v>
      </c>
      <c r="B844" s="4">
        <v>843</v>
      </c>
      <c r="C844" s="5">
        <v>648718</v>
      </c>
      <c r="D844" s="5">
        <v>107412</v>
      </c>
      <c r="E844" s="5">
        <v>1370</v>
      </c>
      <c r="F844" s="5">
        <v>757500</v>
      </c>
      <c r="G844" s="5">
        <v>60231214</v>
      </c>
      <c r="H844" s="6">
        <v>816.01260000000002</v>
      </c>
    </row>
    <row r="845" spans="1:8" s="4" customFormat="1" x14ac:dyDescent="0.25">
      <c r="A845" s="4" t="s">
        <v>34</v>
      </c>
      <c r="B845" s="4">
        <v>844</v>
      </c>
      <c r="C845" s="5">
        <v>648718</v>
      </c>
      <c r="D845" s="5">
        <v>107412</v>
      </c>
      <c r="E845" s="5">
        <v>1370</v>
      </c>
      <c r="F845" s="5">
        <v>757500</v>
      </c>
      <c r="G845" s="5">
        <v>60231214</v>
      </c>
      <c r="H845" s="6">
        <v>817.01260000000002</v>
      </c>
    </row>
    <row r="846" spans="1:8" s="4" customFormat="1" x14ac:dyDescent="0.25">
      <c r="A846" s="4" t="s">
        <v>34</v>
      </c>
      <c r="B846" s="4">
        <v>845</v>
      </c>
      <c r="C846" s="5">
        <v>648718</v>
      </c>
      <c r="D846" s="5">
        <v>107412</v>
      </c>
      <c r="E846" s="5">
        <v>1370</v>
      </c>
      <c r="F846" s="5">
        <v>757500</v>
      </c>
      <c r="G846" s="5">
        <v>60231214</v>
      </c>
      <c r="H846" s="6">
        <v>818.01260000000002</v>
      </c>
    </row>
    <row r="847" spans="1:8" s="4" customFormat="1" x14ac:dyDescent="0.25">
      <c r="A847" s="4" t="s">
        <v>34</v>
      </c>
      <c r="B847" s="4">
        <v>846</v>
      </c>
      <c r="C847" s="5">
        <v>648718</v>
      </c>
      <c r="D847" s="5">
        <v>107412</v>
      </c>
      <c r="E847" s="5">
        <v>1370</v>
      </c>
      <c r="F847" s="5">
        <v>757500</v>
      </c>
      <c r="G847" s="5">
        <v>60231214</v>
      </c>
      <c r="H847" s="6">
        <v>819.01260000000002</v>
      </c>
    </row>
    <row r="848" spans="1:8" s="4" customFormat="1" x14ac:dyDescent="0.25">
      <c r="A848" s="4" t="s">
        <v>34</v>
      </c>
      <c r="B848" s="4">
        <v>847</v>
      </c>
      <c r="C848" s="5">
        <v>648718</v>
      </c>
      <c r="D848" s="5">
        <v>107412</v>
      </c>
      <c r="E848" s="5">
        <v>1370</v>
      </c>
      <c r="F848" s="5">
        <v>757500</v>
      </c>
      <c r="G848" s="5">
        <v>60231214</v>
      </c>
      <c r="H848" s="6">
        <v>820.01260000000002</v>
      </c>
    </row>
    <row r="849" spans="1:8" s="4" customFormat="1" x14ac:dyDescent="0.25">
      <c r="A849" s="4" t="s">
        <v>34</v>
      </c>
      <c r="B849" s="4">
        <v>848</v>
      </c>
      <c r="C849" s="5">
        <v>648718</v>
      </c>
      <c r="D849" s="5">
        <v>107412</v>
      </c>
      <c r="E849" s="5">
        <v>1370</v>
      </c>
      <c r="F849" s="5">
        <v>757500</v>
      </c>
      <c r="G849" s="5">
        <v>60231214</v>
      </c>
      <c r="H849" s="6">
        <v>821.01260000000002</v>
      </c>
    </row>
    <row r="850" spans="1:8" s="4" customFormat="1" x14ac:dyDescent="0.25">
      <c r="A850" s="4" t="s">
        <v>34</v>
      </c>
      <c r="B850" s="4">
        <v>849</v>
      </c>
      <c r="C850" s="5">
        <v>648718</v>
      </c>
      <c r="D850" s="5">
        <v>107412</v>
      </c>
      <c r="E850" s="5">
        <v>1370</v>
      </c>
      <c r="F850" s="5">
        <v>757500</v>
      </c>
      <c r="G850" s="5">
        <v>60231214</v>
      </c>
      <c r="H850" s="6">
        <v>822.01260000000002</v>
      </c>
    </row>
    <row r="851" spans="1:8" s="4" customFormat="1" x14ac:dyDescent="0.25">
      <c r="A851" s="4" t="s">
        <v>34</v>
      </c>
      <c r="B851" s="4">
        <v>850</v>
      </c>
      <c r="C851" s="5">
        <v>648718</v>
      </c>
      <c r="D851" s="5">
        <v>107412</v>
      </c>
      <c r="E851" s="5">
        <v>1370</v>
      </c>
      <c r="F851" s="5">
        <v>757500</v>
      </c>
      <c r="G851" s="5">
        <v>60231214</v>
      </c>
      <c r="H851" s="6">
        <v>823.01260000000002</v>
      </c>
    </row>
    <row r="852" spans="1:8" s="4" customFormat="1" x14ac:dyDescent="0.25">
      <c r="A852" s="4" t="s">
        <v>34</v>
      </c>
      <c r="B852" s="4">
        <v>851</v>
      </c>
      <c r="C852" s="5">
        <v>648718</v>
      </c>
      <c r="D852" s="5">
        <v>107412</v>
      </c>
      <c r="E852" s="5">
        <v>1370</v>
      </c>
      <c r="F852" s="5">
        <v>757500</v>
      </c>
      <c r="G852" s="5">
        <v>60231214</v>
      </c>
      <c r="H852" s="6">
        <v>824.01260000000002</v>
      </c>
    </row>
    <row r="853" spans="1:8" s="4" customFormat="1" x14ac:dyDescent="0.25">
      <c r="A853" s="4" t="s">
        <v>34</v>
      </c>
      <c r="B853" s="4">
        <v>852</v>
      </c>
      <c r="C853" s="5">
        <v>648718</v>
      </c>
      <c r="D853" s="5">
        <v>107412</v>
      </c>
      <c r="E853" s="5">
        <v>1370</v>
      </c>
      <c r="F853" s="5">
        <v>757500</v>
      </c>
      <c r="G853" s="5">
        <v>60231214</v>
      </c>
      <c r="H853" s="6">
        <v>825.01260000000002</v>
      </c>
    </row>
    <row r="854" spans="1:8" s="4" customFormat="1" x14ac:dyDescent="0.25">
      <c r="A854" s="4" t="s">
        <v>34</v>
      </c>
      <c r="B854" s="4">
        <v>853</v>
      </c>
      <c r="C854" s="5">
        <v>648718</v>
      </c>
      <c r="D854" s="5">
        <v>107412</v>
      </c>
      <c r="E854" s="5">
        <v>1370</v>
      </c>
      <c r="F854" s="5">
        <v>757500</v>
      </c>
      <c r="G854" s="5">
        <v>60231214</v>
      </c>
      <c r="H854" s="6">
        <v>826.01260000000002</v>
      </c>
    </row>
    <row r="855" spans="1:8" s="4" customFormat="1" x14ac:dyDescent="0.25">
      <c r="A855" s="4" t="s">
        <v>34</v>
      </c>
      <c r="B855" s="4">
        <v>854</v>
      </c>
      <c r="C855" s="5">
        <v>648718</v>
      </c>
      <c r="D855" s="5">
        <v>107412</v>
      </c>
      <c r="E855" s="5">
        <v>1370</v>
      </c>
      <c r="F855" s="5">
        <v>757500</v>
      </c>
      <c r="G855" s="5">
        <v>60231214</v>
      </c>
      <c r="H855" s="6">
        <v>827.01260000000002</v>
      </c>
    </row>
    <row r="856" spans="1:8" s="4" customFormat="1" x14ac:dyDescent="0.25">
      <c r="A856" s="4" t="s">
        <v>34</v>
      </c>
      <c r="B856" s="4">
        <v>855</v>
      </c>
      <c r="C856" s="5">
        <v>648718</v>
      </c>
      <c r="D856" s="5">
        <v>107412</v>
      </c>
      <c r="E856" s="5">
        <v>1370</v>
      </c>
      <c r="F856" s="5">
        <v>757500</v>
      </c>
      <c r="G856" s="5">
        <v>60231214</v>
      </c>
      <c r="H856" s="6">
        <v>828.01260000000002</v>
      </c>
    </row>
    <row r="857" spans="1:8" s="4" customFormat="1" x14ac:dyDescent="0.25">
      <c r="A857" s="4" t="s">
        <v>34</v>
      </c>
      <c r="B857" s="4">
        <v>856</v>
      </c>
      <c r="C857" s="5">
        <v>648718</v>
      </c>
      <c r="D857" s="5">
        <v>107412</v>
      </c>
      <c r="E857" s="5">
        <v>1370</v>
      </c>
      <c r="F857" s="5">
        <v>757500</v>
      </c>
      <c r="G857" s="5">
        <v>60231214</v>
      </c>
      <c r="H857" s="6">
        <v>829.01260000000002</v>
      </c>
    </row>
    <row r="858" spans="1:8" s="4" customFormat="1" x14ac:dyDescent="0.25">
      <c r="A858" s="4" t="s">
        <v>34</v>
      </c>
      <c r="B858" s="4">
        <v>857</v>
      </c>
      <c r="C858" s="5">
        <v>648718</v>
      </c>
      <c r="D858" s="5">
        <v>107412</v>
      </c>
      <c r="E858" s="5">
        <v>1370</v>
      </c>
      <c r="F858" s="5">
        <v>757500</v>
      </c>
      <c r="G858" s="5">
        <v>60231214</v>
      </c>
      <c r="H858" s="6">
        <v>830.01260000000002</v>
      </c>
    </row>
    <row r="859" spans="1:8" s="4" customFormat="1" x14ac:dyDescent="0.25">
      <c r="A859" s="4" t="s">
        <v>34</v>
      </c>
      <c r="B859" s="4">
        <v>858</v>
      </c>
      <c r="C859" s="5">
        <v>648718</v>
      </c>
      <c r="D859" s="5">
        <v>107412</v>
      </c>
      <c r="E859" s="5">
        <v>1370</v>
      </c>
      <c r="F859" s="5">
        <v>757500</v>
      </c>
      <c r="G859" s="5">
        <v>60231214</v>
      </c>
      <c r="H859" s="6">
        <v>831.01260000000002</v>
      </c>
    </row>
    <row r="860" spans="1:8" s="4" customFormat="1" x14ac:dyDescent="0.25">
      <c r="A860" s="4" t="s">
        <v>34</v>
      </c>
      <c r="B860" s="4">
        <v>859</v>
      </c>
      <c r="C860" s="5">
        <v>648718</v>
      </c>
      <c r="D860" s="5">
        <v>107412</v>
      </c>
      <c r="E860" s="5">
        <v>1370</v>
      </c>
      <c r="F860" s="5">
        <v>757500</v>
      </c>
      <c r="G860" s="5">
        <v>60231214</v>
      </c>
      <c r="H860" s="6">
        <v>832.01260000000002</v>
      </c>
    </row>
    <row r="861" spans="1:8" s="4" customFormat="1" x14ac:dyDescent="0.25">
      <c r="A861" s="4" t="s">
        <v>34</v>
      </c>
      <c r="B861" s="4">
        <v>860</v>
      </c>
      <c r="C861" s="5">
        <v>648718</v>
      </c>
      <c r="D861" s="5">
        <v>107412</v>
      </c>
      <c r="E861" s="5">
        <v>1370</v>
      </c>
      <c r="F861" s="5">
        <v>757500</v>
      </c>
      <c r="G861" s="5">
        <v>60231214</v>
      </c>
      <c r="H861" s="6">
        <v>833.01260000000002</v>
      </c>
    </row>
    <row r="862" spans="1:8" s="4" customFormat="1" x14ac:dyDescent="0.25">
      <c r="A862" s="4" t="s">
        <v>34</v>
      </c>
      <c r="B862" s="4">
        <v>861</v>
      </c>
      <c r="C862" s="5">
        <v>648718</v>
      </c>
      <c r="D862" s="5">
        <v>107412</v>
      </c>
      <c r="E862" s="5">
        <v>1370</v>
      </c>
      <c r="F862" s="5">
        <v>757500</v>
      </c>
      <c r="G862" s="5">
        <v>60231214</v>
      </c>
      <c r="H862" s="6">
        <v>834.01260000000002</v>
      </c>
    </row>
    <row r="863" spans="1:8" s="4" customFormat="1" x14ac:dyDescent="0.25">
      <c r="A863" s="4" t="s">
        <v>34</v>
      </c>
      <c r="B863" s="4">
        <v>862</v>
      </c>
      <c r="C863" s="5">
        <v>648718</v>
      </c>
      <c r="D863" s="5">
        <v>107412</v>
      </c>
      <c r="E863" s="5">
        <v>1370</v>
      </c>
      <c r="F863" s="5">
        <v>757500</v>
      </c>
      <c r="G863" s="5">
        <v>60231214</v>
      </c>
      <c r="H863" s="6">
        <v>835.01260000000002</v>
      </c>
    </row>
    <row r="864" spans="1:8" s="4" customFormat="1" x14ac:dyDescent="0.25">
      <c r="A864" s="4" t="s">
        <v>34</v>
      </c>
      <c r="B864" s="4">
        <v>863</v>
      </c>
      <c r="C864" s="5">
        <v>648718</v>
      </c>
      <c r="D864" s="5">
        <v>107412</v>
      </c>
      <c r="E864" s="5">
        <v>1370</v>
      </c>
      <c r="F864" s="5">
        <v>757500</v>
      </c>
      <c r="G864" s="5">
        <v>60231214</v>
      </c>
      <c r="H864" s="6">
        <v>836.01260000000002</v>
      </c>
    </row>
    <row r="865" spans="1:8" s="4" customFormat="1" x14ac:dyDescent="0.25">
      <c r="A865" s="4" t="s">
        <v>34</v>
      </c>
      <c r="B865" s="4">
        <v>864</v>
      </c>
      <c r="C865" s="5">
        <v>648718</v>
      </c>
      <c r="D865" s="5">
        <v>107412</v>
      </c>
      <c r="E865" s="5">
        <v>1370</v>
      </c>
      <c r="F865" s="5">
        <v>757500</v>
      </c>
      <c r="G865" s="5">
        <v>60231214</v>
      </c>
      <c r="H865" s="6">
        <v>837.01260000000002</v>
      </c>
    </row>
    <row r="866" spans="1:8" s="4" customFormat="1" x14ac:dyDescent="0.25">
      <c r="A866" s="4" t="s">
        <v>34</v>
      </c>
      <c r="B866" s="4">
        <v>865</v>
      </c>
      <c r="C866" s="5">
        <v>648718</v>
      </c>
      <c r="D866" s="5">
        <v>107412</v>
      </c>
      <c r="E866" s="5">
        <v>1370</v>
      </c>
      <c r="F866" s="5">
        <v>757500</v>
      </c>
      <c r="G866" s="5">
        <v>60231214</v>
      </c>
      <c r="H866" s="6">
        <v>838.01260000000002</v>
      </c>
    </row>
    <row r="867" spans="1:8" s="4" customFormat="1" x14ac:dyDescent="0.25">
      <c r="A867" s="4" t="s">
        <v>34</v>
      </c>
      <c r="B867" s="4">
        <v>866</v>
      </c>
      <c r="C867" s="5">
        <v>648718</v>
      </c>
      <c r="D867" s="5">
        <v>107412</v>
      </c>
      <c r="E867" s="5">
        <v>1370</v>
      </c>
      <c r="F867" s="5">
        <v>757500</v>
      </c>
      <c r="G867" s="5">
        <v>60231214</v>
      </c>
      <c r="H867" s="6">
        <v>839.01260000000002</v>
      </c>
    </row>
    <row r="868" spans="1:8" s="4" customFormat="1" x14ac:dyDescent="0.25">
      <c r="A868" s="4" t="s">
        <v>34</v>
      </c>
      <c r="B868" s="4">
        <v>867</v>
      </c>
      <c r="C868" s="5">
        <v>648718</v>
      </c>
      <c r="D868" s="5">
        <v>107412</v>
      </c>
      <c r="E868" s="5">
        <v>1370</v>
      </c>
      <c r="F868" s="5">
        <v>757500</v>
      </c>
      <c r="G868" s="5">
        <v>60231214</v>
      </c>
      <c r="H868" s="6">
        <v>840.01260000000002</v>
      </c>
    </row>
    <row r="869" spans="1:8" s="4" customFormat="1" x14ac:dyDescent="0.25">
      <c r="A869" s="4" t="s">
        <v>34</v>
      </c>
      <c r="B869" s="4">
        <v>868</v>
      </c>
      <c r="C869" s="5">
        <v>648718</v>
      </c>
      <c r="D869" s="5">
        <v>107412</v>
      </c>
      <c r="E869" s="5">
        <v>1370</v>
      </c>
      <c r="F869" s="5">
        <v>757500</v>
      </c>
      <c r="G869" s="5">
        <v>60231214</v>
      </c>
      <c r="H869" s="6">
        <v>841.01260000000002</v>
      </c>
    </row>
    <row r="870" spans="1:8" s="4" customFormat="1" x14ac:dyDescent="0.25">
      <c r="A870" s="4" t="s">
        <v>34</v>
      </c>
      <c r="B870" s="4">
        <v>869</v>
      </c>
      <c r="C870" s="5">
        <v>648718</v>
      </c>
      <c r="D870" s="5">
        <v>107412</v>
      </c>
      <c r="E870" s="5">
        <v>1370</v>
      </c>
      <c r="F870" s="5">
        <v>757500</v>
      </c>
      <c r="G870" s="5">
        <v>60231214</v>
      </c>
      <c r="H870" s="6">
        <v>842.01260000000002</v>
      </c>
    </row>
    <row r="871" spans="1:8" s="4" customFormat="1" x14ac:dyDescent="0.25">
      <c r="A871" s="4" t="s">
        <v>34</v>
      </c>
      <c r="B871" s="4">
        <v>870</v>
      </c>
      <c r="C871" s="5">
        <v>648718</v>
      </c>
      <c r="D871" s="5">
        <v>107412</v>
      </c>
      <c r="E871" s="5">
        <v>1370</v>
      </c>
      <c r="F871" s="5">
        <v>757500</v>
      </c>
      <c r="G871" s="5">
        <v>60231214</v>
      </c>
      <c r="H871" s="6">
        <v>843.01260000000002</v>
      </c>
    </row>
    <row r="872" spans="1:8" s="4" customFormat="1" x14ac:dyDescent="0.25">
      <c r="A872" s="4" t="s">
        <v>34</v>
      </c>
      <c r="B872" s="4">
        <v>871</v>
      </c>
      <c r="C872" s="5">
        <v>648718</v>
      </c>
      <c r="D872" s="5">
        <v>107412</v>
      </c>
      <c r="E872" s="5">
        <v>1370</v>
      </c>
      <c r="F872" s="5">
        <v>757500</v>
      </c>
      <c r="G872" s="5">
        <v>60231214</v>
      </c>
      <c r="H872" s="6">
        <v>844.01260000000002</v>
      </c>
    </row>
    <row r="873" spans="1:8" s="4" customFormat="1" x14ac:dyDescent="0.25">
      <c r="A873" s="4" t="s">
        <v>34</v>
      </c>
      <c r="B873" s="4">
        <v>872</v>
      </c>
      <c r="C873" s="5">
        <v>648718</v>
      </c>
      <c r="D873" s="5">
        <v>107412</v>
      </c>
      <c r="E873" s="5">
        <v>1370</v>
      </c>
      <c r="F873" s="5">
        <v>757500</v>
      </c>
      <c r="G873" s="5">
        <v>60231214</v>
      </c>
      <c r="H873" s="6">
        <v>845.01260000000002</v>
      </c>
    </row>
    <row r="874" spans="1:8" s="4" customFormat="1" x14ac:dyDescent="0.25">
      <c r="A874" s="4" t="s">
        <v>34</v>
      </c>
      <c r="B874" s="4">
        <v>873</v>
      </c>
      <c r="C874" s="5">
        <v>648718</v>
      </c>
      <c r="D874" s="5">
        <v>107412</v>
      </c>
      <c r="E874" s="5">
        <v>1370</v>
      </c>
      <c r="F874" s="5">
        <v>757500</v>
      </c>
      <c r="G874" s="5">
        <v>60231214</v>
      </c>
      <c r="H874" s="6">
        <v>846.01260000000002</v>
      </c>
    </row>
    <row r="875" spans="1:8" s="4" customFormat="1" x14ac:dyDescent="0.25">
      <c r="A875" s="4" t="s">
        <v>34</v>
      </c>
      <c r="B875" s="4">
        <v>874</v>
      </c>
      <c r="C875" s="5">
        <v>648718</v>
      </c>
      <c r="D875" s="5">
        <v>107412</v>
      </c>
      <c r="E875" s="5">
        <v>1370</v>
      </c>
      <c r="F875" s="5">
        <v>757500</v>
      </c>
      <c r="G875" s="5">
        <v>60231214</v>
      </c>
      <c r="H875" s="6">
        <v>847.01260000000002</v>
      </c>
    </row>
    <row r="876" spans="1:8" s="4" customFormat="1" x14ac:dyDescent="0.25">
      <c r="A876" s="4" t="s">
        <v>34</v>
      </c>
      <c r="B876" s="4">
        <v>875</v>
      </c>
      <c r="C876" s="5">
        <v>648718</v>
      </c>
      <c r="D876" s="5">
        <v>107412</v>
      </c>
      <c r="E876" s="5">
        <v>1370</v>
      </c>
      <c r="F876" s="5">
        <v>757500</v>
      </c>
      <c r="G876" s="5">
        <v>60231214</v>
      </c>
      <c r="H876" s="6">
        <v>848.01260000000002</v>
      </c>
    </row>
    <row r="877" spans="1:8" s="4" customFormat="1" x14ac:dyDescent="0.25">
      <c r="A877" s="4" t="s">
        <v>34</v>
      </c>
      <c r="B877" s="4">
        <v>876</v>
      </c>
      <c r="C877" s="5">
        <v>648718</v>
      </c>
      <c r="D877" s="5">
        <v>107412</v>
      </c>
      <c r="E877" s="5">
        <v>1370</v>
      </c>
      <c r="F877" s="5">
        <v>757500</v>
      </c>
      <c r="G877" s="5">
        <v>60231214</v>
      </c>
      <c r="H877" s="6">
        <v>849.01260000000002</v>
      </c>
    </row>
    <row r="878" spans="1:8" s="4" customFormat="1" x14ac:dyDescent="0.25">
      <c r="A878" s="4" t="s">
        <v>34</v>
      </c>
      <c r="B878" s="4">
        <v>877</v>
      </c>
      <c r="C878" s="5">
        <v>648718</v>
      </c>
      <c r="D878" s="5">
        <v>107412</v>
      </c>
      <c r="E878" s="5">
        <v>1370</v>
      </c>
      <c r="F878" s="5">
        <v>757500</v>
      </c>
      <c r="G878" s="5">
        <v>60231214</v>
      </c>
      <c r="H878" s="6">
        <v>850.01260000000002</v>
      </c>
    </row>
    <row r="879" spans="1:8" s="4" customFormat="1" x14ac:dyDescent="0.25">
      <c r="A879" s="4" t="s">
        <v>34</v>
      </c>
      <c r="B879" s="4">
        <v>878</v>
      </c>
      <c r="C879" s="5">
        <v>648718</v>
      </c>
      <c r="D879" s="5">
        <v>107412</v>
      </c>
      <c r="E879" s="5">
        <v>1370</v>
      </c>
      <c r="F879" s="5">
        <v>757500</v>
      </c>
      <c r="G879" s="5">
        <v>60231214</v>
      </c>
      <c r="H879" s="6">
        <v>851.01260000000002</v>
      </c>
    </row>
    <row r="880" spans="1:8" s="4" customFormat="1" x14ac:dyDescent="0.25">
      <c r="A880" s="4" t="s">
        <v>34</v>
      </c>
      <c r="B880" s="4">
        <v>879</v>
      </c>
      <c r="C880" s="5">
        <v>648718</v>
      </c>
      <c r="D880" s="5">
        <v>107412</v>
      </c>
      <c r="E880" s="5">
        <v>1370</v>
      </c>
      <c r="F880" s="5">
        <v>757500</v>
      </c>
      <c r="G880" s="5">
        <v>60231214</v>
      </c>
      <c r="H880" s="6">
        <v>852.01260000000002</v>
      </c>
    </row>
    <row r="881" spans="1:8" s="4" customFormat="1" x14ac:dyDescent="0.25">
      <c r="A881" s="4" t="s">
        <v>34</v>
      </c>
      <c r="B881" s="4">
        <v>880</v>
      </c>
      <c r="C881" s="5">
        <v>648718</v>
      </c>
      <c r="D881" s="5">
        <v>107412</v>
      </c>
      <c r="E881" s="5">
        <v>1370</v>
      </c>
      <c r="F881" s="5">
        <v>757500</v>
      </c>
      <c r="G881" s="5">
        <v>60231214</v>
      </c>
      <c r="H881" s="6">
        <v>853.01260000000002</v>
      </c>
    </row>
    <row r="882" spans="1:8" s="4" customFormat="1" x14ac:dyDescent="0.25">
      <c r="A882" s="4" t="s">
        <v>34</v>
      </c>
      <c r="B882" s="4">
        <v>881</v>
      </c>
      <c r="C882" s="5">
        <v>648718</v>
      </c>
      <c r="D882" s="5">
        <v>107412</v>
      </c>
      <c r="E882" s="5">
        <v>1370</v>
      </c>
      <c r="F882" s="5">
        <v>757500</v>
      </c>
      <c r="G882" s="5">
        <v>60231214</v>
      </c>
      <c r="H882" s="6">
        <v>854.01260000000002</v>
      </c>
    </row>
    <row r="883" spans="1:8" s="4" customFormat="1" x14ac:dyDescent="0.25">
      <c r="A883" s="4" t="s">
        <v>34</v>
      </c>
      <c r="B883" s="4">
        <v>882</v>
      </c>
      <c r="C883" s="5">
        <v>648718</v>
      </c>
      <c r="D883" s="5">
        <v>107412</v>
      </c>
      <c r="E883" s="5">
        <v>1370</v>
      </c>
      <c r="F883" s="5">
        <v>757500</v>
      </c>
      <c r="G883" s="5">
        <v>60231214</v>
      </c>
      <c r="H883" s="6">
        <v>855.01260000000002</v>
      </c>
    </row>
    <row r="884" spans="1:8" s="4" customFormat="1" x14ac:dyDescent="0.25">
      <c r="A884" s="4" t="s">
        <v>34</v>
      </c>
      <c r="B884" s="4">
        <v>883</v>
      </c>
      <c r="C884" s="5">
        <v>648718</v>
      </c>
      <c r="D884" s="5">
        <v>107412</v>
      </c>
      <c r="E884" s="5">
        <v>1370</v>
      </c>
      <c r="F884" s="5">
        <v>757500</v>
      </c>
      <c r="G884" s="5">
        <v>60231214</v>
      </c>
      <c r="H884" s="6">
        <v>856.01260000000002</v>
      </c>
    </row>
    <row r="885" spans="1:8" s="4" customFormat="1" x14ac:dyDescent="0.25">
      <c r="A885" s="4" t="s">
        <v>34</v>
      </c>
      <c r="B885" s="4">
        <v>884</v>
      </c>
      <c r="C885" s="5">
        <v>648718</v>
      </c>
      <c r="D885" s="5">
        <v>107412</v>
      </c>
      <c r="E885" s="5">
        <v>1370</v>
      </c>
      <c r="F885" s="5">
        <v>757500</v>
      </c>
      <c r="G885" s="5">
        <v>60231214</v>
      </c>
      <c r="H885" s="6">
        <v>857.01260000000002</v>
      </c>
    </row>
    <row r="886" spans="1:8" s="4" customFormat="1" x14ac:dyDescent="0.25">
      <c r="A886" s="4" t="s">
        <v>34</v>
      </c>
      <c r="B886" s="4">
        <v>885</v>
      </c>
      <c r="C886" s="5">
        <v>648718</v>
      </c>
      <c r="D886" s="5">
        <v>107412</v>
      </c>
      <c r="E886" s="5">
        <v>1370</v>
      </c>
      <c r="F886" s="5">
        <v>757500</v>
      </c>
      <c r="G886" s="5">
        <v>60231214</v>
      </c>
      <c r="H886" s="6">
        <v>858.01260000000002</v>
      </c>
    </row>
    <row r="887" spans="1:8" s="4" customFormat="1" x14ac:dyDescent="0.25">
      <c r="A887" s="4" t="s">
        <v>34</v>
      </c>
      <c r="B887" s="4">
        <v>886</v>
      </c>
      <c r="C887" s="5">
        <v>648718</v>
      </c>
      <c r="D887" s="5">
        <v>107412</v>
      </c>
      <c r="E887" s="5">
        <v>1370</v>
      </c>
      <c r="F887" s="5">
        <v>757500</v>
      </c>
      <c r="G887" s="5">
        <v>60231214</v>
      </c>
      <c r="H887" s="6">
        <v>859.01260000000002</v>
      </c>
    </row>
    <row r="888" spans="1:8" s="4" customFormat="1" x14ac:dyDescent="0.25">
      <c r="A888" s="4" t="s">
        <v>34</v>
      </c>
      <c r="B888" s="4">
        <v>887</v>
      </c>
      <c r="C888" s="5">
        <v>648718</v>
      </c>
      <c r="D888" s="5">
        <v>107412</v>
      </c>
      <c r="E888" s="5">
        <v>1370</v>
      </c>
      <c r="F888" s="5">
        <v>757500</v>
      </c>
      <c r="G888" s="5">
        <v>60231214</v>
      </c>
      <c r="H888" s="6">
        <v>860.01260000000002</v>
      </c>
    </row>
    <row r="889" spans="1:8" s="4" customFormat="1" x14ac:dyDescent="0.25">
      <c r="A889" s="4" t="s">
        <v>34</v>
      </c>
      <c r="B889" s="4">
        <v>888</v>
      </c>
      <c r="C889" s="5">
        <v>648718</v>
      </c>
      <c r="D889" s="5">
        <v>107412</v>
      </c>
      <c r="E889" s="5">
        <v>1370</v>
      </c>
      <c r="F889" s="5">
        <v>757500</v>
      </c>
      <c r="G889" s="5">
        <v>60231214</v>
      </c>
      <c r="H889" s="6">
        <v>861.01260000000002</v>
      </c>
    </row>
    <row r="890" spans="1:8" s="4" customFormat="1" x14ac:dyDescent="0.25">
      <c r="A890" s="4" t="s">
        <v>34</v>
      </c>
      <c r="B890" s="4">
        <v>889</v>
      </c>
      <c r="C890" s="5">
        <v>648718</v>
      </c>
      <c r="D890" s="5">
        <v>107412</v>
      </c>
      <c r="E890" s="5">
        <v>1370</v>
      </c>
      <c r="F890" s="5">
        <v>757500</v>
      </c>
      <c r="G890" s="5">
        <v>60231214</v>
      </c>
      <c r="H890" s="6">
        <v>862.01260000000002</v>
      </c>
    </row>
    <row r="891" spans="1:8" s="4" customFormat="1" x14ac:dyDescent="0.25">
      <c r="A891" s="4" t="s">
        <v>34</v>
      </c>
      <c r="B891" s="4">
        <v>890</v>
      </c>
      <c r="C891" s="5">
        <v>648718</v>
      </c>
      <c r="D891" s="5">
        <v>107412</v>
      </c>
      <c r="E891" s="5">
        <v>1370</v>
      </c>
      <c r="F891" s="5">
        <v>757500</v>
      </c>
      <c r="G891" s="5">
        <v>60231214</v>
      </c>
      <c r="H891" s="6">
        <v>863.01260000000002</v>
      </c>
    </row>
    <row r="892" spans="1:8" s="4" customFormat="1" x14ac:dyDescent="0.25">
      <c r="A892" s="4" t="s">
        <v>34</v>
      </c>
      <c r="B892" s="4">
        <v>891</v>
      </c>
      <c r="C892" s="5">
        <v>648718</v>
      </c>
      <c r="D892" s="5">
        <v>107412</v>
      </c>
      <c r="E892" s="5">
        <v>1370</v>
      </c>
      <c r="F892" s="5">
        <v>757500</v>
      </c>
      <c r="G892" s="5">
        <v>60231214</v>
      </c>
      <c r="H892" s="6">
        <v>864.01260000000002</v>
      </c>
    </row>
    <row r="893" spans="1:8" s="4" customFormat="1" x14ac:dyDescent="0.25">
      <c r="A893" s="4" t="s">
        <v>34</v>
      </c>
      <c r="B893" s="4">
        <v>892</v>
      </c>
      <c r="C893" s="5">
        <v>648718</v>
      </c>
      <c r="D893" s="5">
        <v>107412</v>
      </c>
      <c r="E893" s="5">
        <v>1370</v>
      </c>
      <c r="F893" s="5">
        <v>757500</v>
      </c>
      <c r="G893" s="5">
        <v>60231214</v>
      </c>
      <c r="H893" s="6">
        <v>865.01260000000002</v>
      </c>
    </row>
    <row r="894" spans="1:8" s="4" customFormat="1" x14ac:dyDescent="0.25">
      <c r="A894" s="4" t="s">
        <v>34</v>
      </c>
      <c r="B894" s="4">
        <v>893</v>
      </c>
      <c r="C894" s="5">
        <v>648718</v>
      </c>
      <c r="D894" s="5">
        <v>107412</v>
      </c>
      <c r="E894" s="5">
        <v>1370</v>
      </c>
      <c r="F894" s="5">
        <v>757500</v>
      </c>
      <c r="G894" s="5">
        <v>60231214</v>
      </c>
      <c r="H894" s="6">
        <v>866.01260000000002</v>
      </c>
    </row>
    <row r="895" spans="1:8" s="4" customFormat="1" x14ac:dyDescent="0.25">
      <c r="A895" s="4" t="s">
        <v>34</v>
      </c>
      <c r="B895" s="4">
        <v>894</v>
      </c>
      <c r="C895" s="5">
        <v>648718</v>
      </c>
      <c r="D895" s="5">
        <v>107412</v>
      </c>
      <c r="E895" s="5">
        <v>1370</v>
      </c>
      <c r="F895" s="5">
        <v>757500</v>
      </c>
      <c r="G895" s="5">
        <v>60231214</v>
      </c>
      <c r="H895" s="6">
        <v>867.01260000000002</v>
      </c>
    </row>
    <row r="896" spans="1:8" s="4" customFormat="1" x14ac:dyDescent="0.25">
      <c r="A896" s="4" t="s">
        <v>34</v>
      </c>
      <c r="B896" s="4">
        <v>895</v>
      </c>
      <c r="C896" s="5">
        <v>648718</v>
      </c>
      <c r="D896" s="5">
        <v>107412</v>
      </c>
      <c r="E896" s="5">
        <v>1370</v>
      </c>
      <c r="F896" s="5">
        <v>757500</v>
      </c>
      <c r="G896" s="5">
        <v>60231214</v>
      </c>
      <c r="H896" s="6">
        <v>868.01260000000002</v>
      </c>
    </row>
    <row r="897" spans="1:8" s="4" customFormat="1" x14ac:dyDescent="0.25">
      <c r="A897" s="4" t="s">
        <v>34</v>
      </c>
      <c r="B897" s="4">
        <v>896</v>
      </c>
      <c r="C897" s="5">
        <v>648718</v>
      </c>
      <c r="D897" s="5">
        <v>107412</v>
      </c>
      <c r="E897" s="5">
        <v>1370</v>
      </c>
      <c r="F897" s="5">
        <v>757500</v>
      </c>
      <c r="G897" s="5">
        <v>60231214</v>
      </c>
      <c r="H897" s="6">
        <v>869.01260000000002</v>
      </c>
    </row>
    <row r="898" spans="1:8" s="4" customFormat="1" x14ac:dyDescent="0.25">
      <c r="A898" s="4" t="s">
        <v>34</v>
      </c>
      <c r="B898" s="4">
        <v>897</v>
      </c>
      <c r="C898" s="5">
        <v>648718</v>
      </c>
      <c r="D898" s="5">
        <v>107412</v>
      </c>
      <c r="E898" s="5">
        <v>1370</v>
      </c>
      <c r="F898" s="5">
        <v>757500</v>
      </c>
      <c r="G898" s="5">
        <v>60231214</v>
      </c>
      <c r="H898" s="6">
        <v>870.01260000000002</v>
      </c>
    </row>
    <row r="899" spans="1:8" s="4" customFormat="1" x14ac:dyDescent="0.25">
      <c r="A899" s="4" t="s">
        <v>34</v>
      </c>
      <c r="B899" s="4">
        <v>898</v>
      </c>
      <c r="C899" s="5">
        <v>648718</v>
      </c>
      <c r="D899" s="5">
        <v>107412</v>
      </c>
      <c r="E899" s="5">
        <v>1370</v>
      </c>
      <c r="F899" s="5">
        <v>757500</v>
      </c>
      <c r="G899" s="5">
        <v>60231214</v>
      </c>
      <c r="H899" s="6">
        <v>871.01260000000002</v>
      </c>
    </row>
    <row r="900" spans="1:8" s="4" customFormat="1" x14ac:dyDescent="0.25">
      <c r="A900" s="4" t="s">
        <v>34</v>
      </c>
      <c r="B900" s="4">
        <v>899</v>
      </c>
      <c r="C900" s="5">
        <v>648718</v>
      </c>
      <c r="D900" s="5">
        <v>107412</v>
      </c>
      <c r="E900" s="5">
        <v>1370</v>
      </c>
      <c r="F900" s="5">
        <v>757500</v>
      </c>
      <c r="G900" s="5">
        <v>60231214</v>
      </c>
      <c r="H900" s="6">
        <v>872.01260000000002</v>
      </c>
    </row>
    <row r="901" spans="1:8" s="4" customFormat="1" x14ac:dyDescent="0.25">
      <c r="A901" s="4" t="s">
        <v>34</v>
      </c>
      <c r="B901" s="4">
        <v>900</v>
      </c>
      <c r="C901" s="5">
        <v>648718</v>
      </c>
      <c r="D901" s="5">
        <v>107412</v>
      </c>
      <c r="E901" s="5">
        <v>1370</v>
      </c>
      <c r="F901" s="5">
        <v>757500</v>
      </c>
      <c r="G901" s="5">
        <v>60231214</v>
      </c>
      <c r="H901" s="6">
        <v>873.01260000000002</v>
      </c>
    </row>
    <row r="902" spans="1:8" s="4" customFormat="1" x14ac:dyDescent="0.25">
      <c r="A902" s="4" t="s">
        <v>34</v>
      </c>
      <c r="B902" s="4">
        <v>901</v>
      </c>
      <c r="C902" s="5">
        <v>648718</v>
      </c>
      <c r="D902" s="5">
        <v>107412</v>
      </c>
      <c r="E902" s="5">
        <v>1370</v>
      </c>
      <c r="F902" s="5">
        <v>757500</v>
      </c>
      <c r="G902" s="5">
        <v>60231214</v>
      </c>
      <c r="H902" s="6">
        <v>874.01260000000002</v>
      </c>
    </row>
    <row r="903" spans="1:8" s="4" customFormat="1" x14ac:dyDescent="0.25">
      <c r="A903" s="4" t="s">
        <v>34</v>
      </c>
      <c r="B903" s="4">
        <v>902</v>
      </c>
      <c r="C903" s="5">
        <v>648718</v>
      </c>
      <c r="D903" s="5">
        <v>107412</v>
      </c>
      <c r="E903" s="5">
        <v>1370</v>
      </c>
      <c r="F903" s="5">
        <v>757500</v>
      </c>
      <c r="G903" s="5">
        <v>60231214</v>
      </c>
      <c r="H903" s="6">
        <v>875.01260000000002</v>
      </c>
    </row>
    <row r="904" spans="1:8" s="4" customFormat="1" x14ac:dyDescent="0.25">
      <c r="A904" s="4" t="s">
        <v>34</v>
      </c>
      <c r="B904" s="4">
        <v>903</v>
      </c>
      <c r="C904" s="5">
        <v>648718</v>
      </c>
      <c r="D904" s="5">
        <v>107412</v>
      </c>
      <c r="E904" s="5">
        <v>1370</v>
      </c>
      <c r="F904" s="5">
        <v>757500</v>
      </c>
      <c r="G904" s="5">
        <v>60231214</v>
      </c>
      <c r="H904" s="6">
        <v>876.01260000000002</v>
      </c>
    </row>
    <row r="905" spans="1:8" s="4" customFormat="1" x14ac:dyDescent="0.25">
      <c r="A905" s="4" t="s">
        <v>34</v>
      </c>
      <c r="B905" s="4">
        <v>904</v>
      </c>
      <c r="C905" s="5">
        <v>648718</v>
      </c>
      <c r="D905" s="5">
        <v>107412</v>
      </c>
      <c r="E905" s="5">
        <v>1370</v>
      </c>
      <c r="F905" s="5">
        <v>757500</v>
      </c>
      <c r="G905" s="5">
        <v>60231214</v>
      </c>
      <c r="H905" s="6">
        <v>877.01260000000002</v>
      </c>
    </row>
    <row r="906" spans="1:8" s="4" customFormat="1" x14ac:dyDescent="0.25">
      <c r="A906" s="4" t="s">
        <v>34</v>
      </c>
      <c r="B906" s="4">
        <v>905</v>
      </c>
      <c r="C906" s="5">
        <v>648718</v>
      </c>
      <c r="D906" s="5">
        <v>107412</v>
      </c>
      <c r="E906" s="5">
        <v>1370</v>
      </c>
      <c r="F906" s="5">
        <v>757500</v>
      </c>
      <c r="G906" s="5">
        <v>60231214</v>
      </c>
      <c r="H906" s="6">
        <v>878.01260000000002</v>
      </c>
    </row>
    <row r="907" spans="1:8" s="4" customFormat="1" x14ac:dyDescent="0.25">
      <c r="A907" s="4" t="s">
        <v>34</v>
      </c>
      <c r="B907" s="4">
        <v>906</v>
      </c>
      <c r="C907" s="5">
        <v>648718</v>
      </c>
      <c r="D907" s="5">
        <v>107412</v>
      </c>
      <c r="E907" s="5">
        <v>1370</v>
      </c>
      <c r="F907" s="5">
        <v>757500</v>
      </c>
      <c r="G907" s="5">
        <v>60231214</v>
      </c>
      <c r="H907" s="6">
        <v>879.01260000000002</v>
      </c>
    </row>
    <row r="908" spans="1:8" s="4" customFormat="1" x14ac:dyDescent="0.25">
      <c r="A908" s="4" t="s">
        <v>34</v>
      </c>
      <c r="B908" s="4">
        <v>907</v>
      </c>
      <c r="C908" s="5">
        <v>648718</v>
      </c>
      <c r="D908" s="5">
        <v>107412</v>
      </c>
      <c r="E908" s="5">
        <v>1370</v>
      </c>
      <c r="F908" s="5">
        <v>757500</v>
      </c>
      <c r="G908" s="5">
        <v>60231214</v>
      </c>
      <c r="H908" s="6">
        <v>880.01260000000002</v>
      </c>
    </row>
    <row r="909" spans="1:8" s="4" customFormat="1" x14ac:dyDescent="0.25">
      <c r="A909" s="4" t="s">
        <v>34</v>
      </c>
      <c r="B909" s="4">
        <v>908</v>
      </c>
      <c r="C909" s="5">
        <v>648718</v>
      </c>
      <c r="D909" s="5">
        <v>107412</v>
      </c>
      <c r="E909" s="5">
        <v>1370</v>
      </c>
      <c r="F909" s="5">
        <v>757500</v>
      </c>
      <c r="G909" s="5">
        <v>60231214</v>
      </c>
      <c r="H909" s="6">
        <v>881.01260000000002</v>
      </c>
    </row>
    <row r="910" spans="1:8" s="4" customFormat="1" x14ac:dyDescent="0.25">
      <c r="A910" s="4" t="s">
        <v>34</v>
      </c>
      <c r="B910" s="4">
        <v>909</v>
      </c>
      <c r="C910" s="5">
        <v>648718</v>
      </c>
      <c r="D910" s="5">
        <v>107412</v>
      </c>
      <c r="E910" s="5">
        <v>1370</v>
      </c>
      <c r="F910" s="5">
        <v>757500</v>
      </c>
      <c r="G910" s="5">
        <v>60231214</v>
      </c>
      <c r="H910" s="6">
        <v>882.01260000000002</v>
      </c>
    </row>
    <row r="911" spans="1:8" s="4" customFormat="1" x14ac:dyDescent="0.25">
      <c r="A911" s="4" t="s">
        <v>34</v>
      </c>
      <c r="B911" s="4">
        <v>910</v>
      </c>
      <c r="C911" s="5">
        <v>648718</v>
      </c>
      <c r="D911" s="5">
        <v>107412</v>
      </c>
      <c r="E911" s="5">
        <v>1370</v>
      </c>
      <c r="F911" s="5">
        <v>757500</v>
      </c>
      <c r="G911" s="5">
        <v>60231214</v>
      </c>
      <c r="H911" s="6">
        <v>883.01260000000002</v>
      </c>
    </row>
    <row r="912" spans="1:8" s="4" customFormat="1" x14ac:dyDescent="0.25">
      <c r="A912" s="4" t="s">
        <v>34</v>
      </c>
      <c r="B912" s="4">
        <v>911</v>
      </c>
      <c r="C912" s="5">
        <v>648718</v>
      </c>
      <c r="D912" s="5">
        <v>107412</v>
      </c>
      <c r="E912" s="5">
        <v>1370</v>
      </c>
      <c r="F912" s="5">
        <v>757500</v>
      </c>
      <c r="G912" s="5">
        <v>60231214</v>
      </c>
      <c r="H912" s="6">
        <v>884.01260000000002</v>
      </c>
    </row>
    <row r="913" spans="1:8" s="4" customFormat="1" x14ac:dyDescent="0.25">
      <c r="A913" s="4" t="s">
        <v>34</v>
      </c>
      <c r="B913" s="4">
        <v>912</v>
      </c>
      <c r="C913" s="5">
        <v>648718</v>
      </c>
      <c r="D913" s="5">
        <v>107412</v>
      </c>
      <c r="E913" s="5">
        <v>1370</v>
      </c>
      <c r="F913" s="5">
        <v>757500</v>
      </c>
      <c r="G913" s="5">
        <v>60231214</v>
      </c>
      <c r="H913" s="6">
        <v>885.01260000000002</v>
      </c>
    </row>
    <row r="914" spans="1:8" s="4" customFormat="1" x14ac:dyDescent="0.25">
      <c r="A914" s="4" t="s">
        <v>34</v>
      </c>
      <c r="B914" s="4">
        <v>913</v>
      </c>
      <c r="C914" s="5">
        <v>648718</v>
      </c>
      <c r="D914" s="5">
        <v>107412</v>
      </c>
      <c r="E914" s="5">
        <v>1370</v>
      </c>
      <c r="F914" s="5">
        <v>757500</v>
      </c>
      <c r="G914" s="5">
        <v>60231214</v>
      </c>
      <c r="H914" s="6">
        <v>886.01260000000002</v>
      </c>
    </row>
    <row r="915" spans="1:8" s="4" customFormat="1" x14ac:dyDescent="0.25">
      <c r="A915" s="4" t="s">
        <v>34</v>
      </c>
      <c r="B915" s="4">
        <v>914</v>
      </c>
      <c r="C915" s="5">
        <v>648718</v>
      </c>
      <c r="D915" s="5">
        <v>107412</v>
      </c>
      <c r="E915" s="5">
        <v>1370</v>
      </c>
      <c r="F915" s="5">
        <v>757500</v>
      </c>
      <c r="G915" s="5">
        <v>60231214</v>
      </c>
      <c r="H915" s="6">
        <v>887.01260000000002</v>
      </c>
    </row>
    <row r="916" spans="1:8" s="4" customFormat="1" x14ac:dyDescent="0.25">
      <c r="A916" s="4" t="s">
        <v>34</v>
      </c>
      <c r="B916" s="4">
        <v>915</v>
      </c>
      <c r="C916" s="5">
        <v>648718</v>
      </c>
      <c r="D916" s="5">
        <v>107412</v>
      </c>
      <c r="E916" s="5">
        <v>1370</v>
      </c>
      <c r="F916" s="5">
        <v>757500</v>
      </c>
      <c r="G916" s="5">
        <v>60231214</v>
      </c>
      <c r="H916" s="6">
        <v>888.01260000000002</v>
      </c>
    </row>
    <row r="917" spans="1:8" s="4" customFormat="1" x14ac:dyDescent="0.25">
      <c r="A917" s="4" t="s">
        <v>34</v>
      </c>
      <c r="B917" s="4">
        <v>916</v>
      </c>
      <c r="C917" s="5">
        <v>648718</v>
      </c>
      <c r="D917" s="5">
        <v>107412</v>
      </c>
      <c r="E917" s="5">
        <v>1370</v>
      </c>
      <c r="F917" s="5">
        <v>757500</v>
      </c>
      <c r="G917" s="5">
        <v>60231214</v>
      </c>
      <c r="H917" s="6">
        <v>889.01260000000002</v>
      </c>
    </row>
    <row r="918" spans="1:8" s="4" customFormat="1" x14ac:dyDescent="0.25">
      <c r="A918" s="4" t="s">
        <v>34</v>
      </c>
      <c r="B918" s="4">
        <v>917</v>
      </c>
      <c r="C918" s="5">
        <v>648718</v>
      </c>
      <c r="D918" s="5">
        <v>107412</v>
      </c>
      <c r="E918" s="5">
        <v>1370</v>
      </c>
      <c r="F918" s="5">
        <v>757500</v>
      </c>
      <c r="G918" s="5">
        <v>60231214</v>
      </c>
      <c r="H918" s="6">
        <v>890.01260000000002</v>
      </c>
    </row>
    <row r="919" spans="1:8" s="4" customFormat="1" x14ac:dyDescent="0.25">
      <c r="A919" s="4" t="s">
        <v>34</v>
      </c>
      <c r="B919" s="4">
        <v>918</v>
      </c>
      <c r="C919" s="5">
        <v>648718</v>
      </c>
      <c r="D919" s="5">
        <v>107412</v>
      </c>
      <c r="E919" s="5">
        <v>1370</v>
      </c>
      <c r="F919" s="5">
        <v>757500</v>
      </c>
      <c r="G919" s="5">
        <v>60231214</v>
      </c>
      <c r="H919" s="6">
        <v>891.01260000000002</v>
      </c>
    </row>
    <row r="920" spans="1:8" s="4" customFormat="1" x14ac:dyDescent="0.25">
      <c r="A920" s="4" t="s">
        <v>34</v>
      </c>
      <c r="B920" s="4">
        <v>919</v>
      </c>
      <c r="C920" s="5">
        <v>648718</v>
      </c>
      <c r="D920" s="5">
        <v>107412</v>
      </c>
      <c r="E920" s="5">
        <v>1370</v>
      </c>
      <c r="F920" s="5">
        <v>757500</v>
      </c>
      <c r="G920" s="5">
        <v>60231214</v>
      </c>
      <c r="H920" s="6">
        <v>892.01260000000002</v>
      </c>
    </row>
    <row r="921" spans="1:8" s="4" customFormat="1" x14ac:dyDescent="0.25">
      <c r="A921" s="4" t="s">
        <v>34</v>
      </c>
      <c r="B921" s="4">
        <v>920</v>
      </c>
      <c r="C921" s="5">
        <v>648718</v>
      </c>
      <c r="D921" s="5">
        <v>107412</v>
      </c>
      <c r="E921" s="5">
        <v>1370</v>
      </c>
      <c r="F921" s="5">
        <v>757500</v>
      </c>
      <c r="G921" s="5">
        <v>60231214</v>
      </c>
      <c r="H921" s="6">
        <v>893.01260000000002</v>
      </c>
    </row>
    <row r="922" spans="1:8" s="4" customFormat="1" x14ac:dyDescent="0.25">
      <c r="A922" s="4" t="s">
        <v>34</v>
      </c>
      <c r="B922" s="4">
        <v>921</v>
      </c>
      <c r="C922" s="5">
        <v>648718</v>
      </c>
      <c r="D922" s="5">
        <v>107412</v>
      </c>
      <c r="E922" s="5">
        <v>1370</v>
      </c>
      <c r="F922" s="5">
        <v>757500</v>
      </c>
      <c r="G922" s="5">
        <v>60231214</v>
      </c>
      <c r="H922" s="6">
        <v>894.01260000000002</v>
      </c>
    </row>
    <row r="923" spans="1:8" s="4" customFormat="1" x14ac:dyDescent="0.25">
      <c r="A923" s="4" t="s">
        <v>34</v>
      </c>
      <c r="B923" s="4">
        <v>922</v>
      </c>
      <c r="C923" s="5">
        <v>648718</v>
      </c>
      <c r="D923" s="5">
        <v>107412</v>
      </c>
      <c r="E923" s="5">
        <v>1370</v>
      </c>
      <c r="F923" s="5">
        <v>757500</v>
      </c>
      <c r="G923" s="5">
        <v>60231214</v>
      </c>
      <c r="H923" s="6">
        <v>895.01260000000002</v>
      </c>
    </row>
    <row r="924" spans="1:8" s="4" customFormat="1" x14ac:dyDescent="0.25">
      <c r="A924" s="4" t="s">
        <v>34</v>
      </c>
      <c r="B924" s="4">
        <v>923</v>
      </c>
      <c r="C924" s="5">
        <v>648718</v>
      </c>
      <c r="D924" s="5">
        <v>107412</v>
      </c>
      <c r="E924" s="5">
        <v>1370</v>
      </c>
      <c r="F924" s="5">
        <v>757500</v>
      </c>
      <c r="G924" s="5">
        <v>60231214</v>
      </c>
      <c r="H924" s="6">
        <v>896.01260000000002</v>
      </c>
    </row>
    <row r="925" spans="1:8" s="4" customFormat="1" x14ac:dyDescent="0.25">
      <c r="A925" s="4" t="s">
        <v>34</v>
      </c>
      <c r="B925" s="4">
        <v>924</v>
      </c>
      <c r="C925" s="5">
        <v>648718</v>
      </c>
      <c r="D925" s="5">
        <v>107412</v>
      </c>
      <c r="E925" s="5">
        <v>1370</v>
      </c>
      <c r="F925" s="5">
        <v>757500</v>
      </c>
      <c r="G925" s="5">
        <v>60231214</v>
      </c>
      <c r="H925" s="6">
        <v>897.01260000000002</v>
      </c>
    </row>
    <row r="926" spans="1:8" s="4" customFormat="1" x14ac:dyDescent="0.25">
      <c r="A926" s="4" t="s">
        <v>34</v>
      </c>
      <c r="B926" s="4">
        <v>925</v>
      </c>
      <c r="C926" s="5">
        <v>648718</v>
      </c>
      <c r="D926" s="5">
        <v>107412</v>
      </c>
      <c r="E926" s="5">
        <v>1370</v>
      </c>
      <c r="F926" s="5">
        <v>757500</v>
      </c>
      <c r="G926" s="5">
        <v>60231214</v>
      </c>
      <c r="H926" s="6">
        <v>898.01260000000002</v>
      </c>
    </row>
    <row r="927" spans="1:8" s="4" customFormat="1" x14ac:dyDescent="0.25">
      <c r="A927" s="4" t="s">
        <v>34</v>
      </c>
      <c r="B927" s="4">
        <v>926</v>
      </c>
      <c r="C927" s="5">
        <v>648718</v>
      </c>
      <c r="D927" s="5">
        <v>107412</v>
      </c>
      <c r="E927" s="5">
        <v>1370</v>
      </c>
      <c r="F927" s="5">
        <v>757500</v>
      </c>
      <c r="G927" s="5">
        <v>60231214</v>
      </c>
      <c r="H927" s="6">
        <v>899.01260000000002</v>
      </c>
    </row>
    <row r="928" spans="1:8" s="4" customFormat="1" x14ac:dyDescent="0.25">
      <c r="A928" s="4" t="s">
        <v>34</v>
      </c>
      <c r="B928" s="4">
        <v>927</v>
      </c>
      <c r="C928" s="5">
        <v>648718</v>
      </c>
      <c r="D928" s="5">
        <v>107412</v>
      </c>
      <c r="E928" s="5">
        <v>1370</v>
      </c>
      <c r="F928" s="5">
        <v>757500</v>
      </c>
      <c r="G928" s="5">
        <v>60231214</v>
      </c>
      <c r="H928" s="6">
        <v>900.01260000000002</v>
      </c>
    </row>
    <row r="929" spans="1:8" s="4" customFormat="1" x14ac:dyDescent="0.25">
      <c r="A929" s="4" t="s">
        <v>34</v>
      </c>
      <c r="B929" s="4">
        <v>928</v>
      </c>
      <c r="C929" s="5">
        <v>648718</v>
      </c>
      <c r="D929" s="5">
        <v>107412</v>
      </c>
      <c r="E929" s="5">
        <v>1370</v>
      </c>
      <c r="F929" s="5">
        <v>757500</v>
      </c>
      <c r="G929" s="5">
        <v>60231214</v>
      </c>
      <c r="H929" s="6">
        <v>901.01260000000002</v>
      </c>
    </row>
    <row r="930" spans="1:8" s="4" customFormat="1" x14ac:dyDescent="0.25">
      <c r="A930" s="4" t="s">
        <v>34</v>
      </c>
      <c r="B930" s="4">
        <v>929</v>
      </c>
      <c r="C930" s="5">
        <v>648718</v>
      </c>
      <c r="D930" s="5">
        <v>107412</v>
      </c>
      <c r="E930" s="5">
        <v>1370</v>
      </c>
      <c r="F930" s="5">
        <v>757500</v>
      </c>
      <c r="G930" s="5">
        <v>60231214</v>
      </c>
      <c r="H930" s="6">
        <v>902.01260000000002</v>
      </c>
    </row>
    <row r="931" spans="1:8" s="4" customFormat="1" x14ac:dyDescent="0.25">
      <c r="A931" s="4" t="s">
        <v>34</v>
      </c>
      <c r="B931" s="4">
        <v>930</v>
      </c>
      <c r="C931" s="5">
        <v>648718</v>
      </c>
      <c r="D931" s="5">
        <v>107412</v>
      </c>
      <c r="E931" s="5">
        <v>1370</v>
      </c>
      <c r="F931" s="5">
        <v>757500</v>
      </c>
      <c r="G931" s="5">
        <v>60231214</v>
      </c>
      <c r="H931" s="6">
        <v>903.01260000000002</v>
      </c>
    </row>
    <row r="932" spans="1:8" s="4" customFormat="1" x14ac:dyDescent="0.25">
      <c r="A932" s="4" t="s">
        <v>34</v>
      </c>
      <c r="B932" s="4">
        <v>931</v>
      </c>
      <c r="C932" s="5">
        <v>648718</v>
      </c>
      <c r="D932" s="5">
        <v>107412</v>
      </c>
      <c r="E932" s="5">
        <v>1370</v>
      </c>
      <c r="F932" s="5">
        <v>757500</v>
      </c>
      <c r="G932" s="5">
        <v>60231214</v>
      </c>
      <c r="H932" s="6">
        <v>904.01260000000002</v>
      </c>
    </row>
    <row r="933" spans="1:8" s="4" customFormat="1" x14ac:dyDescent="0.25">
      <c r="A933" s="4" t="s">
        <v>34</v>
      </c>
      <c r="B933" s="4">
        <v>932</v>
      </c>
      <c r="C933" s="5">
        <v>648718</v>
      </c>
      <c r="D933" s="5">
        <v>107412</v>
      </c>
      <c r="E933" s="5">
        <v>1370</v>
      </c>
      <c r="F933" s="5">
        <v>757500</v>
      </c>
      <c r="G933" s="5">
        <v>60231214</v>
      </c>
      <c r="H933" s="6">
        <v>905.01260000000002</v>
      </c>
    </row>
    <row r="934" spans="1:8" s="4" customFormat="1" x14ac:dyDescent="0.25">
      <c r="A934" s="4" t="s">
        <v>34</v>
      </c>
      <c r="B934" s="4">
        <v>933</v>
      </c>
      <c r="C934" s="5">
        <v>648718</v>
      </c>
      <c r="D934" s="5">
        <v>107412</v>
      </c>
      <c r="E934" s="5">
        <v>1370</v>
      </c>
      <c r="F934" s="5">
        <v>757500</v>
      </c>
      <c r="G934" s="5">
        <v>60231214</v>
      </c>
      <c r="H934" s="6">
        <v>906.01260000000002</v>
      </c>
    </row>
    <row r="935" spans="1:8" s="4" customFormat="1" x14ac:dyDescent="0.25">
      <c r="A935" s="4" t="s">
        <v>34</v>
      </c>
      <c r="B935" s="4">
        <v>934</v>
      </c>
      <c r="C935" s="5">
        <v>648718</v>
      </c>
      <c r="D935" s="5">
        <v>107412</v>
      </c>
      <c r="E935" s="5">
        <v>1370</v>
      </c>
      <c r="F935" s="5">
        <v>757500</v>
      </c>
      <c r="G935" s="5">
        <v>60231214</v>
      </c>
      <c r="H935" s="6">
        <v>907.01260000000002</v>
      </c>
    </row>
    <row r="936" spans="1:8" s="4" customFormat="1" x14ac:dyDescent="0.25">
      <c r="A936" s="4" t="s">
        <v>34</v>
      </c>
      <c r="B936" s="4">
        <v>935</v>
      </c>
      <c r="C936" s="5">
        <v>648718</v>
      </c>
      <c r="D936" s="5">
        <v>107412</v>
      </c>
      <c r="E936" s="5">
        <v>1370</v>
      </c>
      <c r="F936" s="5">
        <v>757500</v>
      </c>
      <c r="G936" s="5">
        <v>60231214</v>
      </c>
      <c r="H936" s="6">
        <v>908.01260000000002</v>
      </c>
    </row>
    <row r="937" spans="1:8" s="4" customFormat="1" x14ac:dyDescent="0.25">
      <c r="A937" s="4" t="s">
        <v>34</v>
      </c>
      <c r="B937" s="4">
        <v>936</v>
      </c>
      <c r="C937" s="5">
        <v>648718</v>
      </c>
      <c r="D937" s="5">
        <v>107412</v>
      </c>
      <c r="E937" s="5">
        <v>1370</v>
      </c>
      <c r="F937" s="5">
        <v>757500</v>
      </c>
      <c r="G937" s="5">
        <v>60231214</v>
      </c>
      <c r="H937" s="6">
        <v>909.01260000000002</v>
      </c>
    </row>
    <row r="938" spans="1:8" s="4" customFormat="1" x14ac:dyDescent="0.25">
      <c r="A938" s="4" t="s">
        <v>34</v>
      </c>
      <c r="B938" s="4">
        <v>937</v>
      </c>
      <c r="C938" s="5">
        <v>648718</v>
      </c>
      <c r="D938" s="5">
        <v>107412</v>
      </c>
      <c r="E938" s="5">
        <v>1370</v>
      </c>
      <c r="F938" s="5">
        <v>757500</v>
      </c>
      <c r="G938" s="5">
        <v>60231214</v>
      </c>
      <c r="H938" s="6">
        <v>910.01260000000002</v>
      </c>
    </row>
    <row r="939" spans="1:8" s="4" customFormat="1" x14ac:dyDescent="0.25">
      <c r="A939" s="4" t="s">
        <v>34</v>
      </c>
      <c r="B939" s="4">
        <v>938</v>
      </c>
      <c r="C939" s="5">
        <v>648718</v>
      </c>
      <c r="D939" s="5">
        <v>107412</v>
      </c>
      <c r="E939" s="5">
        <v>1370</v>
      </c>
      <c r="F939" s="5">
        <v>757500</v>
      </c>
      <c r="G939" s="5">
        <v>60231214</v>
      </c>
      <c r="H939" s="6">
        <v>911.01260000000002</v>
      </c>
    </row>
    <row r="940" spans="1:8" s="4" customFormat="1" x14ac:dyDescent="0.25">
      <c r="A940" s="4" t="s">
        <v>34</v>
      </c>
      <c r="B940" s="4">
        <v>939</v>
      </c>
      <c r="C940" s="5">
        <v>648718</v>
      </c>
      <c r="D940" s="5">
        <v>107412</v>
      </c>
      <c r="E940" s="5">
        <v>1370</v>
      </c>
      <c r="F940" s="5">
        <v>757500</v>
      </c>
      <c r="G940" s="5">
        <v>60231214</v>
      </c>
      <c r="H940" s="6">
        <v>912.01260000000002</v>
      </c>
    </row>
    <row r="941" spans="1:8" s="4" customFormat="1" x14ac:dyDescent="0.25">
      <c r="A941" s="4" t="s">
        <v>34</v>
      </c>
      <c r="B941" s="4">
        <v>940</v>
      </c>
      <c r="C941" s="5">
        <v>648718</v>
      </c>
      <c r="D941" s="5">
        <v>107412</v>
      </c>
      <c r="E941" s="5">
        <v>1370</v>
      </c>
      <c r="F941" s="5">
        <v>757500</v>
      </c>
      <c r="G941" s="5">
        <v>60231214</v>
      </c>
      <c r="H941" s="6">
        <v>913.01260000000002</v>
      </c>
    </row>
    <row r="942" spans="1:8" s="4" customFormat="1" x14ac:dyDescent="0.25">
      <c r="A942" s="4" t="s">
        <v>34</v>
      </c>
      <c r="B942" s="4">
        <v>941</v>
      </c>
      <c r="C942" s="5">
        <v>648718</v>
      </c>
      <c r="D942" s="5">
        <v>107412</v>
      </c>
      <c r="E942" s="5">
        <v>1370</v>
      </c>
      <c r="F942" s="5">
        <v>757500</v>
      </c>
      <c r="G942" s="5">
        <v>60231214</v>
      </c>
      <c r="H942" s="6">
        <v>914.01260000000002</v>
      </c>
    </row>
    <row r="943" spans="1:8" s="4" customFormat="1" x14ac:dyDescent="0.25">
      <c r="A943" s="4" t="s">
        <v>34</v>
      </c>
      <c r="B943" s="4">
        <v>942</v>
      </c>
      <c r="C943" s="5">
        <v>648718</v>
      </c>
      <c r="D943" s="5">
        <v>107412</v>
      </c>
      <c r="E943" s="5">
        <v>1370</v>
      </c>
      <c r="F943" s="5">
        <v>757500</v>
      </c>
      <c r="G943" s="5">
        <v>60231214</v>
      </c>
      <c r="H943" s="6">
        <v>915.01260000000002</v>
      </c>
    </row>
    <row r="944" spans="1:8" s="4" customFormat="1" x14ac:dyDescent="0.25">
      <c r="A944" s="4" t="s">
        <v>34</v>
      </c>
      <c r="B944" s="4">
        <v>943</v>
      </c>
      <c r="C944" s="5">
        <v>648718</v>
      </c>
      <c r="D944" s="5">
        <v>107412</v>
      </c>
      <c r="E944" s="5">
        <v>1370</v>
      </c>
      <c r="F944" s="5">
        <v>757500</v>
      </c>
      <c r="G944" s="5">
        <v>60231214</v>
      </c>
      <c r="H944" s="6">
        <v>916.01260000000002</v>
      </c>
    </row>
    <row r="945" spans="1:8" s="4" customFormat="1" x14ac:dyDescent="0.25">
      <c r="A945" s="4" t="s">
        <v>34</v>
      </c>
      <c r="B945" s="4">
        <v>944</v>
      </c>
      <c r="C945" s="5">
        <v>648718</v>
      </c>
      <c r="D945" s="5">
        <v>107412</v>
      </c>
      <c r="E945" s="5">
        <v>1370</v>
      </c>
      <c r="F945" s="5">
        <v>757500</v>
      </c>
      <c r="G945" s="5">
        <v>60231214</v>
      </c>
      <c r="H945" s="6">
        <v>917.01260000000002</v>
      </c>
    </row>
    <row r="946" spans="1:8" s="4" customFormat="1" x14ac:dyDescent="0.25">
      <c r="A946" s="4" t="s">
        <v>34</v>
      </c>
      <c r="B946" s="4">
        <v>945</v>
      </c>
      <c r="C946" s="5">
        <v>648718</v>
      </c>
      <c r="D946" s="5">
        <v>107412</v>
      </c>
      <c r="E946" s="5">
        <v>1370</v>
      </c>
      <c r="F946" s="5">
        <v>757500</v>
      </c>
      <c r="G946" s="5">
        <v>60231214</v>
      </c>
      <c r="H946" s="6">
        <v>918.01260000000002</v>
      </c>
    </row>
    <row r="947" spans="1:8" s="4" customFormat="1" x14ac:dyDescent="0.25">
      <c r="A947" s="4" t="s">
        <v>34</v>
      </c>
      <c r="B947" s="4">
        <v>946</v>
      </c>
      <c r="C947" s="5">
        <v>648718</v>
      </c>
      <c r="D947" s="5">
        <v>107412</v>
      </c>
      <c r="E947" s="5">
        <v>1370</v>
      </c>
      <c r="F947" s="5">
        <v>757500</v>
      </c>
      <c r="G947" s="5">
        <v>60231214</v>
      </c>
      <c r="H947" s="6">
        <v>919.01260000000002</v>
      </c>
    </row>
    <row r="948" spans="1:8" s="4" customFormat="1" x14ac:dyDescent="0.25">
      <c r="A948" s="4" t="s">
        <v>34</v>
      </c>
      <c r="B948" s="4">
        <v>947</v>
      </c>
      <c r="C948" s="5">
        <v>648718</v>
      </c>
      <c r="D948" s="5">
        <v>107412</v>
      </c>
      <c r="E948" s="5">
        <v>1370</v>
      </c>
      <c r="F948" s="5">
        <v>757500</v>
      </c>
      <c r="G948" s="5">
        <v>60231214</v>
      </c>
      <c r="H948" s="6">
        <v>920.01260000000002</v>
      </c>
    </row>
    <row r="949" spans="1:8" s="4" customFormat="1" x14ac:dyDescent="0.25">
      <c r="A949" s="4" t="s">
        <v>34</v>
      </c>
      <c r="B949" s="4">
        <v>948</v>
      </c>
      <c r="C949" s="5">
        <v>648718</v>
      </c>
      <c r="D949" s="5">
        <v>107412</v>
      </c>
      <c r="E949" s="5">
        <v>1370</v>
      </c>
      <c r="F949" s="5">
        <v>757500</v>
      </c>
      <c r="G949" s="5">
        <v>60231214</v>
      </c>
      <c r="H949" s="6">
        <v>921.01260000000002</v>
      </c>
    </row>
    <row r="950" spans="1:8" s="4" customFormat="1" x14ac:dyDescent="0.25">
      <c r="A950" s="4" t="s">
        <v>34</v>
      </c>
      <c r="B950" s="4">
        <v>949</v>
      </c>
      <c r="C950" s="5">
        <v>648718</v>
      </c>
      <c r="D950" s="5">
        <v>107412</v>
      </c>
      <c r="E950" s="5">
        <v>1370</v>
      </c>
      <c r="F950" s="5">
        <v>757500</v>
      </c>
      <c r="G950" s="5">
        <v>60231214</v>
      </c>
      <c r="H950" s="6">
        <v>922.01260000000002</v>
      </c>
    </row>
    <row r="951" spans="1:8" s="4" customFormat="1" x14ac:dyDescent="0.25">
      <c r="A951" s="4" t="s">
        <v>34</v>
      </c>
      <c r="B951" s="4">
        <v>950</v>
      </c>
      <c r="C951" s="5">
        <v>648718</v>
      </c>
      <c r="D951" s="5">
        <v>107412</v>
      </c>
      <c r="E951" s="5">
        <v>1370</v>
      </c>
      <c r="F951" s="5">
        <v>757500</v>
      </c>
      <c r="G951" s="5">
        <v>60231214</v>
      </c>
      <c r="H951" s="6">
        <v>923.01260000000002</v>
      </c>
    </row>
    <row r="952" spans="1:8" s="4" customFormat="1" x14ac:dyDescent="0.25">
      <c r="A952" s="4" t="s">
        <v>34</v>
      </c>
      <c r="B952" s="4">
        <v>951</v>
      </c>
      <c r="C952" s="5">
        <v>648718</v>
      </c>
      <c r="D952" s="5">
        <v>107412</v>
      </c>
      <c r="E952" s="5">
        <v>1370</v>
      </c>
      <c r="F952" s="5">
        <v>757500</v>
      </c>
      <c r="G952" s="5">
        <v>60231214</v>
      </c>
      <c r="H952" s="6">
        <v>924.01260000000002</v>
      </c>
    </row>
    <row r="953" spans="1:8" s="4" customFormat="1" x14ac:dyDescent="0.25">
      <c r="A953" s="4" t="s">
        <v>34</v>
      </c>
      <c r="B953" s="4">
        <v>952</v>
      </c>
      <c r="C953" s="5">
        <v>648718</v>
      </c>
      <c r="D953" s="5">
        <v>107412</v>
      </c>
      <c r="E953" s="5">
        <v>1370</v>
      </c>
      <c r="F953" s="5">
        <v>757500</v>
      </c>
      <c r="G953" s="5">
        <v>60231214</v>
      </c>
      <c r="H953" s="6">
        <v>925.01260000000002</v>
      </c>
    </row>
    <row r="954" spans="1:8" s="4" customFormat="1" x14ac:dyDescent="0.25">
      <c r="A954" s="4" t="s">
        <v>34</v>
      </c>
      <c r="B954" s="4">
        <v>953</v>
      </c>
      <c r="C954" s="5">
        <v>648718</v>
      </c>
      <c r="D954" s="5">
        <v>107412</v>
      </c>
      <c r="E954" s="5">
        <v>1370</v>
      </c>
      <c r="F954" s="5">
        <v>757500</v>
      </c>
      <c r="G954" s="5">
        <v>60231214</v>
      </c>
      <c r="H954" s="6">
        <v>926.01260000000002</v>
      </c>
    </row>
    <row r="955" spans="1:8" s="4" customFormat="1" x14ac:dyDescent="0.25">
      <c r="A955" s="4" t="s">
        <v>34</v>
      </c>
      <c r="B955" s="4">
        <v>954</v>
      </c>
      <c r="C955" s="5">
        <v>648718</v>
      </c>
      <c r="D955" s="5">
        <v>107412</v>
      </c>
      <c r="E955" s="5">
        <v>1370</v>
      </c>
      <c r="F955" s="5">
        <v>757500</v>
      </c>
      <c r="G955" s="5">
        <v>60231214</v>
      </c>
      <c r="H955" s="6">
        <v>927.01260000000002</v>
      </c>
    </row>
    <row r="956" spans="1:8" s="4" customFormat="1" x14ac:dyDescent="0.25">
      <c r="A956" s="4" t="s">
        <v>34</v>
      </c>
      <c r="B956" s="4">
        <v>955</v>
      </c>
      <c r="C956" s="5">
        <v>648718</v>
      </c>
      <c r="D956" s="5">
        <v>107412</v>
      </c>
      <c r="E956" s="5">
        <v>1370</v>
      </c>
      <c r="F956" s="5">
        <v>757500</v>
      </c>
      <c r="G956" s="5">
        <v>60231214</v>
      </c>
      <c r="H956" s="6">
        <v>928.01260000000002</v>
      </c>
    </row>
    <row r="957" spans="1:8" s="4" customFormat="1" x14ac:dyDescent="0.25">
      <c r="A957" s="4" t="s">
        <v>34</v>
      </c>
      <c r="B957" s="4">
        <v>956</v>
      </c>
      <c r="C957" s="5">
        <v>648718</v>
      </c>
      <c r="D957" s="5">
        <v>107412</v>
      </c>
      <c r="E957" s="5">
        <v>1370</v>
      </c>
      <c r="F957" s="5">
        <v>757500</v>
      </c>
      <c r="G957" s="5">
        <v>60231214</v>
      </c>
      <c r="H957" s="6">
        <v>929.01260000000002</v>
      </c>
    </row>
    <row r="958" spans="1:8" s="4" customFormat="1" x14ac:dyDescent="0.25">
      <c r="A958" s="4" t="s">
        <v>34</v>
      </c>
      <c r="B958" s="4">
        <v>957</v>
      </c>
      <c r="C958" s="5">
        <v>648718</v>
      </c>
      <c r="D958" s="5">
        <v>107412</v>
      </c>
      <c r="E958" s="5">
        <v>1370</v>
      </c>
      <c r="F958" s="5">
        <v>757500</v>
      </c>
      <c r="G958" s="5">
        <v>60231214</v>
      </c>
      <c r="H958" s="6">
        <v>930.01260000000002</v>
      </c>
    </row>
    <row r="959" spans="1:8" s="4" customFormat="1" x14ac:dyDescent="0.25">
      <c r="A959" s="4" t="s">
        <v>34</v>
      </c>
      <c r="B959" s="4">
        <v>958</v>
      </c>
      <c r="C959" s="5">
        <v>648718</v>
      </c>
      <c r="D959" s="5">
        <v>107412</v>
      </c>
      <c r="E959" s="5">
        <v>1370</v>
      </c>
      <c r="F959" s="5">
        <v>757500</v>
      </c>
      <c r="G959" s="5">
        <v>60231214</v>
      </c>
      <c r="H959" s="6">
        <v>931.01260000000002</v>
      </c>
    </row>
    <row r="960" spans="1:8" s="4" customFormat="1" x14ac:dyDescent="0.25">
      <c r="A960" s="4" t="s">
        <v>34</v>
      </c>
      <c r="B960" s="4">
        <v>959</v>
      </c>
      <c r="C960" s="5">
        <v>648718</v>
      </c>
      <c r="D960" s="5">
        <v>107412</v>
      </c>
      <c r="E960" s="5">
        <v>1370</v>
      </c>
      <c r="F960" s="5">
        <v>757500</v>
      </c>
      <c r="G960" s="5">
        <v>60231214</v>
      </c>
      <c r="H960" s="6">
        <v>932.01260000000002</v>
      </c>
    </row>
    <row r="961" spans="1:8" s="4" customFormat="1" x14ac:dyDescent="0.25">
      <c r="A961" s="4" t="s">
        <v>34</v>
      </c>
      <c r="B961" s="4">
        <v>960</v>
      </c>
      <c r="C961" s="5">
        <v>648718</v>
      </c>
      <c r="D961" s="5">
        <v>107412</v>
      </c>
      <c r="E961" s="5">
        <v>1370</v>
      </c>
      <c r="F961" s="5">
        <v>757500</v>
      </c>
      <c r="G961" s="5">
        <v>60231214</v>
      </c>
      <c r="H961" s="6">
        <v>933.01260000000002</v>
      </c>
    </row>
    <row r="962" spans="1:8" s="4" customFormat="1" x14ac:dyDescent="0.25">
      <c r="A962" s="4" t="s">
        <v>34</v>
      </c>
      <c r="B962" s="4">
        <v>961</v>
      </c>
      <c r="C962" s="5">
        <v>648718</v>
      </c>
      <c r="D962" s="5">
        <v>107412</v>
      </c>
      <c r="E962" s="5">
        <v>1370</v>
      </c>
      <c r="F962" s="5">
        <v>757500</v>
      </c>
      <c r="G962" s="5">
        <v>60231214</v>
      </c>
      <c r="H962" s="6">
        <v>934.01260000000002</v>
      </c>
    </row>
    <row r="963" spans="1:8" s="4" customFormat="1" x14ac:dyDescent="0.25">
      <c r="A963" s="4" t="s">
        <v>34</v>
      </c>
      <c r="B963" s="4">
        <v>962</v>
      </c>
      <c r="C963" s="5">
        <v>648718</v>
      </c>
      <c r="D963" s="5">
        <v>107412</v>
      </c>
      <c r="E963" s="5">
        <v>1370</v>
      </c>
      <c r="F963" s="5">
        <v>757500</v>
      </c>
      <c r="G963" s="5">
        <v>60231214</v>
      </c>
      <c r="H963" s="6">
        <v>935.01260000000002</v>
      </c>
    </row>
    <row r="964" spans="1:8" s="4" customFormat="1" x14ac:dyDescent="0.25">
      <c r="A964" s="4" t="s">
        <v>34</v>
      </c>
      <c r="B964" s="4">
        <v>963</v>
      </c>
      <c r="C964" s="5">
        <v>648718</v>
      </c>
      <c r="D964" s="5">
        <v>107412</v>
      </c>
      <c r="E964" s="5">
        <v>1370</v>
      </c>
      <c r="F964" s="5">
        <v>757500</v>
      </c>
      <c r="G964" s="5">
        <v>60231214</v>
      </c>
      <c r="H964" s="6">
        <v>936.01260000000002</v>
      </c>
    </row>
    <row r="965" spans="1:8" s="4" customFormat="1" x14ac:dyDescent="0.25">
      <c r="A965" s="4" t="s">
        <v>34</v>
      </c>
      <c r="B965" s="4">
        <v>964</v>
      </c>
      <c r="C965" s="5">
        <v>648718</v>
      </c>
      <c r="D965" s="5">
        <v>107412</v>
      </c>
      <c r="E965" s="5">
        <v>1370</v>
      </c>
      <c r="F965" s="5">
        <v>757500</v>
      </c>
      <c r="G965" s="5">
        <v>60231214</v>
      </c>
      <c r="H965" s="6">
        <v>937.01260000000002</v>
      </c>
    </row>
    <row r="966" spans="1:8" s="4" customFormat="1" x14ac:dyDescent="0.25">
      <c r="A966" s="4" t="s">
        <v>34</v>
      </c>
      <c r="B966" s="4">
        <v>965</v>
      </c>
      <c r="C966" s="5">
        <v>648718</v>
      </c>
      <c r="D966" s="5">
        <v>107412</v>
      </c>
      <c r="E966" s="5">
        <v>1370</v>
      </c>
      <c r="F966" s="5">
        <v>757500</v>
      </c>
      <c r="G966" s="5">
        <v>60231214</v>
      </c>
      <c r="H966" s="6">
        <v>938.01260000000002</v>
      </c>
    </row>
    <row r="967" spans="1:8" s="4" customFormat="1" x14ac:dyDescent="0.25">
      <c r="A967" s="4" t="s">
        <v>34</v>
      </c>
      <c r="B967" s="4">
        <v>966</v>
      </c>
      <c r="C967" s="5">
        <v>648718</v>
      </c>
      <c r="D967" s="5">
        <v>107412</v>
      </c>
      <c r="E967" s="5">
        <v>1370</v>
      </c>
      <c r="F967" s="5">
        <v>757500</v>
      </c>
      <c r="G967" s="5">
        <v>60231214</v>
      </c>
      <c r="H967" s="6">
        <v>939.01260000000002</v>
      </c>
    </row>
    <row r="968" spans="1:8" s="4" customFormat="1" x14ac:dyDescent="0.25">
      <c r="A968" s="4" t="s">
        <v>34</v>
      </c>
      <c r="B968" s="4">
        <v>967</v>
      </c>
      <c r="C968" s="5">
        <v>648718</v>
      </c>
      <c r="D968" s="5">
        <v>107412</v>
      </c>
      <c r="E968" s="5">
        <v>1370</v>
      </c>
      <c r="F968" s="5">
        <v>757500</v>
      </c>
      <c r="G968" s="5">
        <v>60231214</v>
      </c>
      <c r="H968" s="6">
        <v>940.01260000000002</v>
      </c>
    </row>
    <row r="969" spans="1:8" s="4" customFormat="1" x14ac:dyDescent="0.25">
      <c r="A969" s="4" t="s">
        <v>34</v>
      </c>
      <c r="B969" s="4">
        <v>968</v>
      </c>
      <c r="C969" s="5">
        <v>648718</v>
      </c>
      <c r="D969" s="5">
        <v>107412</v>
      </c>
      <c r="E969" s="5">
        <v>1370</v>
      </c>
      <c r="F969" s="5">
        <v>757500</v>
      </c>
      <c r="G969" s="5">
        <v>60231214</v>
      </c>
      <c r="H969" s="6">
        <v>941.01260000000002</v>
      </c>
    </row>
    <row r="970" spans="1:8" s="4" customFormat="1" x14ac:dyDescent="0.25">
      <c r="A970" s="4" t="s">
        <v>34</v>
      </c>
      <c r="B970" s="4">
        <v>969</v>
      </c>
      <c r="C970" s="5">
        <v>648718</v>
      </c>
      <c r="D970" s="5">
        <v>107412</v>
      </c>
      <c r="E970" s="5">
        <v>1370</v>
      </c>
      <c r="F970" s="5">
        <v>757500</v>
      </c>
      <c r="G970" s="5">
        <v>60231214</v>
      </c>
      <c r="H970" s="6">
        <v>942.01260000000002</v>
      </c>
    </row>
    <row r="971" spans="1:8" s="4" customFormat="1" x14ac:dyDescent="0.25">
      <c r="A971" s="4" t="s">
        <v>34</v>
      </c>
      <c r="B971" s="4">
        <v>970</v>
      </c>
      <c r="C971" s="5">
        <v>648718</v>
      </c>
      <c r="D971" s="5">
        <v>107412</v>
      </c>
      <c r="E971" s="5">
        <v>1370</v>
      </c>
      <c r="F971" s="5">
        <v>757500</v>
      </c>
      <c r="G971" s="5">
        <v>60231214</v>
      </c>
      <c r="H971" s="6">
        <v>943.01260000000002</v>
      </c>
    </row>
    <row r="972" spans="1:8" s="4" customFormat="1" x14ac:dyDescent="0.25">
      <c r="A972" s="4" t="s">
        <v>34</v>
      </c>
      <c r="B972" s="4">
        <v>971</v>
      </c>
      <c r="C972" s="5">
        <v>648718</v>
      </c>
      <c r="D972" s="5">
        <v>107412</v>
      </c>
      <c r="E972" s="5">
        <v>1370</v>
      </c>
      <c r="F972" s="5">
        <v>757500</v>
      </c>
      <c r="G972" s="5">
        <v>60231214</v>
      </c>
      <c r="H972" s="6">
        <v>944.01260000000002</v>
      </c>
    </row>
    <row r="973" spans="1:8" s="4" customFormat="1" x14ac:dyDescent="0.25">
      <c r="A973" s="4" t="s">
        <v>34</v>
      </c>
      <c r="B973" s="4">
        <v>972</v>
      </c>
      <c r="C973" s="5">
        <v>648718</v>
      </c>
      <c r="D973" s="5">
        <v>107412</v>
      </c>
      <c r="E973" s="5">
        <v>1370</v>
      </c>
      <c r="F973" s="5">
        <v>757500</v>
      </c>
      <c r="G973" s="5">
        <v>60231214</v>
      </c>
      <c r="H973" s="6">
        <v>945.01260000000002</v>
      </c>
    </row>
    <row r="974" spans="1:8" s="4" customFormat="1" x14ac:dyDescent="0.25">
      <c r="A974" s="4" t="s">
        <v>34</v>
      </c>
      <c r="B974" s="4">
        <v>973</v>
      </c>
      <c r="C974" s="5">
        <v>648718</v>
      </c>
      <c r="D974" s="5">
        <v>107412</v>
      </c>
      <c r="E974" s="5">
        <v>1370</v>
      </c>
      <c r="F974" s="5">
        <v>757500</v>
      </c>
      <c r="G974" s="5">
        <v>60231214</v>
      </c>
      <c r="H974" s="6">
        <v>946.01260000000002</v>
      </c>
    </row>
    <row r="975" spans="1:8" s="4" customFormat="1" x14ac:dyDescent="0.25">
      <c r="A975" s="4" t="s">
        <v>34</v>
      </c>
      <c r="B975" s="4">
        <v>974</v>
      </c>
      <c r="C975" s="5">
        <v>648718</v>
      </c>
      <c r="D975" s="5">
        <v>107412</v>
      </c>
      <c r="E975" s="5">
        <v>1370</v>
      </c>
      <c r="F975" s="5">
        <v>757500</v>
      </c>
      <c r="G975" s="5">
        <v>60231214</v>
      </c>
      <c r="H975" s="6">
        <v>947.01260000000002</v>
      </c>
    </row>
    <row r="976" spans="1:8" s="4" customFormat="1" x14ac:dyDescent="0.25">
      <c r="A976" s="4" t="s">
        <v>34</v>
      </c>
      <c r="B976" s="4">
        <v>975</v>
      </c>
      <c r="C976" s="5">
        <v>648718</v>
      </c>
      <c r="D976" s="5">
        <v>107412</v>
      </c>
      <c r="E976" s="5">
        <v>1370</v>
      </c>
      <c r="F976" s="5">
        <v>757500</v>
      </c>
      <c r="G976" s="5">
        <v>60231214</v>
      </c>
      <c r="H976" s="6">
        <v>948.01260000000002</v>
      </c>
    </row>
    <row r="977" spans="1:8" s="4" customFormat="1" x14ac:dyDescent="0.25">
      <c r="A977" s="4" t="s">
        <v>34</v>
      </c>
      <c r="B977" s="4">
        <v>976</v>
      </c>
      <c r="C977" s="5">
        <v>648718</v>
      </c>
      <c r="D977" s="5">
        <v>107412</v>
      </c>
      <c r="E977" s="5">
        <v>1370</v>
      </c>
      <c r="F977" s="5">
        <v>757500</v>
      </c>
      <c r="G977" s="5">
        <v>60231214</v>
      </c>
      <c r="H977" s="6">
        <v>949.01260000000002</v>
      </c>
    </row>
    <row r="978" spans="1:8" s="4" customFormat="1" x14ac:dyDescent="0.25">
      <c r="A978" s="4" t="s">
        <v>34</v>
      </c>
      <c r="B978" s="4">
        <v>977</v>
      </c>
      <c r="C978" s="5">
        <v>648718</v>
      </c>
      <c r="D978" s="5">
        <v>107412</v>
      </c>
      <c r="E978" s="5">
        <v>1370</v>
      </c>
      <c r="F978" s="5">
        <v>757500</v>
      </c>
      <c r="G978" s="5">
        <v>60231214</v>
      </c>
      <c r="H978" s="6">
        <v>950.01260000000002</v>
      </c>
    </row>
    <row r="979" spans="1:8" s="4" customFormat="1" x14ac:dyDescent="0.25">
      <c r="A979" s="4" t="s">
        <v>34</v>
      </c>
      <c r="B979" s="4">
        <v>978</v>
      </c>
      <c r="C979" s="5">
        <v>648718</v>
      </c>
      <c r="D979" s="5">
        <v>107412</v>
      </c>
      <c r="E979" s="5">
        <v>1370</v>
      </c>
      <c r="F979" s="5">
        <v>757500</v>
      </c>
      <c r="G979" s="5">
        <v>60231214</v>
      </c>
      <c r="H979" s="6">
        <v>951.01260000000002</v>
      </c>
    </row>
    <row r="980" spans="1:8" s="4" customFormat="1" x14ac:dyDescent="0.25">
      <c r="A980" s="4" t="s">
        <v>34</v>
      </c>
      <c r="B980" s="4">
        <v>979</v>
      </c>
      <c r="C980" s="5">
        <v>648718</v>
      </c>
      <c r="D980" s="5">
        <v>107412</v>
      </c>
      <c r="E980" s="5">
        <v>1370</v>
      </c>
      <c r="F980" s="5">
        <v>757500</v>
      </c>
      <c r="G980" s="5">
        <v>60231214</v>
      </c>
      <c r="H980" s="6">
        <v>952.01260000000002</v>
      </c>
    </row>
    <row r="981" spans="1:8" s="4" customFormat="1" x14ac:dyDescent="0.25">
      <c r="A981" s="4" t="s">
        <v>34</v>
      </c>
      <c r="B981" s="4">
        <v>980</v>
      </c>
      <c r="C981" s="5">
        <v>648718</v>
      </c>
      <c r="D981" s="5">
        <v>107412</v>
      </c>
      <c r="E981" s="5">
        <v>1370</v>
      </c>
      <c r="F981" s="5">
        <v>757500</v>
      </c>
      <c r="G981" s="5">
        <v>60231214</v>
      </c>
      <c r="H981" s="6">
        <v>953.01260000000002</v>
      </c>
    </row>
    <row r="982" spans="1:8" s="4" customFormat="1" x14ac:dyDescent="0.25">
      <c r="A982" s="4" t="s">
        <v>34</v>
      </c>
      <c r="B982" s="4">
        <v>981</v>
      </c>
      <c r="C982" s="5">
        <v>648718</v>
      </c>
      <c r="D982" s="5">
        <v>107412</v>
      </c>
      <c r="E982" s="5">
        <v>1370</v>
      </c>
      <c r="F982" s="5">
        <v>757500</v>
      </c>
      <c r="G982" s="5">
        <v>60231214</v>
      </c>
      <c r="H982" s="6">
        <v>954.01260000000002</v>
      </c>
    </row>
    <row r="983" spans="1:8" s="4" customFormat="1" x14ac:dyDescent="0.25">
      <c r="A983" s="4" t="s">
        <v>34</v>
      </c>
      <c r="B983" s="4">
        <v>982</v>
      </c>
      <c r="C983" s="5">
        <v>648718</v>
      </c>
      <c r="D983" s="5">
        <v>107412</v>
      </c>
      <c r="E983" s="5">
        <v>1370</v>
      </c>
      <c r="F983" s="5">
        <v>757500</v>
      </c>
      <c r="G983" s="5">
        <v>60231214</v>
      </c>
      <c r="H983" s="6">
        <v>955.01260000000002</v>
      </c>
    </row>
    <row r="984" spans="1:8" s="4" customFormat="1" x14ac:dyDescent="0.25">
      <c r="A984" s="4" t="s">
        <v>34</v>
      </c>
      <c r="B984" s="4">
        <v>983</v>
      </c>
      <c r="C984" s="5">
        <v>648718</v>
      </c>
      <c r="D984" s="5">
        <v>107412</v>
      </c>
      <c r="E984" s="5">
        <v>1370</v>
      </c>
      <c r="F984" s="5">
        <v>757500</v>
      </c>
      <c r="G984" s="5">
        <v>60231214</v>
      </c>
      <c r="H984" s="6">
        <v>956.01260000000002</v>
      </c>
    </row>
    <row r="985" spans="1:8" s="4" customFormat="1" x14ac:dyDescent="0.25">
      <c r="A985" s="4" t="s">
        <v>34</v>
      </c>
      <c r="B985" s="4">
        <v>984</v>
      </c>
      <c r="C985" s="5">
        <v>648718</v>
      </c>
      <c r="D985" s="5">
        <v>107412</v>
      </c>
      <c r="E985" s="5">
        <v>1370</v>
      </c>
      <c r="F985" s="5">
        <v>757500</v>
      </c>
      <c r="G985" s="5">
        <v>60231214</v>
      </c>
      <c r="H985" s="6">
        <v>957.01260000000002</v>
      </c>
    </row>
    <row r="986" spans="1:8" s="4" customFormat="1" x14ac:dyDescent="0.25">
      <c r="A986" s="4" t="s">
        <v>34</v>
      </c>
      <c r="B986" s="4">
        <v>985</v>
      </c>
      <c r="C986" s="5">
        <v>648718</v>
      </c>
      <c r="D986" s="5">
        <v>107412</v>
      </c>
      <c r="E986" s="5">
        <v>1370</v>
      </c>
      <c r="F986" s="5">
        <v>757500</v>
      </c>
      <c r="G986" s="5">
        <v>60231214</v>
      </c>
      <c r="H986" s="6">
        <v>958.01260000000002</v>
      </c>
    </row>
    <row r="987" spans="1:8" s="4" customFormat="1" x14ac:dyDescent="0.25">
      <c r="A987" s="4" t="s">
        <v>34</v>
      </c>
      <c r="B987" s="4">
        <v>986</v>
      </c>
      <c r="C987" s="5">
        <v>648718</v>
      </c>
      <c r="D987" s="5">
        <v>107412</v>
      </c>
      <c r="E987" s="5">
        <v>1370</v>
      </c>
      <c r="F987" s="5">
        <v>757500</v>
      </c>
      <c r="G987" s="5">
        <v>60231214</v>
      </c>
      <c r="H987" s="6">
        <v>959.01260000000002</v>
      </c>
    </row>
    <row r="988" spans="1:8" s="4" customFormat="1" x14ac:dyDescent="0.25">
      <c r="A988" s="4" t="s">
        <v>34</v>
      </c>
      <c r="B988" s="4">
        <v>987</v>
      </c>
      <c r="C988" s="5">
        <v>648718</v>
      </c>
      <c r="D988" s="5">
        <v>107412</v>
      </c>
      <c r="E988" s="5">
        <v>1370</v>
      </c>
      <c r="F988" s="5">
        <v>757500</v>
      </c>
      <c r="G988" s="5">
        <v>60231214</v>
      </c>
      <c r="H988" s="6">
        <v>960.01260000000002</v>
      </c>
    </row>
    <row r="989" spans="1:8" s="4" customFormat="1" x14ac:dyDescent="0.25">
      <c r="A989" s="4" t="s">
        <v>34</v>
      </c>
      <c r="B989" s="4">
        <v>988</v>
      </c>
      <c r="C989" s="5">
        <v>648718</v>
      </c>
      <c r="D989" s="5">
        <v>107412</v>
      </c>
      <c r="E989" s="5">
        <v>1370</v>
      </c>
      <c r="F989" s="5">
        <v>757500</v>
      </c>
      <c r="G989" s="5">
        <v>60231214</v>
      </c>
      <c r="H989" s="6">
        <v>961.01260000000002</v>
      </c>
    </row>
    <row r="990" spans="1:8" s="4" customFormat="1" x14ac:dyDescent="0.25">
      <c r="A990" s="4" t="s">
        <v>34</v>
      </c>
      <c r="B990" s="4">
        <v>989</v>
      </c>
      <c r="C990" s="5">
        <v>648718</v>
      </c>
      <c r="D990" s="5">
        <v>107412</v>
      </c>
      <c r="E990" s="5">
        <v>1370</v>
      </c>
      <c r="F990" s="5">
        <v>757500</v>
      </c>
      <c r="G990" s="5">
        <v>60231214</v>
      </c>
      <c r="H990" s="6">
        <v>962.01260000000002</v>
      </c>
    </row>
    <row r="991" spans="1:8" s="4" customFormat="1" x14ac:dyDescent="0.25">
      <c r="A991" s="4" t="s">
        <v>34</v>
      </c>
      <c r="B991" s="4">
        <v>990</v>
      </c>
      <c r="C991" s="5">
        <v>648718</v>
      </c>
      <c r="D991" s="5">
        <v>107412</v>
      </c>
      <c r="E991" s="5">
        <v>1370</v>
      </c>
      <c r="F991" s="5">
        <v>757500</v>
      </c>
      <c r="G991" s="5">
        <v>60231214</v>
      </c>
      <c r="H991" s="6">
        <v>963.01260000000002</v>
      </c>
    </row>
    <row r="992" spans="1:8" s="4" customFormat="1" x14ac:dyDescent="0.25">
      <c r="A992" s="4" t="s">
        <v>34</v>
      </c>
      <c r="B992" s="4">
        <v>991</v>
      </c>
      <c r="C992" s="5">
        <v>648718</v>
      </c>
      <c r="D992" s="5">
        <v>107412</v>
      </c>
      <c r="E992" s="5">
        <v>1370</v>
      </c>
      <c r="F992" s="5">
        <v>757500</v>
      </c>
      <c r="G992" s="5">
        <v>60231214</v>
      </c>
      <c r="H992" s="6">
        <v>964.01260000000002</v>
      </c>
    </row>
    <row r="993" spans="1:8" s="4" customFormat="1" x14ac:dyDescent="0.25">
      <c r="A993" s="4" t="s">
        <v>34</v>
      </c>
      <c r="B993" s="4">
        <v>992</v>
      </c>
      <c r="C993" s="5">
        <v>648718</v>
      </c>
      <c r="D993" s="5">
        <v>107412</v>
      </c>
      <c r="E993" s="5">
        <v>1370</v>
      </c>
      <c r="F993" s="5">
        <v>757500</v>
      </c>
      <c r="G993" s="5">
        <v>60231214</v>
      </c>
      <c r="H993" s="6">
        <v>965.01260000000002</v>
      </c>
    </row>
    <row r="994" spans="1:8" s="4" customFormat="1" x14ac:dyDescent="0.25">
      <c r="A994" s="4" t="s">
        <v>34</v>
      </c>
      <c r="B994" s="4">
        <v>993</v>
      </c>
      <c r="C994" s="5">
        <v>648718</v>
      </c>
      <c r="D994" s="5">
        <v>107412</v>
      </c>
      <c r="E994" s="5">
        <v>1370</v>
      </c>
      <c r="F994" s="5">
        <v>757500</v>
      </c>
      <c r="G994" s="5">
        <v>60231214</v>
      </c>
      <c r="H994" s="6">
        <v>966.01260000000002</v>
      </c>
    </row>
    <row r="995" spans="1:8" s="4" customFormat="1" x14ac:dyDescent="0.25">
      <c r="A995" s="4" t="s">
        <v>34</v>
      </c>
      <c r="B995" s="4">
        <v>994</v>
      </c>
      <c r="C995" s="5">
        <v>648718</v>
      </c>
      <c r="D995" s="5">
        <v>107412</v>
      </c>
      <c r="E995" s="5">
        <v>1370</v>
      </c>
      <c r="F995" s="5">
        <v>757500</v>
      </c>
      <c r="G995" s="5">
        <v>60231214</v>
      </c>
      <c r="H995" s="6">
        <v>967.01260000000002</v>
      </c>
    </row>
    <row r="996" spans="1:8" s="4" customFormat="1" x14ac:dyDescent="0.25">
      <c r="A996" s="4" t="s">
        <v>34</v>
      </c>
      <c r="B996" s="4">
        <v>995</v>
      </c>
      <c r="C996" s="5">
        <v>648718</v>
      </c>
      <c r="D996" s="5">
        <v>107412</v>
      </c>
      <c r="E996" s="5">
        <v>1370</v>
      </c>
      <c r="F996" s="5">
        <v>757500</v>
      </c>
      <c r="G996" s="5">
        <v>60231214</v>
      </c>
      <c r="H996" s="6">
        <v>968.01260000000002</v>
      </c>
    </row>
    <row r="997" spans="1:8" s="4" customFormat="1" x14ac:dyDescent="0.25">
      <c r="A997" s="4" t="s">
        <v>34</v>
      </c>
      <c r="B997" s="4">
        <v>996</v>
      </c>
      <c r="C997" s="5">
        <v>648718</v>
      </c>
      <c r="D997" s="5">
        <v>107412</v>
      </c>
      <c r="E997" s="5">
        <v>1370</v>
      </c>
      <c r="F997" s="5">
        <v>757500</v>
      </c>
      <c r="G997" s="5">
        <v>60231214</v>
      </c>
      <c r="H997" s="6">
        <v>969.01260000000002</v>
      </c>
    </row>
    <row r="998" spans="1:8" s="4" customFormat="1" x14ac:dyDescent="0.25">
      <c r="A998" s="4" t="s">
        <v>34</v>
      </c>
      <c r="B998" s="4">
        <v>997</v>
      </c>
      <c r="C998" s="5">
        <v>648718</v>
      </c>
      <c r="D998" s="5">
        <v>107412</v>
      </c>
      <c r="E998" s="5">
        <v>1370</v>
      </c>
      <c r="F998" s="5">
        <v>757500</v>
      </c>
      <c r="G998" s="5">
        <v>60231214</v>
      </c>
      <c r="H998" s="6">
        <v>970.01260000000002</v>
      </c>
    </row>
    <row r="999" spans="1:8" s="4" customFormat="1" x14ac:dyDescent="0.25">
      <c r="A999" s="4" t="s">
        <v>34</v>
      </c>
      <c r="B999" s="4">
        <v>998</v>
      </c>
      <c r="C999" s="5">
        <v>648718</v>
      </c>
      <c r="D999" s="5">
        <v>107412</v>
      </c>
      <c r="E999" s="5">
        <v>1370</v>
      </c>
      <c r="F999" s="5">
        <v>757500</v>
      </c>
      <c r="G999" s="5">
        <v>60231214</v>
      </c>
      <c r="H999" s="6">
        <v>971.01260000000002</v>
      </c>
    </row>
    <row r="1000" spans="1:8" s="4" customFormat="1" x14ac:dyDescent="0.25">
      <c r="A1000" s="4" t="s">
        <v>34</v>
      </c>
      <c r="B1000" s="4">
        <v>999</v>
      </c>
      <c r="C1000" s="5">
        <v>648718</v>
      </c>
      <c r="D1000" s="5">
        <v>107412</v>
      </c>
      <c r="E1000" s="5">
        <v>1370</v>
      </c>
      <c r="F1000" s="5">
        <v>757500</v>
      </c>
      <c r="G1000" s="5">
        <v>60231214</v>
      </c>
      <c r="H1000" s="6">
        <v>972.01260000000002</v>
      </c>
    </row>
    <row r="1001" spans="1:8" s="4" customFormat="1" x14ac:dyDescent="0.25">
      <c r="A1001" s="4" t="s">
        <v>34</v>
      </c>
      <c r="B1001" s="4">
        <v>1000</v>
      </c>
      <c r="C1001" s="5">
        <v>648718</v>
      </c>
      <c r="D1001" s="5">
        <v>107412</v>
      </c>
      <c r="E1001" s="5">
        <v>1370</v>
      </c>
      <c r="F1001" s="5">
        <v>757500</v>
      </c>
      <c r="G1001" s="5">
        <v>60231214</v>
      </c>
      <c r="H1001" s="6">
        <v>973.01260000000002</v>
      </c>
    </row>
    <row r="1002" spans="1:8" s="4" customFormat="1" x14ac:dyDescent="0.25">
      <c r="A1002" s="4" t="s">
        <v>34</v>
      </c>
      <c r="B1002" s="4">
        <v>1001</v>
      </c>
      <c r="C1002" s="5">
        <v>648718</v>
      </c>
      <c r="D1002" s="5">
        <v>107412</v>
      </c>
      <c r="E1002" s="5">
        <v>1370</v>
      </c>
      <c r="F1002" s="5">
        <v>757500</v>
      </c>
      <c r="G1002" s="5">
        <v>60231214</v>
      </c>
      <c r="H1002" s="6">
        <v>974.01260000000002</v>
      </c>
    </row>
    <row r="1003" spans="1:8" s="4" customFormat="1" x14ac:dyDescent="0.25">
      <c r="A1003" s="4" t="s">
        <v>34</v>
      </c>
      <c r="B1003" s="4">
        <v>1002</v>
      </c>
      <c r="C1003" s="5">
        <v>648718</v>
      </c>
      <c r="D1003" s="5">
        <v>107412</v>
      </c>
      <c r="E1003" s="5">
        <v>1370</v>
      </c>
      <c r="F1003" s="5">
        <v>757500</v>
      </c>
      <c r="G1003" s="5">
        <v>60231214</v>
      </c>
      <c r="H1003" s="6">
        <v>975.01260000000002</v>
      </c>
    </row>
    <row r="1004" spans="1:8" s="4" customFormat="1" x14ac:dyDescent="0.25">
      <c r="A1004" s="4" t="s">
        <v>34</v>
      </c>
      <c r="B1004" s="4">
        <v>1003</v>
      </c>
      <c r="C1004" s="5">
        <v>648718</v>
      </c>
      <c r="D1004" s="5">
        <v>107412</v>
      </c>
      <c r="E1004" s="5">
        <v>1370</v>
      </c>
      <c r="F1004" s="5">
        <v>757500</v>
      </c>
      <c r="G1004" s="5">
        <v>60231214</v>
      </c>
      <c r="H1004" s="6">
        <v>976.01260000000002</v>
      </c>
    </row>
    <row r="1005" spans="1:8" s="4" customFormat="1" x14ac:dyDescent="0.25">
      <c r="A1005" s="4" t="s">
        <v>34</v>
      </c>
      <c r="B1005" s="4">
        <v>1004</v>
      </c>
      <c r="C1005" s="5">
        <v>648718</v>
      </c>
      <c r="D1005" s="5">
        <v>107412</v>
      </c>
      <c r="E1005" s="5">
        <v>1370</v>
      </c>
      <c r="F1005" s="5">
        <v>757500</v>
      </c>
      <c r="G1005" s="5">
        <v>60231214</v>
      </c>
      <c r="H1005" s="6">
        <v>977.01260000000002</v>
      </c>
    </row>
    <row r="1006" spans="1:8" s="4" customFormat="1" x14ac:dyDescent="0.25">
      <c r="A1006" s="4" t="s">
        <v>34</v>
      </c>
      <c r="B1006" s="4">
        <v>1005</v>
      </c>
      <c r="C1006" s="5">
        <v>648718</v>
      </c>
      <c r="D1006" s="5">
        <v>107412</v>
      </c>
      <c r="E1006" s="5">
        <v>1370</v>
      </c>
      <c r="F1006" s="5">
        <v>757500</v>
      </c>
      <c r="G1006" s="5">
        <v>60231214</v>
      </c>
      <c r="H1006" s="6">
        <v>978.01260000000002</v>
      </c>
    </row>
    <row r="1007" spans="1:8" s="4" customFormat="1" x14ac:dyDescent="0.25">
      <c r="A1007" s="4" t="s">
        <v>34</v>
      </c>
      <c r="B1007" s="4">
        <v>1006</v>
      </c>
      <c r="C1007" s="5">
        <v>648718</v>
      </c>
      <c r="D1007" s="5">
        <v>107412</v>
      </c>
      <c r="E1007" s="5">
        <v>1370</v>
      </c>
      <c r="F1007" s="5">
        <v>757500</v>
      </c>
      <c r="G1007" s="5">
        <v>60231214</v>
      </c>
      <c r="H1007" s="6">
        <v>979.01260000000002</v>
      </c>
    </row>
    <row r="1008" spans="1:8" s="4" customFormat="1" x14ac:dyDescent="0.25">
      <c r="A1008" s="4" t="s">
        <v>34</v>
      </c>
      <c r="B1008" s="4">
        <v>1007</v>
      </c>
      <c r="C1008" s="5">
        <v>648718</v>
      </c>
      <c r="D1008" s="5">
        <v>107412</v>
      </c>
      <c r="E1008" s="5">
        <v>1370</v>
      </c>
      <c r="F1008" s="5">
        <v>757500</v>
      </c>
      <c r="G1008" s="5">
        <v>60231214</v>
      </c>
      <c r="H1008" s="6">
        <v>980.01260000000002</v>
      </c>
    </row>
    <row r="1009" spans="1:8" s="4" customFormat="1" x14ac:dyDescent="0.25">
      <c r="A1009" s="4" t="s">
        <v>34</v>
      </c>
      <c r="B1009" s="4">
        <v>1008</v>
      </c>
      <c r="C1009" s="5">
        <v>648718</v>
      </c>
      <c r="D1009" s="5">
        <v>107412</v>
      </c>
      <c r="E1009" s="5">
        <v>1370</v>
      </c>
      <c r="F1009" s="5">
        <v>757500</v>
      </c>
      <c r="G1009" s="5">
        <v>60231214</v>
      </c>
      <c r="H1009" s="6">
        <v>981.01260000000002</v>
      </c>
    </row>
    <row r="1010" spans="1:8" s="4" customFormat="1" x14ac:dyDescent="0.25">
      <c r="A1010" s="4" t="s">
        <v>34</v>
      </c>
      <c r="B1010" s="4">
        <v>1009</v>
      </c>
      <c r="C1010" s="5">
        <v>648718</v>
      </c>
      <c r="D1010" s="5">
        <v>107412</v>
      </c>
      <c r="E1010" s="5">
        <v>1370</v>
      </c>
      <c r="F1010" s="5">
        <v>757500</v>
      </c>
      <c r="G1010" s="5">
        <v>60231214</v>
      </c>
      <c r="H1010" s="6">
        <v>982.01260000000002</v>
      </c>
    </row>
    <row r="1011" spans="1:8" s="4" customFormat="1" x14ac:dyDescent="0.25">
      <c r="A1011" s="4" t="s">
        <v>34</v>
      </c>
      <c r="B1011" s="4">
        <v>1010</v>
      </c>
      <c r="C1011" s="5">
        <v>648718</v>
      </c>
      <c r="D1011" s="5">
        <v>107412</v>
      </c>
      <c r="E1011" s="5">
        <v>1370</v>
      </c>
      <c r="F1011" s="5">
        <v>757500</v>
      </c>
      <c r="G1011" s="5">
        <v>60231214</v>
      </c>
      <c r="H1011" s="6">
        <v>983.01260000000002</v>
      </c>
    </row>
    <row r="1012" spans="1:8" s="4" customFormat="1" x14ac:dyDescent="0.25">
      <c r="A1012" s="4" t="s">
        <v>34</v>
      </c>
      <c r="B1012" s="4">
        <v>1011</v>
      </c>
      <c r="C1012" s="5">
        <v>648718</v>
      </c>
      <c r="D1012" s="5">
        <v>107412</v>
      </c>
      <c r="E1012" s="5">
        <v>1370</v>
      </c>
      <c r="F1012" s="5">
        <v>757500</v>
      </c>
      <c r="G1012" s="5">
        <v>60231214</v>
      </c>
      <c r="H1012" s="6">
        <v>984.01260000000002</v>
      </c>
    </row>
    <row r="1013" spans="1:8" s="4" customFormat="1" x14ac:dyDescent="0.25">
      <c r="A1013" s="4" t="s">
        <v>34</v>
      </c>
      <c r="B1013" s="4">
        <v>1012</v>
      </c>
      <c r="C1013" s="5">
        <v>648718</v>
      </c>
      <c r="D1013" s="5">
        <v>107412</v>
      </c>
      <c r="E1013" s="5">
        <v>1370</v>
      </c>
      <c r="F1013" s="5">
        <v>757500</v>
      </c>
      <c r="G1013" s="5">
        <v>60231214</v>
      </c>
      <c r="H1013" s="6">
        <v>985.01260000000002</v>
      </c>
    </row>
    <row r="1014" spans="1:8" s="4" customFormat="1" x14ac:dyDescent="0.25">
      <c r="A1014" s="4" t="s">
        <v>34</v>
      </c>
      <c r="B1014" s="4">
        <v>1013</v>
      </c>
      <c r="C1014" s="5">
        <v>648718</v>
      </c>
      <c r="D1014" s="5">
        <v>107412</v>
      </c>
      <c r="E1014" s="5">
        <v>1370</v>
      </c>
      <c r="F1014" s="5">
        <v>757500</v>
      </c>
      <c r="G1014" s="5">
        <v>60231214</v>
      </c>
      <c r="H1014" s="6">
        <v>986.01260000000002</v>
      </c>
    </row>
    <row r="1015" spans="1:8" s="4" customFormat="1" x14ac:dyDescent="0.25">
      <c r="A1015" s="4" t="s">
        <v>34</v>
      </c>
      <c r="B1015" s="4">
        <v>1014</v>
      </c>
      <c r="C1015" s="5">
        <v>648718</v>
      </c>
      <c r="D1015" s="5">
        <v>107412</v>
      </c>
      <c r="E1015" s="5">
        <v>1370</v>
      </c>
      <c r="F1015" s="5">
        <v>757500</v>
      </c>
      <c r="G1015" s="5">
        <v>60231214</v>
      </c>
      <c r="H1015" s="6">
        <v>987.01260000000002</v>
      </c>
    </row>
    <row r="1016" spans="1:8" s="4" customFormat="1" x14ac:dyDescent="0.25">
      <c r="A1016" s="4" t="s">
        <v>34</v>
      </c>
      <c r="B1016" s="4">
        <v>1015</v>
      </c>
      <c r="C1016" s="5">
        <v>648718</v>
      </c>
      <c r="D1016" s="5">
        <v>107412</v>
      </c>
      <c r="E1016" s="5">
        <v>1370</v>
      </c>
      <c r="F1016" s="5">
        <v>757500</v>
      </c>
      <c r="G1016" s="5">
        <v>60231214</v>
      </c>
      <c r="H1016" s="6">
        <v>988.01260000000002</v>
      </c>
    </row>
    <row r="1017" spans="1:8" s="4" customFormat="1" x14ac:dyDescent="0.25">
      <c r="A1017" s="4" t="s">
        <v>34</v>
      </c>
      <c r="B1017" s="4">
        <v>1016</v>
      </c>
      <c r="C1017" s="5">
        <v>648718</v>
      </c>
      <c r="D1017" s="5">
        <v>107412</v>
      </c>
      <c r="E1017" s="5">
        <v>1370</v>
      </c>
      <c r="F1017" s="5">
        <v>757500</v>
      </c>
      <c r="G1017" s="5">
        <v>60231214</v>
      </c>
      <c r="H1017" s="6">
        <v>989.01260000000002</v>
      </c>
    </row>
    <row r="1018" spans="1:8" s="4" customFormat="1" x14ac:dyDescent="0.25">
      <c r="A1018" s="4" t="s">
        <v>34</v>
      </c>
      <c r="B1018" s="4">
        <v>1017</v>
      </c>
      <c r="C1018" s="5">
        <v>648718</v>
      </c>
      <c r="D1018" s="5">
        <v>107412</v>
      </c>
      <c r="E1018" s="5">
        <v>1370</v>
      </c>
      <c r="F1018" s="5">
        <v>757500</v>
      </c>
      <c r="G1018" s="5">
        <v>60231214</v>
      </c>
      <c r="H1018" s="6">
        <v>990.01260000000002</v>
      </c>
    </row>
    <row r="1019" spans="1:8" s="4" customFormat="1" x14ac:dyDescent="0.25">
      <c r="A1019" s="4" t="s">
        <v>34</v>
      </c>
      <c r="B1019" s="4">
        <v>1018</v>
      </c>
      <c r="C1019" s="5">
        <v>648718</v>
      </c>
      <c r="D1019" s="5">
        <v>107412</v>
      </c>
      <c r="E1019" s="5">
        <v>1370</v>
      </c>
      <c r="F1019" s="5">
        <v>757500</v>
      </c>
      <c r="G1019" s="5">
        <v>60231214</v>
      </c>
      <c r="H1019" s="6">
        <v>991.01260000000002</v>
      </c>
    </row>
    <row r="1020" spans="1:8" s="4" customFormat="1" x14ac:dyDescent="0.25">
      <c r="A1020" s="4" t="s">
        <v>34</v>
      </c>
      <c r="B1020" s="4">
        <v>1019</v>
      </c>
      <c r="C1020" s="5">
        <v>648718</v>
      </c>
      <c r="D1020" s="5">
        <v>107412</v>
      </c>
      <c r="E1020" s="5">
        <v>1370</v>
      </c>
      <c r="F1020" s="5">
        <v>757500</v>
      </c>
      <c r="G1020" s="5">
        <v>60231214</v>
      </c>
      <c r="H1020" s="6">
        <v>992.01260000000002</v>
      </c>
    </row>
    <row r="1021" spans="1:8" s="4" customFormat="1" x14ac:dyDescent="0.25">
      <c r="A1021" s="4" t="s">
        <v>34</v>
      </c>
      <c r="B1021" s="4">
        <v>1020</v>
      </c>
      <c r="C1021" s="5">
        <v>648718</v>
      </c>
      <c r="D1021" s="5">
        <v>107412</v>
      </c>
      <c r="E1021" s="5">
        <v>1370</v>
      </c>
      <c r="F1021" s="5">
        <v>757500</v>
      </c>
      <c r="G1021" s="5">
        <v>60231214</v>
      </c>
      <c r="H1021" s="6">
        <v>993.01260000000002</v>
      </c>
    </row>
    <row r="1022" spans="1:8" s="4" customFormat="1" x14ac:dyDescent="0.25">
      <c r="A1022" s="4" t="s">
        <v>34</v>
      </c>
      <c r="B1022" s="4">
        <v>1021</v>
      </c>
      <c r="C1022" s="5">
        <v>648718</v>
      </c>
      <c r="D1022" s="5">
        <v>107412</v>
      </c>
      <c r="E1022" s="5">
        <v>1370</v>
      </c>
      <c r="F1022" s="5">
        <v>757500</v>
      </c>
      <c r="G1022" s="5">
        <v>60231214</v>
      </c>
      <c r="H1022" s="6">
        <v>994.01260000000002</v>
      </c>
    </row>
    <row r="1023" spans="1:8" s="4" customFormat="1" x14ac:dyDescent="0.25">
      <c r="A1023" s="4" t="s">
        <v>34</v>
      </c>
      <c r="B1023" s="4">
        <v>1022</v>
      </c>
      <c r="C1023" s="5">
        <v>648718</v>
      </c>
      <c r="D1023" s="5">
        <v>107412</v>
      </c>
      <c r="E1023" s="5">
        <v>1370</v>
      </c>
      <c r="F1023" s="5">
        <v>757500</v>
      </c>
      <c r="G1023" s="5">
        <v>60231214</v>
      </c>
      <c r="H1023" s="6">
        <v>995.01260000000002</v>
      </c>
    </row>
    <row r="1024" spans="1:8" s="4" customFormat="1" x14ac:dyDescent="0.25">
      <c r="A1024" s="4" t="s">
        <v>34</v>
      </c>
      <c r="B1024" s="4">
        <v>1023</v>
      </c>
      <c r="C1024" s="5">
        <v>648718</v>
      </c>
      <c r="D1024" s="5">
        <v>107412</v>
      </c>
      <c r="E1024" s="5">
        <v>1370</v>
      </c>
      <c r="F1024" s="5">
        <v>757500</v>
      </c>
      <c r="G1024" s="5">
        <v>60231214</v>
      </c>
      <c r="H1024" s="6">
        <v>996.01260000000002</v>
      </c>
    </row>
    <row r="1025" spans="1:8" s="4" customFormat="1" x14ac:dyDescent="0.25">
      <c r="A1025" s="4" t="s">
        <v>34</v>
      </c>
      <c r="B1025" s="4">
        <v>1024</v>
      </c>
      <c r="C1025" s="5">
        <v>648718</v>
      </c>
      <c r="D1025" s="5">
        <v>107412</v>
      </c>
      <c r="E1025" s="5">
        <v>1370</v>
      </c>
      <c r="F1025" s="5">
        <v>757500</v>
      </c>
      <c r="G1025" s="5">
        <v>60231214</v>
      </c>
      <c r="H1025" s="6">
        <v>997.01260000000002</v>
      </c>
    </row>
    <row r="1026" spans="1:8" s="4" customFormat="1" x14ac:dyDescent="0.25">
      <c r="A1026" s="4" t="s">
        <v>34</v>
      </c>
      <c r="B1026" s="4">
        <v>1025</v>
      </c>
      <c r="C1026" s="5">
        <v>648718</v>
      </c>
      <c r="D1026" s="5">
        <v>107412</v>
      </c>
      <c r="E1026" s="5">
        <v>1370</v>
      </c>
      <c r="F1026" s="5">
        <v>757500</v>
      </c>
      <c r="G1026" s="5">
        <v>60231214</v>
      </c>
      <c r="H1026" s="6">
        <v>998.01260000000002</v>
      </c>
    </row>
    <row r="1027" spans="1:8" s="4" customFormat="1" x14ac:dyDescent="0.25">
      <c r="A1027" s="4" t="s">
        <v>34</v>
      </c>
      <c r="B1027" s="4">
        <v>1026</v>
      </c>
      <c r="C1027" s="5">
        <v>648718</v>
      </c>
      <c r="D1027" s="5">
        <v>107412</v>
      </c>
      <c r="E1027" s="5">
        <v>1370</v>
      </c>
      <c r="F1027" s="5">
        <v>757500</v>
      </c>
      <c r="G1027" s="5">
        <v>60231214</v>
      </c>
      <c r="H1027" s="6">
        <v>999.01260000000002</v>
      </c>
    </row>
    <row r="1028" spans="1:8" s="4" customFormat="1" x14ac:dyDescent="0.25">
      <c r="A1028" s="4" t="s">
        <v>34</v>
      </c>
      <c r="B1028" s="4">
        <v>1027</v>
      </c>
      <c r="C1028" s="5">
        <v>648718</v>
      </c>
      <c r="D1028" s="5">
        <v>107412</v>
      </c>
      <c r="E1028" s="5">
        <v>1370</v>
      </c>
      <c r="F1028" s="5">
        <v>757500</v>
      </c>
      <c r="G1028" s="5">
        <v>60231214</v>
      </c>
      <c r="H1028" s="6">
        <v>1000.0126</v>
      </c>
    </row>
    <row r="1029" spans="1:8" s="4" customFormat="1" x14ac:dyDescent="0.25">
      <c r="A1029" s="4" t="s">
        <v>34</v>
      </c>
      <c r="B1029" s="4">
        <v>1028</v>
      </c>
      <c r="C1029" s="5">
        <v>648718</v>
      </c>
      <c r="D1029" s="5">
        <v>107412</v>
      </c>
      <c r="E1029" s="5">
        <v>1370</v>
      </c>
      <c r="F1029" s="5">
        <v>757500</v>
      </c>
      <c r="G1029" s="5">
        <v>60231214</v>
      </c>
      <c r="H1029" s="6">
        <v>1001.0126</v>
      </c>
    </row>
    <row r="1030" spans="1:8" s="4" customFormat="1" x14ac:dyDescent="0.25">
      <c r="A1030" s="4" t="s">
        <v>34</v>
      </c>
      <c r="B1030" s="4">
        <v>1029</v>
      </c>
      <c r="C1030" s="5">
        <v>648718</v>
      </c>
      <c r="D1030" s="5">
        <v>107412</v>
      </c>
      <c r="E1030" s="5">
        <v>1370</v>
      </c>
      <c r="F1030" s="5">
        <v>757500</v>
      </c>
      <c r="G1030" s="5">
        <v>60231214</v>
      </c>
      <c r="H1030" s="6">
        <v>1002.0126</v>
      </c>
    </row>
    <row r="1031" spans="1:8" s="4" customFormat="1" x14ac:dyDescent="0.25">
      <c r="A1031" s="4" t="s">
        <v>34</v>
      </c>
      <c r="B1031" s="4">
        <v>1030</v>
      </c>
      <c r="C1031" s="5">
        <v>648718</v>
      </c>
      <c r="D1031" s="5">
        <v>107412</v>
      </c>
      <c r="E1031" s="5">
        <v>1370</v>
      </c>
      <c r="F1031" s="5">
        <v>757500</v>
      </c>
      <c r="G1031" s="5">
        <v>60231214</v>
      </c>
      <c r="H1031" s="6">
        <v>1003.0126</v>
      </c>
    </row>
    <row r="1032" spans="1:8" s="4" customFormat="1" x14ac:dyDescent="0.25">
      <c r="A1032" s="4" t="s">
        <v>34</v>
      </c>
      <c r="B1032" s="4">
        <v>1031</v>
      </c>
      <c r="C1032" s="5">
        <v>648718</v>
      </c>
      <c r="D1032" s="5">
        <v>107412</v>
      </c>
      <c r="E1032" s="5">
        <v>1370</v>
      </c>
      <c r="F1032" s="5">
        <v>757500</v>
      </c>
      <c r="G1032" s="5">
        <v>60231214</v>
      </c>
      <c r="H1032" s="6">
        <v>1004.0126</v>
      </c>
    </row>
    <row r="1033" spans="1:8" s="4" customFormat="1" x14ac:dyDescent="0.25">
      <c r="A1033" s="4" t="s">
        <v>34</v>
      </c>
      <c r="B1033" s="4">
        <v>1032</v>
      </c>
      <c r="C1033" s="5">
        <v>648718</v>
      </c>
      <c r="D1033" s="5">
        <v>107412</v>
      </c>
      <c r="E1033" s="5">
        <v>1370</v>
      </c>
      <c r="F1033" s="5">
        <v>757500</v>
      </c>
      <c r="G1033" s="5">
        <v>60231214</v>
      </c>
      <c r="H1033" s="6">
        <v>1005.0126</v>
      </c>
    </row>
    <row r="1034" spans="1:8" s="4" customFormat="1" x14ac:dyDescent="0.25">
      <c r="A1034" s="4" t="s">
        <v>34</v>
      </c>
      <c r="B1034" s="4">
        <v>1033</v>
      </c>
      <c r="C1034" s="5">
        <v>648718</v>
      </c>
      <c r="D1034" s="5">
        <v>107412</v>
      </c>
      <c r="E1034" s="5">
        <v>1370</v>
      </c>
      <c r="F1034" s="5">
        <v>757500</v>
      </c>
      <c r="G1034" s="5">
        <v>60231214</v>
      </c>
      <c r="H1034" s="6">
        <v>1006.0126</v>
      </c>
    </row>
    <row r="1035" spans="1:8" s="4" customFormat="1" x14ac:dyDescent="0.25">
      <c r="A1035" s="4" t="s">
        <v>34</v>
      </c>
      <c r="B1035" s="4">
        <v>1034</v>
      </c>
      <c r="C1035" s="5">
        <v>648718</v>
      </c>
      <c r="D1035" s="5">
        <v>107412</v>
      </c>
      <c r="E1035" s="5">
        <v>1370</v>
      </c>
      <c r="F1035" s="5">
        <v>757500</v>
      </c>
      <c r="G1035" s="5">
        <v>60231214</v>
      </c>
      <c r="H1035" s="6">
        <v>1007.0126</v>
      </c>
    </row>
    <row r="1036" spans="1:8" s="4" customFormat="1" x14ac:dyDescent="0.25">
      <c r="A1036" s="4" t="s">
        <v>34</v>
      </c>
      <c r="B1036" s="4">
        <v>1035</v>
      </c>
      <c r="C1036" s="5">
        <v>648718</v>
      </c>
      <c r="D1036" s="5">
        <v>107412</v>
      </c>
      <c r="E1036" s="5">
        <v>1370</v>
      </c>
      <c r="F1036" s="5">
        <v>757500</v>
      </c>
      <c r="G1036" s="5">
        <v>60231214</v>
      </c>
      <c r="H1036" s="6">
        <v>1008.0126</v>
      </c>
    </row>
    <row r="1037" spans="1:8" s="4" customFormat="1" x14ac:dyDescent="0.25">
      <c r="A1037" s="4" t="s">
        <v>34</v>
      </c>
      <c r="B1037" s="4">
        <v>1036</v>
      </c>
      <c r="C1037" s="5">
        <v>648718</v>
      </c>
      <c r="D1037" s="5">
        <v>107412</v>
      </c>
      <c r="E1037" s="5">
        <v>1370</v>
      </c>
      <c r="F1037" s="5">
        <v>757500</v>
      </c>
      <c r="G1037" s="5">
        <v>60231214</v>
      </c>
      <c r="H1037" s="6">
        <v>1009.0126</v>
      </c>
    </row>
    <row r="1038" spans="1:8" s="4" customFormat="1" x14ac:dyDescent="0.25">
      <c r="A1038" s="4" t="s">
        <v>34</v>
      </c>
      <c r="B1038" s="4">
        <v>1037</v>
      </c>
      <c r="C1038" s="5">
        <v>648718</v>
      </c>
      <c r="D1038" s="5">
        <v>107412</v>
      </c>
      <c r="E1038" s="5">
        <v>1370</v>
      </c>
      <c r="F1038" s="5">
        <v>757500</v>
      </c>
      <c r="G1038" s="5">
        <v>60231214</v>
      </c>
      <c r="H1038" s="6">
        <v>1010.0126</v>
      </c>
    </row>
    <row r="1039" spans="1:8" s="4" customFormat="1" x14ac:dyDescent="0.25">
      <c r="A1039" s="4" t="s">
        <v>34</v>
      </c>
      <c r="B1039" s="4">
        <v>1038</v>
      </c>
      <c r="C1039" s="5">
        <v>648718</v>
      </c>
      <c r="D1039" s="5">
        <v>107412</v>
      </c>
      <c r="E1039" s="5">
        <v>1370</v>
      </c>
      <c r="F1039" s="5">
        <v>757500</v>
      </c>
      <c r="G1039" s="5">
        <v>60231214</v>
      </c>
      <c r="H1039" s="6">
        <v>1011.0126</v>
      </c>
    </row>
    <row r="1040" spans="1:8" s="4" customFormat="1" x14ac:dyDescent="0.25">
      <c r="A1040" s="4" t="s">
        <v>34</v>
      </c>
      <c r="B1040" s="4">
        <v>1039</v>
      </c>
      <c r="C1040" s="5">
        <v>648718</v>
      </c>
      <c r="D1040" s="5">
        <v>107412</v>
      </c>
      <c r="E1040" s="5">
        <v>1370</v>
      </c>
      <c r="F1040" s="5">
        <v>757500</v>
      </c>
      <c r="G1040" s="5">
        <v>60231214</v>
      </c>
      <c r="H1040" s="6">
        <v>1012.0126</v>
      </c>
    </row>
    <row r="1041" spans="1:8" s="4" customFormat="1" x14ac:dyDescent="0.25">
      <c r="A1041" s="4" t="s">
        <v>34</v>
      </c>
      <c r="B1041" s="4">
        <v>1040</v>
      </c>
      <c r="C1041" s="5">
        <v>648718</v>
      </c>
      <c r="D1041" s="5">
        <v>107412</v>
      </c>
      <c r="E1041" s="5">
        <v>1370</v>
      </c>
      <c r="F1041" s="5">
        <v>757500</v>
      </c>
      <c r="G1041" s="5">
        <v>60231214</v>
      </c>
      <c r="H1041" s="6">
        <v>1013.0126</v>
      </c>
    </row>
    <row r="1042" spans="1:8" s="4" customFormat="1" x14ac:dyDescent="0.25">
      <c r="A1042" s="4" t="s">
        <v>34</v>
      </c>
      <c r="B1042" s="4">
        <v>1041</v>
      </c>
      <c r="C1042" s="5">
        <v>648718</v>
      </c>
      <c r="D1042" s="5">
        <v>107412</v>
      </c>
      <c r="E1042" s="5">
        <v>1370</v>
      </c>
      <c r="F1042" s="5">
        <v>757500</v>
      </c>
      <c r="G1042" s="5">
        <v>60231214</v>
      </c>
      <c r="H1042" s="6">
        <v>1014.0126</v>
      </c>
    </row>
    <row r="1043" spans="1:8" s="4" customFormat="1" x14ac:dyDescent="0.25">
      <c r="A1043" s="4" t="s">
        <v>34</v>
      </c>
      <c r="B1043" s="4">
        <v>1042</v>
      </c>
      <c r="C1043" s="5">
        <v>648718</v>
      </c>
      <c r="D1043" s="5">
        <v>107412</v>
      </c>
      <c r="E1043" s="5">
        <v>1370</v>
      </c>
      <c r="F1043" s="5">
        <v>757500</v>
      </c>
      <c r="G1043" s="5">
        <v>60231214</v>
      </c>
      <c r="H1043" s="6">
        <v>1015.0126</v>
      </c>
    </row>
    <row r="1044" spans="1:8" s="4" customFormat="1" x14ac:dyDescent="0.25">
      <c r="A1044" s="4" t="s">
        <v>34</v>
      </c>
      <c r="B1044" s="4">
        <v>1043</v>
      </c>
      <c r="C1044" s="5">
        <v>648718</v>
      </c>
      <c r="D1044" s="5">
        <v>107412</v>
      </c>
      <c r="E1044" s="5">
        <v>1370</v>
      </c>
      <c r="F1044" s="5">
        <v>757500</v>
      </c>
      <c r="G1044" s="5">
        <v>60231214</v>
      </c>
      <c r="H1044" s="6">
        <v>1016.0126</v>
      </c>
    </row>
    <row r="1045" spans="1:8" s="4" customFormat="1" x14ac:dyDescent="0.25">
      <c r="A1045" s="4" t="s">
        <v>34</v>
      </c>
      <c r="B1045" s="4">
        <v>1044</v>
      </c>
      <c r="C1045" s="5">
        <v>648718</v>
      </c>
      <c r="D1045" s="5">
        <v>107412</v>
      </c>
      <c r="E1045" s="5">
        <v>1370</v>
      </c>
      <c r="F1045" s="5">
        <v>757500</v>
      </c>
      <c r="G1045" s="5">
        <v>60231214</v>
      </c>
      <c r="H1045" s="6">
        <v>1017.0126</v>
      </c>
    </row>
    <row r="1046" spans="1:8" s="4" customFormat="1" x14ac:dyDescent="0.25">
      <c r="A1046" s="4" t="s">
        <v>34</v>
      </c>
      <c r="B1046" s="4">
        <v>1045</v>
      </c>
      <c r="C1046" s="5">
        <v>648718</v>
      </c>
      <c r="D1046" s="5">
        <v>107412</v>
      </c>
      <c r="E1046" s="5">
        <v>1370</v>
      </c>
      <c r="F1046" s="5">
        <v>757500</v>
      </c>
      <c r="G1046" s="5">
        <v>60231214</v>
      </c>
      <c r="H1046" s="6">
        <v>1018.0126</v>
      </c>
    </row>
    <row r="1047" spans="1:8" s="4" customFormat="1" x14ac:dyDescent="0.25">
      <c r="A1047" s="4" t="s">
        <v>34</v>
      </c>
      <c r="B1047" s="4">
        <v>1046</v>
      </c>
      <c r="C1047" s="5">
        <v>648718</v>
      </c>
      <c r="D1047" s="5">
        <v>107412</v>
      </c>
      <c r="E1047" s="5">
        <v>1370</v>
      </c>
      <c r="F1047" s="5">
        <v>757500</v>
      </c>
      <c r="G1047" s="5">
        <v>60231214</v>
      </c>
      <c r="H1047" s="6">
        <v>1019.0126</v>
      </c>
    </row>
    <row r="1048" spans="1:8" s="4" customFormat="1" x14ac:dyDescent="0.25">
      <c r="A1048" s="4" t="s">
        <v>34</v>
      </c>
      <c r="B1048" s="4">
        <v>1047</v>
      </c>
      <c r="C1048" s="5">
        <v>648718</v>
      </c>
      <c r="D1048" s="5">
        <v>107412</v>
      </c>
      <c r="E1048" s="5">
        <v>1370</v>
      </c>
      <c r="F1048" s="5">
        <v>757500</v>
      </c>
      <c r="G1048" s="5">
        <v>60231214</v>
      </c>
      <c r="H1048" s="6">
        <v>1020.0126</v>
      </c>
    </row>
    <row r="1049" spans="1:8" s="4" customFormat="1" x14ac:dyDescent="0.25">
      <c r="A1049" s="4" t="s">
        <v>34</v>
      </c>
      <c r="B1049" s="4">
        <v>1048</v>
      </c>
      <c r="C1049" s="5">
        <v>648718</v>
      </c>
      <c r="D1049" s="5">
        <v>107412</v>
      </c>
      <c r="E1049" s="5">
        <v>1370</v>
      </c>
      <c r="F1049" s="5">
        <v>757500</v>
      </c>
      <c r="G1049" s="5">
        <v>60231214</v>
      </c>
      <c r="H1049" s="6">
        <v>1021.0126</v>
      </c>
    </row>
    <row r="1050" spans="1:8" s="4" customFormat="1" x14ac:dyDescent="0.25">
      <c r="A1050" s="4" t="s">
        <v>34</v>
      </c>
      <c r="B1050" s="4">
        <v>1049</v>
      </c>
      <c r="C1050" s="5">
        <v>648718</v>
      </c>
      <c r="D1050" s="5">
        <v>107412</v>
      </c>
      <c r="E1050" s="5">
        <v>1370</v>
      </c>
      <c r="F1050" s="5">
        <v>757500</v>
      </c>
      <c r="G1050" s="5">
        <v>60231214</v>
      </c>
      <c r="H1050" s="6">
        <v>1022.0126</v>
      </c>
    </row>
    <row r="1051" spans="1:8" s="4" customFormat="1" x14ac:dyDescent="0.25">
      <c r="A1051" s="4" t="s">
        <v>34</v>
      </c>
      <c r="B1051" s="4">
        <v>1050</v>
      </c>
      <c r="C1051" s="5">
        <v>648718</v>
      </c>
      <c r="D1051" s="5">
        <v>107412</v>
      </c>
      <c r="E1051" s="5">
        <v>1370</v>
      </c>
      <c r="F1051" s="5">
        <v>757500</v>
      </c>
      <c r="G1051" s="5">
        <v>60231214</v>
      </c>
      <c r="H1051" s="6">
        <v>1023.0126</v>
      </c>
    </row>
    <row r="1052" spans="1:8" s="4" customFormat="1" x14ac:dyDescent="0.25">
      <c r="A1052" s="4" t="s">
        <v>34</v>
      </c>
      <c r="B1052" s="4">
        <v>1051</v>
      </c>
      <c r="C1052" s="5">
        <v>648718</v>
      </c>
      <c r="D1052" s="5">
        <v>107412</v>
      </c>
      <c r="E1052" s="5">
        <v>1370</v>
      </c>
      <c r="F1052" s="5">
        <v>757500</v>
      </c>
      <c r="G1052" s="5">
        <v>60231214</v>
      </c>
      <c r="H1052" s="6">
        <v>1024.0126</v>
      </c>
    </row>
    <row r="1053" spans="1:8" s="4" customFormat="1" x14ac:dyDescent="0.25">
      <c r="A1053" s="4" t="s">
        <v>34</v>
      </c>
      <c r="B1053" s="4">
        <v>1052</v>
      </c>
      <c r="C1053" s="5">
        <v>648718</v>
      </c>
      <c r="D1053" s="5">
        <v>107412</v>
      </c>
      <c r="E1053" s="5">
        <v>1370</v>
      </c>
      <c r="F1053" s="5">
        <v>757500</v>
      </c>
      <c r="G1053" s="5">
        <v>60231214</v>
      </c>
      <c r="H1053" s="6">
        <v>1025.0126</v>
      </c>
    </row>
    <row r="1054" spans="1:8" s="4" customFormat="1" x14ac:dyDescent="0.25">
      <c r="A1054" s="4" t="s">
        <v>34</v>
      </c>
      <c r="B1054" s="4">
        <v>1053</v>
      </c>
      <c r="C1054" s="5">
        <v>648718</v>
      </c>
      <c r="D1054" s="5">
        <v>107412</v>
      </c>
      <c r="E1054" s="5">
        <v>1370</v>
      </c>
      <c r="F1054" s="5">
        <v>757500</v>
      </c>
      <c r="G1054" s="5">
        <v>60231214</v>
      </c>
      <c r="H1054" s="6">
        <v>1026.0126</v>
      </c>
    </row>
    <row r="1055" spans="1:8" s="4" customFormat="1" x14ac:dyDescent="0.25">
      <c r="A1055" s="4" t="s">
        <v>34</v>
      </c>
      <c r="B1055" s="4">
        <v>1054</v>
      </c>
      <c r="C1055" s="5">
        <v>648718</v>
      </c>
      <c r="D1055" s="5">
        <v>107412</v>
      </c>
      <c r="E1055" s="5">
        <v>1370</v>
      </c>
      <c r="F1055" s="5">
        <v>757500</v>
      </c>
      <c r="G1055" s="5">
        <v>60231214</v>
      </c>
      <c r="H1055" s="6">
        <v>1027.0126</v>
      </c>
    </row>
    <row r="1056" spans="1:8" s="4" customFormat="1" x14ac:dyDescent="0.25">
      <c r="A1056" s="4" t="s">
        <v>34</v>
      </c>
      <c r="B1056" s="4">
        <v>1055</v>
      </c>
      <c r="C1056" s="5">
        <v>648718</v>
      </c>
      <c r="D1056" s="5">
        <v>107412</v>
      </c>
      <c r="E1056" s="5">
        <v>1370</v>
      </c>
      <c r="F1056" s="5">
        <v>757500</v>
      </c>
      <c r="G1056" s="5">
        <v>60231214</v>
      </c>
      <c r="H1056" s="6">
        <v>1028.0126</v>
      </c>
    </row>
    <row r="1057" spans="1:8" s="4" customFormat="1" x14ac:dyDescent="0.25">
      <c r="A1057" s="4" t="s">
        <v>34</v>
      </c>
      <c r="B1057" s="4">
        <v>1056</v>
      </c>
      <c r="C1057" s="5">
        <v>648718</v>
      </c>
      <c r="D1057" s="5">
        <v>107412</v>
      </c>
      <c r="E1057" s="5">
        <v>1370</v>
      </c>
      <c r="F1057" s="5">
        <v>757500</v>
      </c>
      <c r="G1057" s="5">
        <v>60231214</v>
      </c>
      <c r="H1057" s="6">
        <v>1029.0126</v>
      </c>
    </row>
    <row r="1058" spans="1:8" s="4" customFormat="1" x14ac:dyDescent="0.25">
      <c r="A1058" s="4" t="s">
        <v>34</v>
      </c>
      <c r="B1058" s="4">
        <v>1057</v>
      </c>
      <c r="C1058" s="5">
        <v>648718</v>
      </c>
      <c r="D1058" s="5">
        <v>107412</v>
      </c>
      <c r="E1058" s="5">
        <v>1370</v>
      </c>
      <c r="F1058" s="5">
        <v>757500</v>
      </c>
      <c r="G1058" s="5">
        <v>60231214</v>
      </c>
      <c r="H1058" s="6">
        <v>1030.0126</v>
      </c>
    </row>
    <row r="1059" spans="1:8" s="4" customFormat="1" x14ac:dyDescent="0.25">
      <c r="A1059" s="4" t="s">
        <v>34</v>
      </c>
      <c r="B1059" s="4">
        <v>1058</v>
      </c>
      <c r="C1059" s="5">
        <v>648718</v>
      </c>
      <c r="D1059" s="5">
        <v>107412</v>
      </c>
      <c r="E1059" s="5">
        <v>1370</v>
      </c>
      <c r="F1059" s="5">
        <v>757500</v>
      </c>
      <c r="G1059" s="5">
        <v>60231214</v>
      </c>
      <c r="H1059" s="6">
        <v>1031.0126</v>
      </c>
    </row>
    <row r="1060" spans="1:8" s="4" customFormat="1" x14ac:dyDescent="0.25">
      <c r="A1060" s="4" t="s">
        <v>34</v>
      </c>
      <c r="B1060" s="4">
        <v>1059</v>
      </c>
      <c r="C1060" s="5">
        <v>648718</v>
      </c>
      <c r="D1060" s="5">
        <v>107412</v>
      </c>
      <c r="E1060" s="5">
        <v>1370</v>
      </c>
      <c r="F1060" s="5">
        <v>757500</v>
      </c>
      <c r="G1060" s="5">
        <v>60231214</v>
      </c>
      <c r="H1060" s="6">
        <v>1032.0126</v>
      </c>
    </row>
    <row r="1061" spans="1:8" s="4" customFormat="1" x14ac:dyDescent="0.25">
      <c r="A1061" s="4" t="s">
        <v>34</v>
      </c>
      <c r="B1061" s="4">
        <v>1060</v>
      </c>
      <c r="C1061" s="5">
        <v>648718</v>
      </c>
      <c r="D1061" s="5">
        <v>107412</v>
      </c>
      <c r="E1061" s="5">
        <v>1370</v>
      </c>
      <c r="F1061" s="5">
        <v>757500</v>
      </c>
      <c r="G1061" s="5">
        <v>60231214</v>
      </c>
      <c r="H1061" s="6">
        <v>1033.0126</v>
      </c>
    </row>
    <row r="1062" spans="1:8" s="4" customFormat="1" x14ac:dyDescent="0.25">
      <c r="A1062" s="4" t="s">
        <v>34</v>
      </c>
      <c r="B1062" s="4">
        <v>1061</v>
      </c>
      <c r="C1062" s="5">
        <v>648718</v>
      </c>
      <c r="D1062" s="5">
        <v>107412</v>
      </c>
      <c r="E1062" s="5">
        <v>1370</v>
      </c>
      <c r="F1062" s="5">
        <v>757500</v>
      </c>
      <c r="G1062" s="5">
        <v>60231214</v>
      </c>
      <c r="H1062" s="6">
        <v>1034.0126</v>
      </c>
    </row>
    <row r="1063" spans="1:8" s="4" customFormat="1" x14ac:dyDescent="0.25">
      <c r="A1063" s="4" t="s">
        <v>34</v>
      </c>
      <c r="B1063" s="4">
        <v>1062</v>
      </c>
      <c r="C1063" s="5">
        <v>648718</v>
      </c>
      <c r="D1063" s="5">
        <v>107412</v>
      </c>
      <c r="E1063" s="5">
        <v>1370</v>
      </c>
      <c r="F1063" s="5">
        <v>757500</v>
      </c>
      <c r="G1063" s="5">
        <v>60231214</v>
      </c>
      <c r="H1063" s="6">
        <v>1035.0126</v>
      </c>
    </row>
    <row r="1064" spans="1:8" s="4" customFormat="1" x14ac:dyDescent="0.25">
      <c r="A1064" s="4" t="s">
        <v>34</v>
      </c>
      <c r="B1064" s="4">
        <v>1063</v>
      </c>
      <c r="C1064" s="5">
        <v>648718</v>
      </c>
      <c r="D1064" s="5">
        <v>107412</v>
      </c>
      <c r="E1064" s="5">
        <v>1370</v>
      </c>
      <c r="F1064" s="5">
        <v>757500</v>
      </c>
      <c r="G1064" s="5">
        <v>60231214</v>
      </c>
      <c r="H1064" s="6">
        <v>1036.0126</v>
      </c>
    </row>
    <row r="1065" spans="1:8" s="4" customFormat="1" x14ac:dyDescent="0.25">
      <c r="A1065" s="4" t="s">
        <v>34</v>
      </c>
      <c r="B1065" s="4">
        <v>1064</v>
      </c>
      <c r="C1065" s="5">
        <v>648718</v>
      </c>
      <c r="D1065" s="5">
        <v>107412</v>
      </c>
      <c r="E1065" s="5">
        <v>1370</v>
      </c>
      <c r="F1065" s="5">
        <v>757500</v>
      </c>
      <c r="G1065" s="5">
        <v>60231214</v>
      </c>
      <c r="H1065" s="6">
        <v>1037.0126</v>
      </c>
    </row>
    <row r="1066" spans="1:8" s="4" customFormat="1" x14ac:dyDescent="0.25">
      <c r="A1066" s="4" t="s">
        <v>34</v>
      </c>
      <c r="B1066" s="4">
        <v>1065</v>
      </c>
      <c r="C1066" s="5">
        <v>648718</v>
      </c>
      <c r="D1066" s="5">
        <v>107412</v>
      </c>
      <c r="E1066" s="5">
        <v>1370</v>
      </c>
      <c r="F1066" s="5">
        <v>757500</v>
      </c>
      <c r="G1066" s="5">
        <v>60231214</v>
      </c>
      <c r="H1066" s="6">
        <v>1038.0126</v>
      </c>
    </row>
    <row r="1067" spans="1:8" s="4" customFormat="1" x14ac:dyDescent="0.25">
      <c r="A1067" s="4" t="s">
        <v>34</v>
      </c>
      <c r="B1067" s="4">
        <v>1066</v>
      </c>
      <c r="C1067" s="5">
        <v>648718</v>
      </c>
      <c r="D1067" s="5">
        <v>107412</v>
      </c>
      <c r="E1067" s="5">
        <v>1370</v>
      </c>
      <c r="F1067" s="5">
        <v>757500</v>
      </c>
      <c r="G1067" s="5">
        <v>60231214</v>
      </c>
      <c r="H1067" s="6">
        <v>1039.0126</v>
      </c>
    </row>
    <row r="1068" spans="1:8" s="4" customFormat="1" x14ac:dyDescent="0.25">
      <c r="A1068" s="4" t="s">
        <v>34</v>
      </c>
      <c r="B1068" s="4">
        <v>1067</v>
      </c>
      <c r="C1068" s="5">
        <v>648718</v>
      </c>
      <c r="D1068" s="5">
        <v>107412</v>
      </c>
      <c r="E1068" s="5">
        <v>1370</v>
      </c>
      <c r="F1068" s="5">
        <v>757500</v>
      </c>
      <c r="G1068" s="5">
        <v>60231214</v>
      </c>
      <c r="H1068" s="6">
        <v>1040.0126</v>
      </c>
    </row>
    <row r="1069" spans="1:8" s="4" customFormat="1" x14ac:dyDescent="0.25">
      <c r="A1069" s="4" t="s">
        <v>34</v>
      </c>
      <c r="B1069" s="4">
        <v>1068</v>
      </c>
      <c r="C1069" s="5">
        <v>648718</v>
      </c>
      <c r="D1069" s="5">
        <v>107412</v>
      </c>
      <c r="E1069" s="5">
        <v>1370</v>
      </c>
      <c r="F1069" s="5">
        <v>757500</v>
      </c>
      <c r="G1069" s="5">
        <v>60231214</v>
      </c>
      <c r="H1069" s="6">
        <v>1041.0126</v>
      </c>
    </row>
    <row r="1070" spans="1:8" s="4" customFormat="1" x14ac:dyDescent="0.25">
      <c r="A1070" s="4" t="s">
        <v>34</v>
      </c>
      <c r="B1070" s="4">
        <v>1069</v>
      </c>
      <c r="C1070" s="5">
        <v>648718</v>
      </c>
      <c r="D1070" s="5">
        <v>107412</v>
      </c>
      <c r="E1070" s="5">
        <v>1370</v>
      </c>
      <c r="F1070" s="5">
        <v>757500</v>
      </c>
      <c r="G1070" s="5">
        <v>60231214</v>
      </c>
      <c r="H1070" s="6">
        <v>1042.0126</v>
      </c>
    </row>
    <row r="1071" spans="1:8" s="4" customFormat="1" x14ac:dyDescent="0.25">
      <c r="A1071" s="4" t="s">
        <v>34</v>
      </c>
      <c r="B1071" s="4">
        <v>1070</v>
      </c>
      <c r="C1071" s="5">
        <v>648718</v>
      </c>
      <c r="D1071" s="5">
        <v>107412</v>
      </c>
      <c r="E1071" s="5">
        <v>1370</v>
      </c>
      <c r="F1071" s="5">
        <v>757500</v>
      </c>
      <c r="G1071" s="5">
        <v>60231214</v>
      </c>
      <c r="H1071" s="6">
        <v>1043.0126</v>
      </c>
    </row>
    <row r="1072" spans="1:8" s="4" customFormat="1" x14ac:dyDescent="0.25">
      <c r="A1072" s="4" t="s">
        <v>34</v>
      </c>
      <c r="B1072" s="4">
        <v>1071</v>
      </c>
      <c r="C1072" s="5">
        <v>648718</v>
      </c>
      <c r="D1072" s="5">
        <v>107412</v>
      </c>
      <c r="E1072" s="5">
        <v>1370</v>
      </c>
      <c r="F1072" s="5">
        <v>757500</v>
      </c>
      <c r="G1072" s="5">
        <v>60231214</v>
      </c>
      <c r="H1072" s="6">
        <v>1044.0126</v>
      </c>
    </row>
    <row r="1073" spans="1:8" s="4" customFormat="1" x14ac:dyDescent="0.25">
      <c r="A1073" s="4" t="s">
        <v>34</v>
      </c>
      <c r="B1073" s="4">
        <v>1072</v>
      </c>
      <c r="C1073" s="5">
        <v>648718</v>
      </c>
      <c r="D1073" s="5">
        <v>107412</v>
      </c>
      <c r="E1073" s="5">
        <v>1370</v>
      </c>
      <c r="F1073" s="5">
        <v>757500</v>
      </c>
      <c r="G1073" s="5">
        <v>60231214</v>
      </c>
      <c r="H1073" s="6">
        <v>1045.0126</v>
      </c>
    </row>
    <row r="1074" spans="1:8" s="4" customFormat="1" x14ac:dyDescent="0.25">
      <c r="A1074" s="4" t="s">
        <v>34</v>
      </c>
      <c r="B1074" s="4">
        <v>1073</v>
      </c>
      <c r="C1074" s="5">
        <v>648718</v>
      </c>
      <c r="D1074" s="5">
        <v>107412</v>
      </c>
      <c r="E1074" s="5">
        <v>1370</v>
      </c>
      <c r="F1074" s="5">
        <v>757500</v>
      </c>
      <c r="G1074" s="5">
        <v>60231214</v>
      </c>
      <c r="H1074" s="6">
        <v>1046.0126</v>
      </c>
    </row>
    <row r="1075" spans="1:8" s="4" customFormat="1" x14ac:dyDescent="0.25">
      <c r="A1075" s="4" t="s">
        <v>34</v>
      </c>
      <c r="B1075" s="4">
        <v>1074</v>
      </c>
      <c r="C1075" s="5">
        <v>648718</v>
      </c>
      <c r="D1075" s="5">
        <v>107412</v>
      </c>
      <c r="E1075" s="5">
        <v>1370</v>
      </c>
      <c r="F1075" s="5">
        <v>757500</v>
      </c>
      <c r="G1075" s="5">
        <v>60231214</v>
      </c>
      <c r="H1075" s="6">
        <v>1047.0126</v>
      </c>
    </row>
    <row r="1076" spans="1:8" s="4" customFormat="1" x14ac:dyDescent="0.25">
      <c r="A1076" s="4" t="s">
        <v>34</v>
      </c>
      <c r="B1076" s="4">
        <v>1075</v>
      </c>
      <c r="C1076" s="5">
        <v>648718</v>
      </c>
      <c r="D1076" s="5">
        <v>107412</v>
      </c>
      <c r="E1076" s="5">
        <v>1370</v>
      </c>
      <c r="F1076" s="5">
        <v>757500</v>
      </c>
      <c r="G1076" s="5">
        <v>60231214</v>
      </c>
      <c r="H1076" s="6">
        <v>1048.0126</v>
      </c>
    </row>
    <row r="1077" spans="1:8" s="4" customFormat="1" x14ac:dyDescent="0.25">
      <c r="A1077" s="4" t="s">
        <v>34</v>
      </c>
      <c r="B1077" s="4">
        <v>1076</v>
      </c>
      <c r="C1077" s="5">
        <v>648718</v>
      </c>
      <c r="D1077" s="5">
        <v>107412</v>
      </c>
      <c r="E1077" s="5">
        <v>1370</v>
      </c>
      <c r="F1077" s="5">
        <v>757500</v>
      </c>
      <c r="G1077" s="5">
        <v>60231214</v>
      </c>
      <c r="H1077" s="6">
        <v>1049.0126</v>
      </c>
    </row>
    <row r="1078" spans="1:8" s="4" customFormat="1" x14ac:dyDescent="0.25">
      <c r="A1078" s="4" t="s">
        <v>34</v>
      </c>
      <c r="B1078" s="4">
        <v>1077</v>
      </c>
      <c r="C1078" s="5">
        <v>648718</v>
      </c>
      <c r="D1078" s="5">
        <v>107412</v>
      </c>
      <c r="E1078" s="5">
        <v>1370</v>
      </c>
      <c r="F1078" s="5">
        <v>757500</v>
      </c>
      <c r="G1078" s="5">
        <v>60231214</v>
      </c>
      <c r="H1078" s="6">
        <v>1050.0126</v>
      </c>
    </row>
    <row r="1079" spans="1:8" s="4" customFormat="1" x14ac:dyDescent="0.25">
      <c r="A1079" s="4" t="s">
        <v>34</v>
      </c>
      <c r="B1079" s="4">
        <v>1078</v>
      </c>
      <c r="C1079" s="5">
        <v>648718</v>
      </c>
      <c r="D1079" s="5">
        <v>107412</v>
      </c>
      <c r="E1079" s="5">
        <v>1370</v>
      </c>
      <c r="F1079" s="5">
        <v>757500</v>
      </c>
      <c r="G1079" s="5">
        <v>60231214</v>
      </c>
      <c r="H1079" s="6">
        <v>1051.0126</v>
      </c>
    </row>
    <row r="1080" spans="1:8" s="4" customFormat="1" x14ac:dyDescent="0.25">
      <c r="A1080" s="4" t="s">
        <v>34</v>
      </c>
      <c r="B1080" s="4">
        <v>1079</v>
      </c>
      <c r="C1080" s="5">
        <v>648718</v>
      </c>
      <c r="D1080" s="5">
        <v>107412</v>
      </c>
      <c r="E1080" s="5">
        <v>1370</v>
      </c>
      <c r="F1080" s="5">
        <v>757500</v>
      </c>
      <c r="G1080" s="5">
        <v>60231214</v>
      </c>
      <c r="H1080" s="6">
        <v>1052.0126</v>
      </c>
    </row>
    <row r="1081" spans="1:8" s="4" customFormat="1" x14ac:dyDescent="0.25">
      <c r="A1081" s="4" t="s">
        <v>34</v>
      </c>
      <c r="B1081" s="4">
        <v>1080</v>
      </c>
      <c r="C1081" s="5">
        <v>648718</v>
      </c>
      <c r="D1081" s="5">
        <v>107412</v>
      </c>
      <c r="E1081" s="5">
        <v>1370</v>
      </c>
      <c r="F1081" s="5">
        <v>757500</v>
      </c>
      <c r="G1081" s="5">
        <v>60231214</v>
      </c>
      <c r="H1081" s="6">
        <v>1053.0126</v>
      </c>
    </row>
    <row r="1082" spans="1:8" s="4" customFormat="1" x14ac:dyDescent="0.25">
      <c r="A1082" s="4" t="s">
        <v>34</v>
      </c>
      <c r="B1082" s="4">
        <v>1081</v>
      </c>
      <c r="C1082" s="5">
        <v>648718</v>
      </c>
      <c r="D1082" s="5">
        <v>107412</v>
      </c>
      <c r="E1082" s="5">
        <v>1370</v>
      </c>
      <c r="F1082" s="5">
        <v>757500</v>
      </c>
      <c r="G1082" s="5">
        <v>60231214</v>
      </c>
      <c r="H1082" s="6">
        <v>1054.0126</v>
      </c>
    </row>
    <row r="1083" spans="1:8" s="4" customFormat="1" x14ac:dyDescent="0.25">
      <c r="A1083" s="4" t="s">
        <v>34</v>
      </c>
      <c r="B1083" s="4">
        <v>1082</v>
      </c>
      <c r="C1083" s="5">
        <v>648718</v>
      </c>
      <c r="D1083" s="5">
        <v>107412</v>
      </c>
      <c r="E1083" s="5">
        <v>1370</v>
      </c>
      <c r="F1083" s="5">
        <v>757500</v>
      </c>
      <c r="G1083" s="5">
        <v>60231214</v>
      </c>
      <c r="H1083" s="6">
        <v>1055.0126</v>
      </c>
    </row>
    <row r="1084" spans="1:8" s="4" customFormat="1" x14ac:dyDescent="0.25">
      <c r="A1084" s="4" t="s">
        <v>34</v>
      </c>
      <c r="B1084" s="4">
        <v>1083</v>
      </c>
      <c r="C1084" s="5">
        <v>648718</v>
      </c>
      <c r="D1084" s="5">
        <v>107412</v>
      </c>
      <c r="E1084" s="5">
        <v>1370</v>
      </c>
      <c r="F1084" s="5">
        <v>757500</v>
      </c>
      <c r="G1084" s="5">
        <v>60231214</v>
      </c>
      <c r="H1084" s="6">
        <v>1056.0126</v>
      </c>
    </row>
    <row r="1085" spans="1:8" s="4" customFormat="1" x14ac:dyDescent="0.25">
      <c r="A1085" s="4" t="s">
        <v>34</v>
      </c>
      <c r="B1085" s="4">
        <v>1084</v>
      </c>
      <c r="C1085" s="5">
        <v>648718</v>
      </c>
      <c r="D1085" s="5">
        <v>107412</v>
      </c>
      <c r="E1085" s="5">
        <v>1370</v>
      </c>
      <c r="F1085" s="5">
        <v>757500</v>
      </c>
      <c r="G1085" s="5">
        <v>60231214</v>
      </c>
      <c r="H1085" s="6">
        <v>1057.0126</v>
      </c>
    </row>
    <row r="1086" spans="1:8" s="4" customFormat="1" x14ac:dyDescent="0.25">
      <c r="A1086" s="4" t="s">
        <v>34</v>
      </c>
      <c r="B1086" s="4">
        <v>1085</v>
      </c>
      <c r="C1086" s="5">
        <v>648718</v>
      </c>
      <c r="D1086" s="5">
        <v>107412</v>
      </c>
      <c r="E1086" s="5">
        <v>1370</v>
      </c>
      <c r="F1086" s="5">
        <v>757500</v>
      </c>
      <c r="G1086" s="5">
        <v>60231214</v>
      </c>
      <c r="H1086" s="6">
        <v>1058.0126</v>
      </c>
    </row>
    <row r="1087" spans="1:8" s="4" customFormat="1" x14ac:dyDescent="0.25">
      <c r="A1087" s="4" t="s">
        <v>34</v>
      </c>
      <c r="B1087" s="4">
        <v>1086</v>
      </c>
      <c r="C1087" s="5">
        <v>648718</v>
      </c>
      <c r="D1087" s="5">
        <v>107412</v>
      </c>
      <c r="E1087" s="5">
        <v>1370</v>
      </c>
      <c r="F1087" s="5">
        <v>757500</v>
      </c>
      <c r="G1087" s="5">
        <v>60231214</v>
      </c>
      <c r="H1087" s="6">
        <v>1059.0126</v>
      </c>
    </row>
    <row r="1088" spans="1:8" s="4" customFormat="1" x14ac:dyDescent="0.25">
      <c r="A1088" s="4" t="s">
        <v>34</v>
      </c>
      <c r="B1088" s="4">
        <v>1087</v>
      </c>
      <c r="C1088" s="5">
        <v>648718</v>
      </c>
      <c r="D1088" s="5">
        <v>107412</v>
      </c>
      <c r="E1088" s="5">
        <v>1370</v>
      </c>
      <c r="F1088" s="5">
        <v>757500</v>
      </c>
      <c r="G1088" s="5">
        <v>60231214</v>
      </c>
      <c r="H1088" s="6">
        <v>1060.0126</v>
      </c>
    </row>
    <row r="1089" spans="1:8" s="4" customFormat="1" x14ac:dyDescent="0.25">
      <c r="A1089" s="4" t="s">
        <v>34</v>
      </c>
      <c r="B1089" s="4">
        <v>1088</v>
      </c>
      <c r="C1089" s="5">
        <v>648718</v>
      </c>
      <c r="D1089" s="5">
        <v>107412</v>
      </c>
      <c r="E1089" s="5">
        <v>1370</v>
      </c>
      <c r="F1089" s="5">
        <v>757500</v>
      </c>
      <c r="G1089" s="5">
        <v>60231214</v>
      </c>
      <c r="H1089" s="6">
        <v>1061.0126</v>
      </c>
    </row>
    <row r="1090" spans="1:8" s="4" customFormat="1" x14ac:dyDescent="0.25">
      <c r="A1090" s="4" t="s">
        <v>34</v>
      </c>
      <c r="B1090" s="4">
        <v>1089</v>
      </c>
      <c r="C1090" s="5">
        <v>648718</v>
      </c>
      <c r="D1090" s="5">
        <v>107412</v>
      </c>
      <c r="E1090" s="5">
        <v>1370</v>
      </c>
      <c r="F1090" s="5">
        <v>757500</v>
      </c>
      <c r="G1090" s="5">
        <v>60231214</v>
      </c>
      <c r="H1090" s="6">
        <v>1062.0126</v>
      </c>
    </row>
    <row r="1091" spans="1:8" s="4" customFormat="1" x14ac:dyDescent="0.25">
      <c r="A1091" s="4" t="s">
        <v>34</v>
      </c>
      <c r="B1091" s="4">
        <v>1090</v>
      </c>
      <c r="C1091" s="5">
        <v>648718</v>
      </c>
      <c r="D1091" s="5">
        <v>107412</v>
      </c>
      <c r="E1091" s="5">
        <v>1370</v>
      </c>
      <c r="F1091" s="5">
        <v>757500</v>
      </c>
      <c r="G1091" s="5">
        <v>60231214</v>
      </c>
      <c r="H1091" s="6">
        <v>1063.0126</v>
      </c>
    </row>
    <row r="1092" spans="1:8" s="4" customFormat="1" x14ac:dyDescent="0.25">
      <c r="A1092" s="4" t="s">
        <v>34</v>
      </c>
      <c r="B1092" s="4">
        <v>1091</v>
      </c>
      <c r="C1092" s="5">
        <v>648718</v>
      </c>
      <c r="D1092" s="5">
        <v>107412</v>
      </c>
      <c r="E1092" s="5">
        <v>1370</v>
      </c>
      <c r="F1092" s="5">
        <v>757500</v>
      </c>
      <c r="G1092" s="5">
        <v>60231214</v>
      </c>
      <c r="H1092" s="6">
        <v>1064.0126</v>
      </c>
    </row>
    <row r="1093" spans="1:8" s="4" customFormat="1" x14ac:dyDescent="0.25">
      <c r="A1093" s="4" t="s">
        <v>34</v>
      </c>
      <c r="B1093" s="4">
        <v>1092</v>
      </c>
      <c r="C1093" s="5">
        <v>648718</v>
      </c>
      <c r="D1093" s="5">
        <v>107412</v>
      </c>
      <c r="E1093" s="5">
        <v>1370</v>
      </c>
      <c r="F1093" s="5">
        <v>757500</v>
      </c>
      <c r="G1093" s="5">
        <v>60231214</v>
      </c>
      <c r="H1093" s="6">
        <v>1065.0126</v>
      </c>
    </row>
    <row r="1094" spans="1:8" s="4" customFormat="1" x14ac:dyDescent="0.25">
      <c r="A1094" s="4" t="s">
        <v>34</v>
      </c>
      <c r="B1094" s="4">
        <v>1093</v>
      </c>
      <c r="C1094" s="5">
        <v>648718</v>
      </c>
      <c r="D1094" s="5">
        <v>107412</v>
      </c>
      <c r="E1094" s="5">
        <v>1370</v>
      </c>
      <c r="F1094" s="5">
        <v>757500</v>
      </c>
      <c r="G1094" s="5">
        <v>60231214</v>
      </c>
      <c r="H1094" s="6">
        <v>1066.0126</v>
      </c>
    </row>
    <row r="1095" spans="1:8" s="4" customFormat="1" x14ac:dyDescent="0.25">
      <c r="A1095" s="4" t="s">
        <v>34</v>
      </c>
      <c r="B1095" s="4">
        <v>1094</v>
      </c>
      <c r="C1095" s="5">
        <v>648718</v>
      </c>
      <c r="D1095" s="5">
        <v>107412</v>
      </c>
      <c r="E1095" s="5">
        <v>1370</v>
      </c>
      <c r="F1095" s="5">
        <v>757500</v>
      </c>
      <c r="G1095" s="5">
        <v>60231214</v>
      </c>
      <c r="H1095" s="6">
        <v>1067.0126</v>
      </c>
    </row>
    <row r="1096" spans="1:8" s="4" customFormat="1" x14ac:dyDescent="0.25">
      <c r="A1096" s="4" t="s">
        <v>34</v>
      </c>
      <c r="B1096" s="4">
        <v>1095</v>
      </c>
      <c r="C1096" s="5">
        <v>648718</v>
      </c>
      <c r="D1096" s="5">
        <v>107412</v>
      </c>
      <c r="E1096" s="5">
        <v>1370</v>
      </c>
      <c r="F1096" s="5">
        <v>757500</v>
      </c>
      <c r="G1096" s="5">
        <v>60231214</v>
      </c>
      <c r="H1096" s="6">
        <v>1068.0126</v>
      </c>
    </row>
    <row r="1097" spans="1:8" s="4" customFormat="1" x14ac:dyDescent="0.25">
      <c r="A1097" s="4" t="s">
        <v>34</v>
      </c>
      <c r="B1097" s="4">
        <v>1096</v>
      </c>
      <c r="C1097" s="5">
        <v>648718</v>
      </c>
      <c r="D1097" s="5">
        <v>107412</v>
      </c>
      <c r="E1097" s="5">
        <v>1370</v>
      </c>
      <c r="F1097" s="5">
        <v>757500</v>
      </c>
      <c r="G1097" s="5">
        <v>60231214</v>
      </c>
      <c r="H1097" s="6">
        <v>1069.0126</v>
      </c>
    </row>
    <row r="1098" spans="1:8" s="4" customFormat="1" x14ac:dyDescent="0.25">
      <c r="A1098" s="4" t="s">
        <v>34</v>
      </c>
      <c r="B1098" s="4">
        <v>1097</v>
      </c>
      <c r="C1098" s="5">
        <v>648718</v>
      </c>
      <c r="D1098" s="5">
        <v>107412</v>
      </c>
      <c r="E1098" s="5">
        <v>1370</v>
      </c>
      <c r="F1098" s="5">
        <v>757500</v>
      </c>
      <c r="G1098" s="5">
        <v>60231214</v>
      </c>
      <c r="H1098" s="6">
        <v>1070.0126</v>
      </c>
    </row>
    <row r="1099" spans="1:8" s="4" customFormat="1" x14ac:dyDescent="0.25">
      <c r="A1099" s="4" t="s">
        <v>34</v>
      </c>
      <c r="B1099" s="4">
        <v>1098</v>
      </c>
      <c r="C1099" s="5">
        <v>648718</v>
      </c>
      <c r="D1099" s="5">
        <v>107412</v>
      </c>
      <c r="E1099" s="5">
        <v>1370</v>
      </c>
      <c r="F1099" s="5">
        <v>757500</v>
      </c>
      <c r="G1099" s="5">
        <v>60231214</v>
      </c>
      <c r="H1099" s="6">
        <v>1071.0126</v>
      </c>
    </row>
    <row r="1100" spans="1:8" s="4" customFormat="1" x14ac:dyDescent="0.25">
      <c r="A1100" s="4" t="s">
        <v>34</v>
      </c>
      <c r="B1100" s="4">
        <v>1099</v>
      </c>
      <c r="C1100" s="5">
        <v>648718</v>
      </c>
      <c r="D1100" s="5">
        <v>107412</v>
      </c>
      <c r="E1100" s="5">
        <v>1370</v>
      </c>
      <c r="F1100" s="5">
        <v>757500</v>
      </c>
      <c r="G1100" s="5">
        <v>60231214</v>
      </c>
      <c r="H1100" s="6">
        <v>1072.0126</v>
      </c>
    </row>
    <row r="1101" spans="1:8" s="4" customFormat="1" x14ac:dyDescent="0.25">
      <c r="A1101" s="4" t="s">
        <v>34</v>
      </c>
      <c r="B1101" s="4">
        <v>1100</v>
      </c>
      <c r="C1101" s="5">
        <v>648718</v>
      </c>
      <c r="D1101" s="5">
        <v>107412</v>
      </c>
      <c r="E1101" s="5">
        <v>1370</v>
      </c>
      <c r="F1101" s="5">
        <v>757500</v>
      </c>
      <c r="G1101" s="5">
        <v>60231214</v>
      </c>
      <c r="H1101" s="6">
        <v>1073.0126</v>
      </c>
    </row>
    <row r="1102" spans="1:8" s="4" customFormat="1" x14ac:dyDescent="0.25">
      <c r="A1102" s="4" t="s">
        <v>34</v>
      </c>
      <c r="B1102" s="4">
        <v>1101</v>
      </c>
      <c r="C1102" s="5">
        <v>648718</v>
      </c>
      <c r="D1102" s="5">
        <v>107412</v>
      </c>
      <c r="E1102" s="5">
        <v>1370</v>
      </c>
      <c r="F1102" s="5">
        <v>757500</v>
      </c>
      <c r="G1102" s="5">
        <v>60231214</v>
      </c>
      <c r="H1102" s="6">
        <v>1074.0126</v>
      </c>
    </row>
    <row r="1103" spans="1:8" s="4" customFormat="1" x14ac:dyDescent="0.25">
      <c r="A1103" s="4" t="s">
        <v>34</v>
      </c>
      <c r="B1103" s="4">
        <v>1102</v>
      </c>
      <c r="C1103" s="5">
        <v>648718</v>
      </c>
      <c r="D1103" s="5">
        <v>107412</v>
      </c>
      <c r="E1103" s="5">
        <v>1370</v>
      </c>
      <c r="F1103" s="5">
        <v>757500</v>
      </c>
      <c r="G1103" s="5">
        <v>60231214</v>
      </c>
      <c r="H1103" s="6">
        <v>1075.0126</v>
      </c>
    </row>
    <row r="1104" spans="1:8" s="4" customFormat="1" x14ac:dyDescent="0.25">
      <c r="A1104" s="4" t="s">
        <v>34</v>
      </c>
      <c r="B1104" s="4">
        <v>1103</v>
      </c>
      <c r="C1104" s="5">
        <v>648718</v>
      </c>
      <c r="D1104" s="5">
        <v>107412</v>
      </c>
      <c r="E1104" s="5">
        <v>1370</v>
      </c>
      <c r="F1104" s="5">
        <v>757500</v>
      </c>
      <c r="G1104" s="5">
        <v>60231214</v>
      </c>
      <c r="H1104" s="6">
        <v>1076.0126</v>
      </c>
    </row>
    <row r="1105" spans="1:8" s="4" customFormat="1" x14ac:dyDescent="0.25">
      <c r="A1105" s="4" t="s">
        <v>34</v>
      </c>
      <c r="B1105" s="4">
        <v>1104</v>
      </c>
      <c r="C1105" s="5">
        <v>648718</v>
      </c>
      <c r="D1105" s="5">
        <v>107412</v>
      </c>
      <c r="E1105" s="5">
        <v>1370</v>
      </c>
      <c r="F1105" s="5">
        <v>757500</v>
      </c>
      <c r="G1105" s="5">
        <v>60231214</v>
      </c>
      <c r="H1105" s="6">
        <v>1077.0126</v>
      </c>
    </row>
    <row r="1106" spans="1:8" s="4" customFormat="1" x14ac:dyDescent="0.25">
      <c r="A1106" s="4" t="s">
        <v>34</v>
      </c>
      <c r="B1106" s="4">
        <v>1105</v>
      </c>
      <c r="C1106" s="5">
        <v>648718</v>
      </c>
      <c r="D1106" s="5">
        <v>107412</v>
      </c>
      <c r="E1106" s="5">
        <v>1370</v>
      </c>
      <c r="F1106" s="5">
        <v>757500</v>
      </c>
      <c r="G1106" s="5">
        <v>60231214</v>
      </c>
      <c r="H1106" s="6">
        <v>1078.0126</v>
      </c>
    </row>
    <row r="1107" spans="1:8" s="4" customFormat="1" x14ac:dyDescent="0.25">
      <c r="A1107" s="4" t="s">
        <v>34</v>
      </c>
      <c r="B1107" s="4">
        <v>1106</v>
      </c>
      <c r="C1107" s="5">
        <v>648718</v>
      </c>
      <c r="D1107" s="5">
        <v>107412</v>
      </c>
      <c r="E1107" s="5">
        <v>1370</v>
      </c>
      <c r="F1107" s="5">
        <v>757500</v>
      </c>
      <c r="G1107" s="5">
        <v>60231214</v>
      </c>
      <c r="H1107" s="6">
        <v>1079.0126</v>
      </c>
    </row>
    <row r="1108" spans="1:8" s="4" customFormat="1" x14ac:dyDescent="0.25">
      <c r="A1108" s="4" t="s">
        <v>34</v>
      </c>
      <c r="B1108" s="4">
        <v>1107</v>
      </c>
      <c r="C1108" s="5">
        <v>648718</v>
      </c>
      <c r="D1108" s="5">
        <v>107412</v>
      </c>
      <c r="E1108" s="5">
        <v>1370</v>
      </c>
      <c r="F1108" s="5">
        <v>757500</v>
      </c>
      <c r="G1108" s="5">
        <v>60231214</v>
      </c>
      <c r="H1108" s="6">
        <v>1080.0126</v>
      </c>
    </row>
    <row r="1109" spans="1:8" s="4" customFormat="1" x14ac:dyDescent="0.25">
      <c r="A1109" s="4" t="s">
        <v>34</v>
      </c>
      <c r="B1109" s="4">
        <v>1108</v>
      </c>
      <c r="C1109" s="5">
        <v>648718</v>
      </c>
      <c r="D1109" s="5">
        <v>107412</v>
      </c>
      <c r="E1109" s="5">
        <v>1370</v>
      </c>
      <c r="F1109" s="5">
        <v>757500</v>
      </c>
      <c r="G1109" s="5">
        <v>60231214</v>
      </c>
      <c r="H1109" s="6">
        <v>1081.0126</v>
      </c>
    </row>
    <row r="1110" spans="1:8" s="4" customFormat="1" x14ac:dyDescent="0.25">
      <c r="A1110" s="4" t="s">
        <v>34</v>
      </c>
      <c r="B1110" s="4">
        <v>1109</v>
      </c>
      <c r="C1110" s="5">
        <v>648718</v>
      </c>
      <c r="D1110" s="5">
        <v>107412</v>
      </c>
      <c r="E1110" s="5">
        <v>1370</v>
      </c>
      <c r="F1110" s="5">
        <v>757500</v>
      </c>
      <c r="G1110" s="5">
        <v>60231214</v>
      </c>
      <c r="H1110" s="6">
        <v>1082.0126</v>
      </c>
    </row>
    <row r="1111" spans="1:8" s="4" customFormat="1" x14ac:dyDescent="0.25">
      <c r="A1111" s="4" t="s">
        <v>34</v>
      </c>
      <c r="B1111" s="4">
        <v>1110</v>
      </c>
      <c r="C1111" s="5">
        <v>648718</v>
      </c>
      <c r="D1111" s="5">
        <v>107412</v>
      </c>
      <c r="E1111" s="5">
        <v>1370</v>
      </c>
      <c r="F1111" s="5">
        <v>757500</v>
      </c>
      <c r="G1111" s="5">
        <v>60231214</v>
      </c>
      <c r="H1111" s="6">
        <v>1083.0126</v>
      </c>
    </row>
    <row r="1112" spans="1:8" s="4" customFormat="1" x14ac:dyDescent="0.25">
      <c r="A1112" s="4" t="s">
        <v>34</v>
      </c>
      <c r="B1112" s="4">
        <v>1111</v>
      </c>
      <c r="C1112" s="5">
        <v>648718</v>
      </c>
      <c r="D1112" s="5">
        <v>107412</v>
      </c>
      <c r="E1112" s="5">
        <v>1370</v>
      </c>
      <c r="F1112" s="5">
        <v>757500</v>
      </c>
      <c r="G1112" s="5">
        <v>60231214</v>
      </c>
      <c r="H1112" s="6">
        <v>1084.0126</v>
      </c>
    </row>
    <row r="1113" spans="1:8" s="4" customFormat="1" x14ac:dyDescent="0.25">
      <c r="A1113" s="4" t="s">
        <v>34</v>
      </c>
      <c r="B1113" s="4">
        <v>1112</v>
      </c>
      <c r="C1113" s="5">
        <v>648718</v>
      </c>
      <c r="D1113" s="5">
        <v>107412</v>
      </c>
      <c r="E1113" s="5">
        <v>1370</v>
      </c>
      <c r="F1113" s="5">
        <v>757500</v>
      </c>
      <c r="G1113" s="5">
        <v>60231214</v>
      </c>
      <c r="H1113" s="6">
        <v>1085.0126</v>
      </c>
    </row>
    <row r="1114" spans="1:8" s="4" customFormat="1" x14ac:dyDescent="0.25">
      <c r="A1114" s="4" t="s">
        <v>34</v>
      </c>
      <c r="B1114" s="4">
        <v>1113</v>
      </c>
      <c r="C1114" s="5">
        <v>648718</v>
      </c>
      <c r="D1114" s="5">
        <v>107412</v>
      </c>
      <c r="E1114" s="5">
        <v>1370</v>
      </c>
      <c r="F1114" s="5">
        <v>757500</v>
      </c>
      <c r="G1114" s="5">
        <v>60231214</v>
      </c>
      <c r="H1114" s="6">
        <v>1086.0126</v>
      </c>
    </row>
    <row r="1115" spans="1:8" s="4" customFormat="1" x14ac:dyDescent="0.25">
      <c r="A1115" s="4" t="s">
        <v>34</v>
      </c>
      <c r="B1115" s="4">
        <v>1114</v>
      </c>
      <c r="C1115" s="5">
        <v>648718</v>
      </c>
      <c r="D1115" s="5">
        <v>107412</v>
      </c>
      <c r="E1115" s="5">
        <v>1370</v>
      </c>
      <c r="F1115" s="5">
        <v>757500</v>
      </c>
      <c r="G1115" s="5">
        <v>60231214</v>
      </c>
      <c r="H1115" s="6">
        <v>1087.0126</v>
      </c>
    </row>
    <row r="1116" spans="1:8" s="4" customFormat="1" x14ac:dyDescent="0.25">
      <c r="A1116" s="4" t="s">
        <v>34</v>
      </c>
      <c r="B1116" s="4">
        <v>1115</v>
      </c>
      <c r="C1116" s="5">
        <v>648718</v>
      </c>
      <c r="D1116" s="5">
        <v>107412</v>
      </c>
      <c r="E1116" s="5">
        <v>1370</v>
      </c>
      <c r="F1116" s="5">
        <v>757500</v>
      </c>
      <c r="G1116" s="5">
        <v>60231214</v>
      </c>
      <c r="H1116" s="6">
        <v>1088.0126</v>
      </c>
    </row>
    <row r="1117" spans="1:8" s="4" customFormat="1" x14ac:dyDescent="0.25">
      <c r="A1117" s="4" t="s">
        <v>34</v>
      </c>
      <c r="B1117" s="4">
        <v>1116</v>
      </c>
      <c r="C1117" s="5">
        <v>648718</v>
      </c>
      <c r="D1117" s="5">
        <v>107412</v>
      </c>
      <c r="E1117" s="5">
        <v>1370</v>
      </c>
      <c r="F1117" s="5">
        <v>757500</v>
      </c>
      <c r="G1117" s="5">
        <v>60231214</v>
      </c>
      <c r="H1117" s="6">
        <v>1089.0126</v>
      </c>
    </row>
    <row r="1118" spans="1:8" s="4" customFormat="1" x14ac:dyDescent="0.25">
      <c r="A1118" s="4" t="s">
        <v>34</v>
      </c>
      <c r="B1118" s="4">
        <v>1117</v>
      </c>
      <c r="C1118" s="5">
        <v>648718</v>
      </c>
      <c r="D1118" s="5">
        <v>107412</v>
      </c>
      <c r="E1118" s="5">
        <v>1370</v>
      </c>
      <c r="F1118" s="5">
        <v>757500</v>
      </c>
      <c r="G1118" s="5">
        <v>60231214</v>
      </c>
      <c r="H1118" s="6">
        <v>1090.0126</v>
      </c>
    </row>
    <row r="1119" spans="1:8" s="4" customFormat="1" x14ac:dyDescent="0.25">
      <c r="A1119" s="4" t="s">
        <v>34</v>
      </c>
      <c r="B1119" s="4">
        <v>1118</v>
      </c>
      <c r="C1119" s="5">
        <v>648718</v>
      </c>
      <c r="D1119" s="5">
        <v>107412</v>
      </c>
      <c r="E1119" s="5">
        <v>1370</v>
      </c>
      <c r="F1119" s="5">
        <v>757500</v>
      </c>
      <c r="G1119" s="5">
        <v>60231214</v>
      </c>
      <c r="H1119" s="6">
        <v>1091.0126</v>
      </c>
    </row>
    <row r="1120" spans="1:8" s="4" customFormat="1" x14ac:dyDescent="0.25">
      <c r="A1120" s="4" t="s">
        <v>34</v>
      </c>
      <c r="B1120" s="4">
        <v>1119</v>
      </c>
      <c r="C1120" s="5">
        <v>648718</v>
      </c>
      <c r="D1120" s="5">
        <v>107412</v>
      </c>
      <c r="E1120" s="5">
        <v>1370</v>
      </c>
      <c r="F1120" s="5">
        <v>757500</v>
      </c>
      <c r="G1120" s="5">
        <v>60231214</v>
      </c>
      <c r="H1120" s="6">
        <v>1092.0126</v>
      </c>
    </row>
    <row r="1121" spans="1:8" s="4" customFormat="1" x14ac:dyDescent="0.25">
      <c r="A1121" s="4" t="s">
        <v>34</v>
      </c>
      <c r="B1121" s="4">
        <v>1120</v>
      </c>
      <c r="C1121" s="5">
        <v>648718</v>
      </c>
      <c r="D1121" s="5">
        <v>107412</v>
      </c>
      <c r="E1121" s="5">
        <v>1370</v>
      </c>
      <c r="F1121" s="5">
        <v>757500</v>
      </c>
      <c r="G1121" s="5">
        <v>60231214</v>
      </c>
      <c r="H1121" s="6">
        <v>1093.0126</v>
      </c>
    </row>
    <row r="1122" spans="1:8" s="4" customFormat="1" x14ac:dyDescent="0.25">
      <c r="A1122" s="4" t="s">
        <v>34</v>
      </c>
      <c r="B1122" s="4">
        <v>1121</v>
      </c>
      <c r="C1122" s="5">
        <v>648718</v>
      </c>
      <c r="D1122" s="5">
        <v>107412</v>
      </c>
      <c r="E1122" s="5">
        <v>1370</v>
      </c>
      <c r="F1122" s="5">
        <v>757500</v>
      </c>
      <c r="G1122" s="5">
        <v>60231214</v>
      </c>
      <c r="H1122" s="6">
        <v>1094.0126</v>
      </c>
    </row>
    <row r="1123" spans="1:8" s="4" customFormat="1" x14ac:dyDescent="0.25">
      <c r="A1123" s="4" t="s">
        <v>34</v>
      </c>
      <c r="B1123" s="4">
        <v>1122</v>
      </c>
      <c r="C1123" s="5">
        <v>648718</v>
      </c>
      <c r="D1123" s="5">
        <v>107412</v>
      </c>
      <c r="E1123" s="5">
        <v>1370</v>
      </c>
      <c r="F1123" s="5">
        <v>757500</v>
      </c>
      <c r="G1123" s="5">
        <v>60231214</v>
      </c>
      <c r="H1123" s="6">
        <v>1095.0126</v>
      </c>
    </row>
    <row r="1124" spans="1:8" s="4" customFormat="1" x14ac:dyDescent="0.25">
      <c r="A1124" s="4" t="s">
        <v>34</v>
      </c>
      <c r="B1124" s="4">
        <v>1123</v>
      </c>
      <c r="C1124" s="5">
        <v>648718</v>
      </c>
      <c r="D1124" s="5">
        <v>107412</v>
      </c>
      <c r="E1124" s="5">
        <v>1370</v>
      </c>
      <c r="F1124" s="5">
        <v>757500</v>
      </c>
      <c r="G1124" s="5">
        <v>60231214</v>
      </c>
      <c r="H1124" s="6">
        <v>1096.0126</v>
      </c>
    </row>
    <row r="1125" spans="1:8" s="4" customFormat="1" x14ac:dyDescent="0.25">
      <c r="A1125" s="4" t="s">
        <v>34</v>
      </c>
      <c r="B1125" s="4">
        <v>1124</v>
      </c>
      <c r="C1125" s="5">
        <v>648718</v>
      </c>
      <c r="D1125" s="5">
        <v>107412</v>
      </c>
      <c r="E1125" s="5">
        <v>1370</v>
      </c>
      <c r="F1125" s="5">
        <v>757500</v>
      </c>
      <c r="G1125" s="5">
        <v>60231214</v>
      </c>
      <c r="H1125" s="6">
        <v>1097.0126</v>
      </c>
    </row>
    <row r="1126" spans="1:8" s="4" customFormat="1" x14ac:dyDescent="0.25">
      <c r="A1126" s="4" t="s">
        <v>34</v>
      </c>
      <c r="B1126" s="4">
        <v>1125</v>
      </c>
      <c r="C1126" s="5">
        <v>648718</v>
      </c>
      <c r="D1126" s="5">
        <v>107412</v>
      </c>
      <c r="E1126" s="5">
        <v>1370</v>
      </c>
      <c r="F1126" s="5">
        <v>757500</v>
      </c>
      <c r="G1126" s="5">
        <v>60231214</v>
      </c>
      <c r="H1126" s="6">
        <v>1098.0126</v>
      </c>
    </row>
    <row r="1127" spans="1:8" s="4" customFormat="1" x14ac:dyDescent="0.25">
      <c r="A1127" s="4" t="s">
        <v>34</v>
      </c>
      <c r="B1127" s="4">
        <v>1126</v>
      </c>
      <c r="C1127" s="5">
        <v>648718</v>
      </c>
      <c r="D1127" s="5">
        <v>107412</v>
      </c>
      <c r="E1127" s="5">
        <v>1370</v>
      </c>
      <c r="F1127" s="5">
        <v>757500</v>
      </c>
      <c r="G1127" s="5">
        <v>60231214</v>
      </c>
      <c r="H1127" s="6">
        <v>1099.0126</v>
      </c>
    </row>
    <row r="1128" spans="1:8" s="4" customFormat="1" x14ac:dyDescent="0.25">
      <c r="A1128" s="4" t="s">
        <v>34</v>
      </c>
      <c r="B1128" s="4">
        <v>1127</v>
      </c>
      <c r="C1128" s="5">
        <v>648718</v>
      </c>
      <c r="D1128" s="5">
        <v>107412</v>
      </c>
      <c r="E1128" s="5">
        <v>1370</v>
      </c>
      <c r="F1128" s="5">
        <v>757500</v>
      </c>
      <c r="G1128" s="5">
        <v>60231214</v>
      </c>
      <c r="H1128" s="6">
        <v>1100.0126</v>
      </c>
    </row>
    <row r="1129" spans="1:8" s="4" customFormat="1" x14ac:dyDescent="0.25">
      <c r="A1129" s="4" t="s">
        <v>34</v>
      </c>
      <c r="B1129" s="4">
        <v>1128</v>
      </c>
      <c r="C1129" s="5">
        <v>648718</v>
      </c>
      <c r="D1129" s="5">
        <v>107412</v>
      </c>
      <c r="E1129" s="5">
        <v>1370</v>
      </c>
      <c r="F1129" s="5">
        <v>757500</v>
      </c>
      <c r="G1129" s="5">
        <v>60231214</v>
      </c>
      <c r="H1129" s="6">
        <v>1101.0126</v>
      </c>
    </row>
    <row r="1130" spans="1:8" s="4" customFormat="1" x14ac:dyDescent="0.25">
      <c r="A1130" s="4" t="s">
        <v>34</v>
      </c>
      <c r="B1130" s="4">
        <v>1129</v>
      </c>
      <c r="C1130" s="5">
        <v>648718</v>
      </c>
      <c r="D1130" s="5">
        <v>107412</v>
      </c>
      <c r="E1130" s="5">
        <v>1370</v>
      </c>
      <c r="F1130" s="5">
        <v>757500</v>
      </c>
      <c r="G1130" s="5">
        <v>60231214</v>
      </c>
      <c r="H1130" s="6">
        <v>1102.0126</v>
      </c>
    </row>
    <row r="1131" spans="1:8" s="4" customFormat="1" x14ac:dyDescent="0.25">
      <c r="A1131" s="4" t="s">
        <v>34</v>
      </c>
      <c r="B1131" s="4">
        <v>1130</v>
      </c>
      <c r="C1131" s="5">
        <v>648718</v>
      </c>
      <c r="D1131" s="5">
        <v>107412</v>
      </c>
      <c r="E1131" s="5">
        <v>1370</v>
      </c>
      <c r="F1131" s="5">
        <v>757500</v>
      </c>
      <c r="G1131" s="5">
        <v>60231214</v>
      </c>
      <c r="H1131" s="6">
        <v>1103.0126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70"/>
  <sheetViews>
    <sheetView workbookViewId="0">
      <selection activeCell="N2" sqref="N2"/>
    </sheetView>
  </sheetViews>
  <sheetFormatPr defaultRowHeight="15" x14ac:dyDescent="0.25"/>
  <cols>
    <col min="1" max="1" width="18.140625" bestFit="1" customWidth="1"/>
    <col min="2" max="2" width="15.42578125" bestFit="1" customWidth="1"/>
    <col min="3" max="3" width="13.85546875" bestFit="1" customWidth="1"/>
    <col min="4" max="4" width="11.42578125" bestFit="1" customWidth="1"/>
    <col min="5" max="6" width="19.42578125" bestFit="1" customWidth="1"/>
    <col min="7" max="7" width="15.5703125" bestFit="1" customWidth="1"/>
    <col min="13" max="13" width="10.42578125" bestFit="1" customWidth="1"/>
    <col min="14" max="14" width="15.28515625" bestFit="1" customWidth="1"/>
    <col min="19" max="19" width="18.28515625" bestFit="1" customWidth="1"/>
  </cols>
  <sheetData>
    <row r="1" spans="1:19" ht="15.75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M1" s="3" t="s">
        <v>50</v>
      </c>
      <c r="N1" s="3" t="s">
        <v>49</v>
      </c>
    </row>
    <row r="2" spans="1:19" ht="15.75" x14ac:dyDescent="0.25">
      <c r="A2" s="20" t="s">
        <v>7</v>
      </c>
      <c r="B2" s="21">
        <v>725358</v>
      </c>
      <c r="C2" s="21">
        <v>184264</v>
      </c>
      <c r="D2" s="21">
        <v>12516</v>
      </c>
      <c r="E2" s="21">
        <v>922138</v>
      </c>
      <c r="F2" s="21">
        <v>1338612968</v>
      </c>
      <c r="G2" s="22">
        <v>6.9999999999999999E-4</v>
      </c>
      <c r="M2" s="14" t="s">
        <v>47</v>
      </c>
      <c r="N2">
        <f t="shared" ref="N2:N65" si="0">IF(M2="iPhone", 1, IF(M2="iPod touch", 2, IF(M2="Ipad", 3, 1)))</f>
        <v>1</v>
      </c>
      <c r="P2" t="s">
        <v>36</v>
      </c>
      <c r="Q2" t="e">
        <f>MODE(M$2:M$1048576)</f>
        <v>#N/A</v>
      </c>
      <c r="S2" t="s">
        <v>51</v>
      </c>
    </row>
    <row r="3" spans="1:19" ht="15.75" x14ac:dyDescent="0.25">
      <c r="A3" s="20" t="s">
        <v>8</v>
      </c>
      <c r="B3" s="21">
        <v>10683403</v>
      </c>
      <c r="C3" s="21">
        <v>7363928</v>
      </c>
      <c r="D3" s="21">
        <v>223269</v>
      </c>
      <c r="E3" s="21">
        <v>18270600</v>
      </c>
      <c r="F3" s="21">
        <v>309366000</v>
      </c>
      <c r="G3" s="22">
        <v>5.91E-2</v>
      </c>
      <c r="M3" s="14" t="s">
        <v>2</v>
      </c>
      <c r="N3">
        <f t="shared" si="0"/>
        <v>2</v>
      </c>
      <c r="P3" t="s">
        <v>36</v>
      </c>
      <c r="Q3">
        <f>MODE(N$2:N$1048576)</f>
        <v>1</v>
      </c>
      <c r="S3" t="s">
        <v>52</v>
      </c>
    </row>
    <row r="4" spans="1:19" ht="15.75" x14ac:dyDescent="0.25">
      <c r="A4" s="20" t="s">
        <v>9</v>
      </c>
      <c r="B4" s="21">
        <v>219339</v>
      </c>
      <c r="C4" s="21">
        <v>74570</v>
      </c>
      <c r="D4" s="21">
        <v>2014</v>
      </c>
      <c r="E4" s="21">
        <v>295923</v>
      </c>
      <c r="F4" s="21">
        <v>192272890</v>
      </c>
      <c r="G4" s="22">
        <v>1.5E-3</v>
      </c>
      <c r="M4" s="14" t="s">
        <v>48</v>
      </c>
      <c r="N4">
        <f>IF(M4="iPhone", 1, IF(M4="iPod touch", 2, IF(M4="Ipad", 3, 1)))</f>
        <v>3</v>
      </c>
      <c r="S4" t="s">
        <v>53</v>
      </c>
    </row>
    <row r="5" spans="1:19" ht="15.75" x14ac:dyDescent="0.25">
      <c r="A5" s="20" t="s">
        <v>10</v>
      </c>
      <c r="B5" s="21">
        <v>246421</v>
      </c>
      <c r="C5" s="21">
        <v>18279</v>
      </c>
      <c r="D5" s="21">
        <v>2183</v>
      </c>
      <c r="E5" s="21">
        <v>266883</v>
      </c>
      <c r="F5" s="21">
        <v>141927297</v>
      </c>
      <c r="G5" s="22">
        <v>1.9E-3</v>
      </c>
      <c r="M5" s="14" t="s">
        <v>47</v>
      </c>
      <c r="N5">
        <f t="shared" si="0"/>
        <v>1</v>
      </c>
    </row>
    <row r="6" spans="1:19" ht="15.75" x14ac:dyDescent="0.25">
      <c r="A6" s="20" t="s">
        <v>11</v>
      </c>
      <c r="B6" s="21">
        <v>1378903</v>
      </c>
      <c r="C6" s="21">
        <v>277942</v>
      </c>
      <c r="D6" s="21">
        <v>2293</v>
      </c>
      <c r="E6" s="21">
        <v>1659138</v>
      </c>
      <c r="F6" s="21">
        <v>127380000</v>
      </c>
      <c r="G6" s="22">
        <v>1.2999999999999999E-2</v>
      </c>
      <c r="M6" s="14" t="s">
        <v>2</v>
      </c>
      <c r="N6">
        <f t="shared" si="0"/>
        <v>2</v>
      </c>
    </row>
    <row r="7" spans="1:19" ht="15.75" x14ac:dyDescent="0.25">
      <c r="A7" s="20" t="s">
        <v>12</v>
      </c>
      <c r="B7" s="21">
        <v>215326</v>
      </c>
      <c r="C7" s="21">
        <v>273955</v>
      </c>
      <c r="D7" s="21">
        <v>3380</v>
      </c>
      <c r="E7" s="21">
        <v>492661</v>
      </c>
      <c r="F7" s="21">
        <v>111211789</v>
      </c>
      <c r="G7" s="22">
        <v>4.4000000000000003E-3</v>
      </c>
      <c r="M7" s="14" t="s">
        <v>48</v>
      </c>
      <c r="N7">
        <f t="shared" si="0"/>
        <v>3</v>
      </c>
    </row>
    <row r="8" spans="1:19" ht="15.75" x14ac:dyDescent="0.25">
      <c r="A8" s="20" t="s">
        <v>13</v>
      </c>
      <c r="B8" s="21">
        <v>1117716</v>
      </c>
      <c r="C8" s="21">
        <v>400640</v>
      </c>
      <c r="D8" s="21">
        <v>3403</v>
      </c>
      <c r="E8" s="21">
        <v>1521759</v>
      </c>
      <c r="F8" s="21">
        <v>81757600</v>
      </c>
      <c r="G8" s="22">
        <v>1.8599999999999998E-2</v>
      </c>
      <c r="M8" s="14" t="s">
        <v>47</v>
      </c>
      <c r="N8">
        <f t="shared" si="0"/>
        <v>1</v>
      </c>
    </row>
    <row r="9" spans="1:19" ht="15.75" x14ac:dyDescent="0.25">
      <c r="A9" s="20" t="s">
        <v>14</v>
      </c>
      <c r="B9" s="21">
        <v>2248817</v>
      </c>
      <c r="C9" s="21">
        <v>310544</v>
      </c>
      <c r="D9" s="21">
        <v>2724</v>
      </c>
      <c r="E9" s="21">
        <v>2562085</v>
      </c>
      <c r="F9" s="21">
        <v>62793432</v>
      </c>
      <c r="G9" s="22">
        <v>4.0800000000000003E-2</v>
      </c>
      <c r="M9" s="14" t="s">
        <v>2</v>
      </c>
      <c r="N9">
        <f t="shared" si="0"/>
        <v>2</v>
      </c>
    </row>
    <row r="10" spans="1:19" ht="15.75" x14ac:dyDescent="0.25">
      <c r="A10" s="20" t="s">
        <v>15</v>
      </c>
      <c r="B10" s="21">
        <v>2551128</v>
      </c>
      <c r="C10" s="21">
        <v>1232329</v>
      </c>
      <c r="D10" s="21">
        <v>4197</v>
      </c>
      <c r="E10" s="21">
        <v>3787654</v>
      </c>
      <c r="F10" s="21">
        <v>62041708</v>
      </c>
      <c r="G10" s="22">
        <v>6.1100000000000002E-2</v>
      </c>
      <c r="M10" s="14" t="s">
        <v>48</v>
      </c>
      <c r="N10">
        <f t="shared" si="0"/>
        <v>3</v>
      </c>
    </row>
    <row r="11" spans="1:19" ht="15.75" x14ac:dyDescent="0.25">
      <c r="A11" s="20" t="s">
        <v>16</v>
      </c>
      <c r="B11" s="21">
        <v>648718</v>
      </c>
      <c r="C11" s="21">
        <v>107412</v>
      </c>
      <c r="D11" s="21">
        <v>1370</v>
      </c>
      <c r="E11" s="21">
        <v>757500</v>
      </c>
      <c r="F11" s="21">
        <v>60231214</v>
      </c>
      <c r="G11" s="22">
        <v>1.26E-2</v>
      </c>
      <c r="M11" s="14" t="s">
        <v>47</v>
      </c>
      <c r="N11">
        <f t="shared" si="0"/>
        <v>1</v>
      </c>
    </row>
    <row r="12" spans="1:19" ht="15.75" x14ac:dyDescent="0.25">
      <c r="A12" s="20" t="s">
        <v>17</v>
      </c>
      <c r="B12" s="21">
        <v>530235</v>
      </c>
      <c r="C12" s="21">
        <v>182477</v>
      </c>
      <c r="D12" s="21">
        <v>2416</v>
      </c>
      <c r="E12" s="21">
        <v>715128</v>
      </c>
      <c r="F12" s="21">
        <v>50062000</v>
      </c>
      <c r="G12" s="22">
        <v>1.43E-2</v>
      </c>
      <c r="M12" s="14" t="s">
        <v>47</v>
      </c>
      <c r="N12">
        <f t="shared" si="0"/>
        <v>1</v>
      </c>
    </row>
    <row r="13" spans="1:19" ht="15.75" x14ac:dyDescent="0.25">
      <c r="A13" s="20" t="s">
        <v>18</v>
      </c>
      <c r="B13" s="21">
        <v>377346</v>
      </c>
      <c r="C13" s="21">
        <v>113929</v>
      </c>
      <c r="D13" s="21">
        <v>1494</v>
      </c>
      <c r="E13" s="21">
        <v>492769</v>
      </c>
      <c r="F13" s="21">
        <v>45989016</v>
      </c>
      <c r="G13" s="22">
        <v>1.0699999999999999E-2</v>
      </c>
      <c r="M13" s="14" t="s">
        <v>47</v>
      </c>
      <c r="N13">
        <f t="shared" si="0"/>
        <v>1</v>
      </c>
    </row>
    <row r="14" spans="1:19" ht="15.75" x14ac:dyDescent="0.25">
      <c r="A14" s="20" t="s">
        <v>19</v>
      </c>
      <c r="B14" s="21">
        <v>72114</v>
      </c>
      <c r="C14" s="21">
        <v>12501</v>
      </c>
      <c r="D14" s="20">
        <v>324</v>
      </c>
      <c r="E14" s="21">
        <v>84939</v>
      </c>
      <c r="F14" s="21">
        <v>38163895</v>
      </c>
      <c r="G14" s="22">
        <v>2.2000000000000001E-3</v>
      </c>
      <c r="M14" s="14" t="s">
        <v>47</v>
      </c>
      <c r="N14">
        <f t="shared" si="0"/>
        <v>1</v>
      </c>
    </row>
    <row r="15" spans="1:19" ht="15.75" x14ac:dyDescent="0.25">
      <c r="A15" s="20" t="s">
        <v>20</v>
      </c>
      <c r="B15" s="21">
        <v>919074</v>
      </c>
      <c r="C15" s="21">
        <v>1014508</v>
      </c>
      <c r="D15" s="21">
        <v>6275</v>
      </c>
      <c r="E15" s="21">
        <v>1939857</v>
      </c>
      <c r="F15" s="21">
        <v>34119000</v>
      </c>
      <c r="G15" s="22">
        <v>5.6899999999999999E-2</v>
      </c>
      <c r="M15" s="14" t="s">
        <v>2</v>
      </c>
      <c r="N15">
        <f t="shared" si="0"/>
        <v>2</v>
      </c>
    </row>
    <row r="16" spans="1:19" ht="15.75" x14ac:dyDescent="0.25">
      <c r="A16" s="20" t="s">
        <v>21</v>
      </c>
      <c r="B16" s="21">
        <v>174226</v>
      </c>
      <c r="C16" s="21">
        <v>31579</v>
      </c>
      <c r="D16" s="21">
        <v>1356</v>
      </c>
      <c r="E16" s="21">
        <v>207161</v>
      </c>
      <c r="F16" s="21">
        <v>23119772</v>
      </c>
      <c r="G16" s="22">
        <v>8.9999999999999993E-3</v>
      </c>
      <c r="M16" s="14" t="s">
        <v>47</v>
      </c>
      <c r="N16">
        <f t="shared" si="0"/>
        <v>1</v>
      </c>
    </row>
    <row r="17" spans="1:22" ht="15.75" x14ac:dyDescent="0.25">
      <c r="A17" s="20" t="s">
        <v>22</v>
      </c>
      <c r="B17" s="21">
        <v>1207428</v>
      </c>
      <c r="C17" s="21">
        <v>347942</v>
      </c>
      <c r="D17" s="21">
        <v>1400</v>
      </c>
      <c r="E17" s="21">
        <v>1556770</v>
      </c>
      <c r="F17" s="21">
        <v>22362027</v>
      </c>
      <c r="G17" s="22">
        <v>6.9599999999999995E-2</v>
      </c>
      <c r="M17" s="14" t="s">
        <v>47</v>
      </c>
      <c r="N17">
        <f t="shared" si="0"/>
        <v>1</v>
      </c>
      <c r="U17" t="s">
        <v>36</v>
      </c>
      <c r="V17" t="e">
        <f ca="1">SWITCH(Q3=1, "iPhone", Q3=2, "iPod touch", Q3=3, "iPad")</f>
        <v>#NAME?</v>
      </c>
    </row>
    <row r="18" spans="1:22" ht="15.75" x14ac:dyDescent="0.25">
      <c r="A18" s="20" t="s">
        <v>23</v>
      </c>
      <c r="B18" s="21">
        <v>372539</v>
      </c>
      <c r="C18" s="21">
        <v>129108</v>
      </c>
      <c r="D18" s="21">
        <v>2554</v>
      </c>
      <c r="E18" s="21">
        <v>504201</v>
      </c>
      <c r="F18" s="21">
        <v>16613250</v>
      </c>
      <c r="G18" s="22">
        <v>3.0300000000000001E-2</v>
      </c>
      <c r="M18" s="14" t="s">
        <v>2</v>
      </c>
      <c r="N18">
        <f t="shared" si="0"/>
        <v>2</v>
      </c>
    </row>
    <row r="19" spans="1:22" ht="15.75" x14ac:dyDescent="0.25">
      <c r="A19" s="20" t="s">
        <v>24</v>
      </c>
      <c r="B19" s="21">
        <v>42753</v>
      </c>
      <c r="C19" s="21">
        <v>6324</v>
      </c>
      <c r="D19" s="20">
        <v>203</v>
      </c>
      <c r="E19" s="21">
        <v>49280</v>
      </c>
      <c r="F19" s="21">
        <v>10506813</v>
      </c>
      <c r="G19" s="22">
        <v>4.7000000000000002E-3</v>
      </c>
      <c r="M19" s="14" t="s">
        <v>47</v>
      </c>
      <c r="N19">
        <f t="shared" si="0"/>
        <v>1</v>
      </c>
    </row>
    <row r="20" spans="1:22" ht="15.75" x14ac:dyDescent="0.25">
      <c r="A20" s="20" t="s">
        <v>25</v>
      </c>
      <c r="B20" s="21">
        <v>33219</v>
      </c>
      <c r="C20" s="21">
        <v>6365</v>
      </c>
      <c r="D20" s="20">
        <v>211</v>
      </c>
      <c r="E20" s="21">
        <v>39795</v>
      </c>
      <c r="F20" s="21">
        <v>10007000</v>
      </c>
      <c r="G20" s="22">
        <v>4.0000000000000001E-3</v>
      </c>
      <c r="M20" s="14" t="s">
        <v>47</v>
      </c>
      <c r="N20">
        <f t="shared" si="0"/>
        <v>1</v>
      </c>
    </row>
    <row r="21" spans="1:22" ht="15.75" x14ac:dyDescent="0.25">
      <c r="A21" s="20" t="s">
        <v>26</v>
      </c>
      <c r="B21" s="21">
        <v>281622</v>
      </c>
      <c r="C21" s="21">
        <v>46780</v>
      </c>
      <c r="D21" s="21">
        <v>1188</v>
      </c>
      <c r="E21" s="21">
        <v>329590</v>
      </c>
      <c r="F21" s="21">
        <v>9354462</v>
      </c>
      <c r="G21" s="22">
        <v>3.5200000000000002E-2</v>
      </c>
      <c r="M21" s="14" t="s">
        <v>2</v>
      </c>
      <c r="N21">
        <f>IF(M21="iPhone", 1, IF(M21="iPod touch", 2, IF(M21="Ipad", 3, 1)))</f>
        <v>2</v>
      </c>
    </row>
    <row r="22" spans="1:22" ht="15.75" x14ac:dyDescent="0.25">
      <c r="A22" s="20" t="s">
        <v>27</v>
      </c>
      <c r="B22" s="21">
        <v>156322</v>
      </c>
      <c r="C22" s="21">
        <v>27054</v>
      </c>
      <c r="D22" s="20">
        <v>493</v>
      </c>
      <c r="E22" s="21">
        <v>183869</v>
      </c>
      <c r="F22" s="21">
        <v>8356707</v>
      </c>
      <c r="G22" s="22">
        <v>2.1999999999999999E-2</v>
      </c>
      <c r="M22" s="14" t="s">
        <v>48</v>
      </c>
      <c r="N22">
        <f t="shared" si="0"/>
        <v>3</v>
      </c>
    </row>
    <row r="23" spans="1:22" ht="15.75" x14ac:dyDescent="0.25">
      <c r="A23" s="20" t="s">
        <v>28</v>
      </c>
      <c r="B23" s="21">
        <v>399364</v>
      </c>
      <c r="C23" s="21">
        <v>61482</v>
      </c>
      <c r="D23" s="21">
        <v>1698</v>
      </c>
      <c r="E23" s="21">
        <v>462544</v>
      </c>
      <c r="F23" s="21">
        <v>7782900</v>
      </c>
      <c r="G23" s="22">
        <v>5.9400000000000001E-2</v>
      </c>
      <c r="M23" s="14" t="s">
        <v>47</v>
      </c>
      <c r="N23">
        <f t="shared" si="0"/>
        <v>1</v>
      </c>
    </row>
    <row r="24" spans="1:22" ht="15.75" x14ac:dyDescent="0.25">
      <c r="A24" s="20" t="s">
        <v>29</v>
      </c>
      <c r="B24" s="21">
        <v>299720</v>
      </c>
      <c r="C24" s="21">
        <v>69025</v>
      </c>
      <c r="D24" s="21">
        <v>2306</v>
      </c>
      <c r="E24" s="21">
        <v>371051</v>
      </c>
      <c r="F24" s="21">
        <v>7055071</v>
      </c>
      <c r="G24" s="22">
        <v>5.2600000000000001E-2</v>
      </c>
      <c r="M24" s="14" t="s">
        <v>47</v>
      </c>
      <c r="N24">
        <f t="shared" si="0"/>
        <v>1</v>
      </c>
    </row>
    <row r="25" spans="1:22" ht="15.75" x14ac:dyDescent="0.25">
      <c r="A25" s="20" t="s">
        <v>30</v>
      </c>
      <c r="B25" s="21">
        <v>151426</v>
      </c>
      <c r="C25" s="21">
        <v>49317</v>
      </c>
      <c r="D25" s="20">
        <v>753</v>
      </c>
      <c r="E25" s="21">
        <v>201496</v>
      </c>
      <c r="F25" s="21">
        <v>5534738</v>
      </c>
      <c r="G25" s="22">
        <v>3.6400000000000002E-2</v>
      </c>
      <c r="M25" s="14" t="s">
        <v>47</v>
      </c>
      <c r="N25">
        <f t="shared" si="0"/>
        <v>1</v>
      </c>
    </row>
    <row r="26" spans="1:22" ht="15.75" x14ac:dyDescent="0.25">
      <c r="A26" s="20" t="s">
        <v>31</v>
      </c>
      <c r="B26" s="21">
        <v>402922</v>
      </c>
      <c r="C26" s="21">
        <v>76575</v>
      </c>
      <c r="D26" s="21">
        <v>1453</v>
      </c>
      <c r="E26" s="21">
        <v>480950</v>
      </c>
      <c r="F26" s="21">
        <v>4987600</v>
      </c>
      <c r="G26" s="22">
        <v>9.64E-2</v>
      </c>
      <c r="M26" s="14" t="s">
        <v>47</v>
      </c>
      <c r="N26">
        <f t="shared" si="0"/>
        <v>1</v>
      </c>
    </row>
    <row r="27" spans="1:22" ht="15.75" x14ac:dyDescent="0.25">
      <c r="A27" s="20" t="s">
        <v>32</v>
      </c>
      <c r="B27" s="21">
        <v>154218</v>
      </c>
      <c r="C27" s="21">
        <v>52007</v>
      </c>
      <c r="D27" s="21">
        <v>1333</v>
      </c>
      <c r="E27" s="21">
        <v>207558</v>
      </c>
      <c r="F27" s="21">
        <v>4883500</v>
      </c>
      <c r="G27" s="22">
        <v>4.2500000000000003E-2</v>
      </c>
      <c r="M27" s="14" t="s">
        <v>2</v>
      </c>
      <c r="N27">
        <f t="shared" si="0"/>
        <v>2</v>
      </c>
    </row>
    <row r="28" spans="1:22" ht="18.75" x14ac:dyDescent="0.3">
      <c r="A28" s="8"/>
      <c r="B28" s="8"/>
      <c r="C28" s="8"/>
      <c r="D28" s="8"/>
      <c r="E28" s="8"/>
      <c r="F28" s="8"/>
      <c r="G28" s="8"/>
      <c r="M28" s="14" t="s">
        <v>47</v>
      </c>
      <c r="N28">
        <f t="shared" si="0"/>
        <v>1</v>
      </c>
    </row>
    <row r="29" spans="1:22" ht="18.75" x14ac:dyDescent="0.3">
      <c r="A29" s="16" t="s">
        <v>40</v>
      </c>
      <c r="B29" s="9">
        <f>AVERAGE(B2:B27)</f>
        <v>984986.80769230775</v>
      </c>
      <c r="C29" s="9">
        <f>AVERAGE(C2:C27)</f>
        <v>479647.53846153844</v>
      </c>
      <c r="D29" s="9">
        <f t="shared" ref="C29:F29" si="1">AVERAGE(D2:D27)</f>
        <v>10877.153846153846</v>
      </c>
      <c r="E29" s="9">
        <f t="shared" si="1"/>
        <v>1475511.5</v>
      </c>
      <c r="F29" s="9">
        <f t="shared" si="1"/>
        <v>107172794.1923077</v>
      </c>
      <c r="G29" s="9">
        <f>AVERAGE(G2:G27)</f>
        <v>2.9226923076923077E-2</v>
      </c>
      <c r="M29" s="14" t="s">
        <v>2</v>
      </c>
      <c r="N29">
        <f t="shared" si="0"/>
        <v>2</v>
      </c>
    </row>
    <row r="30" spans="1:22" ht="18.75" x14ac:dyDescent="0.3">
      <c r="A30" s="7" t="s">
        <v>38</v>
      </c>
      <c r="B30" s="8">
        <f>(SUM(B2:B27)/26)</f>
        <v>984986.80769230775</v>
      </c>
      <c r="C30" s="8">
        <f t="shared" ref="C30:G30" si="2">(SUM(C2:C27)/26)</f>
        <v>479647.53846153844</v>
      </c>
      <c r="D30" s="8">
        <f t="shared" si="2"/>
        <v>10877.153846153846</v>
      </c>
      <c r="E30" s="8">
        <f t="shared" si="2"/>
        <v>1475511.5</v>
      </c>
      <c r="F30" s="8">
        <f t="shared" si="2"/>
        <v>107172794.1923077</v>
      </c>
      <c r="G30" s="8">
        <f t="shared" si="2"/>
        <v>2.9226923076923077E-2</v>
      </c>
      <c r="M30" s="14" t="s">
        <v>48</v>
      </c>
      <c r="N30">
        <f t="shared" si="0"/>
        <v>3</v>
      </c>
    </row>
    <row r="31" spans="1:22" ht="18.75" x14ac:dyDescent="0.3">
      <c r="A31" s="16" t="s">
        <v>39</v>
      </c>
      <c r="B31" s="9">
        <f>MEDIAN(B2:B27)</f>
        <v>374942.5</v>
      </c>
      <c r="C31" s="9">
        <f t="shared" ref="C31:G31" si="3">MEDIAN(C2:C27)</f>
        <v>91993.5</v>
      </c>
      <c r="D31" s="9">
        <f t="shared" si="3"/>
        <v>1856</v>
      </c>
      <c r="E31" s="9">
        <f t="shared" si="3"/>
        <v>486805.5</v>
      </c>
      <c r="F31" s="9">
        <f t="shared" si="3"/>
        <v>36141447.5</v>
      </c>
      <c r="G31" s="9">
        <f t="shared" si="3"/>
        <v>2.0299999999999999E-2</v>
      </c>
      <c r="M31" s="14" t="s">
        <v>47</v>
      </c>
      <c r="N31">
        <f t="shared" si="0"/>
        <v>1</v>
      </c>
    </row>
    <row r="32" spans="1:22" x14ac:dyDescent="0.25">
      <c r="M32" s="14" t="s">
        <v>2</v>
      </c>
      <c r="N32">
        <f t="shared" si="0"/>
        <v>2</v>
      </c>
    </row>
    <row r="33" spans="13:14" x14ac:dyDescent="0.25">
      <c r="M33" s="14" t="s">
        <v>48</v>
      </c>
      <c r="N33">
        <f t="shared" si="0"/>
        <v>3</v>
      </c>
    </row>
    <row r="34" spans="13:14" x14ac:dyDescent="0.25">
      <c r="M34" s="14" t="s">
        <v>47</v>
      </c>
      <c r="N34">
        <f t="shared" si="0"/>
        <v>1</v>
      </c>
    </row>
    <row r="35" spans="13:14" x14ac:dyDescent="0.25">
      <c r="M35" s="14" t="s">
        <v>2</v>
      </c>
      <c r="N35">
        <f t="shared" si="0"/>
        <v>2</v>
      </c>
    </row>
    <row r="36" spans="13:14" x14ac:dyDescent="0.25">
      <c r="M36" s="14" t="s">
        <v>48</v>
      </c>
      <c r="N36">
        <f t="shared" si="0"/>
        <v>3</v>
      </c>
    </row>
    <row r="37" spans="13:14" x14ac:dyDescent="0.25">
      <c r="M37" s="14" t="s">
        <v>47</v>
      </c>
      <c r="N37">
        <f t="shared" si="0"/>
        <v>1</v>
      </c>
    </row>
    <row r="38" spans="13:14" x14ac:dyDescent="0.25">
      <c r="M38" s="14" t="s">
        <v>47</v>
      </c>
      <c r="N38">
        <f t="shared" si="0"/>
        <v>1</v>
      </c>
    </row>
    <row r="39" spans="13:14" x14ac:dyDescent="0.25">
      <c r="M39" s="14" t="s">
        <v>47</v>
      </c>
      <c r="N39">
        <f t="shared" si="0"/>
        <v>1</v>
      </c>
    </row>
    <row r="40" spans="13:14" x14ac:dyDescent="0.25">
      <c r="M40" s="14" t="s">
        <v>47</v>
      </c>
      <c r="N40">
        <f t="shared" si="0"/>
        <v>1</v>
      </c>
    </row>
    <row r="41" spans="13:14" x14ac:dyDescent="0.25">
      <c r="M41" s="14" t="s">
        <v>2</v>
      </c>
      <c r="N41">
        <f t="shared" si="0"/>
        <v>2</v>
      </c>
    </row>
    <row r="42" spans="13:14" x14ac:dyDescent="0.25">
      <c r="M42" s="14" t="s">
        <v>47</v>
      </c>
      <c r="N42">
        <f t="shared" si="0"/>
        <v>1</v>
      </c>
    </row>
    <row r="43" spans="13:14" x14ac:dyDescent="0.25">
      <c r="M43" s="14" t="s">
        <v>47</v>
      </c>
      <c r="N43">
        <f t="shared" si="0"/>
        <v>1</v>
      </c>
    </row>
    <row r="44" spans="13:14" x14ac:dyDescent="0.25">
      <c r="M44" s="14" t="s">
        <v>2</v>
      </c>
      <c r="N44">
        <f t="shared" si="0"/>
        <v>2</v>
      </c>
    </row>
    <row r="45" spans="13:14" x14ac:dyDescent="0.25">
      <c r="M45" s="14" t="s">
        <v>47</v>
      </c>
      <c r="N45">
        <f t="shared" si="0"/>
        <v>1</v>
      </c>
    </row>
    <row r="46" spans="13:14" x14ac:dyDescent="0.25">
      <c r="M46" s="14" t="s">
        <v>47</v>
      </c>
      <c r="N46">
        <f t="shared" si="0"/>
        <v>1</v>
      </c>
    </row>
    <row r="47" spans="13:14" x14ac:dyDescent="0.25">
      <c r="M47" s="14" t="s">
        <v>2</v>
      </c>
      <c r="N47">
        <f t="shared" si="0"/>
        <v>2</v>
      </c>
    </row>
    <row r="48" spans="13:14" x14ac:dyDescent="0.25">
      <c r="M48" s="14" t="s">
        <v>48</v>
      </c>
      <c r="N48">
        <f t="shared" si="0"/>
        <v>3</v>
      </c>
    </row>
    <row r="49" spans="13:14" x14ac:dyDescent="0.25">
      <c r="M49" s="14" t="s">
        <v>47</v>
      </c>
      <c r="N49">
        <f t="shared" si="0"/>
        <v>1</v>
      </c>
    </row>
    <row r="50" spans="13:14" x14ac:dyDescent="0.25">
      <c r="M50" s="14" t="s">
        <v>47</v>
      </c>
      <c r="N50">
        <f t="shared" si="0"/>
        <v>1</v>
      </c>
    </row>
    <row r="51" spans="13:14" x14ac:dyDescent="0.25">
      <c r="M51" s="14" t="s">
        <v>47</v>
      </c>
      <c r="N51">
        <f t="shared" si="0"/>
        <v>1</v>
      </c>
    </row>
    <row r="52" spans="13:14" x14ac:dyDescent="0.25">
      <c r="M52" s="14" t="s">
        <v>47</v>
      </c>
      <c r="N52">
        <f t="shared" si="0"/>
        <v>1</v>
      </c>
    </row>
    <row r="53" spans="13:14" x14ac:dyDescent="0.25">
      <c r="M53" s="14" t="s">
        <v>2</v>
      </c>
      <c r="N53">
        <f t="shared" si="0"/>
        <v>2</v>
      </c>
    </row>
    <row r="54" spans="13:14" x14ac:dyDescent="0.25">
      <c r="M54" s="14" t="s">
        <v>47</v>
      </c>
      <c r="N54">
        <f t="shared" si="0"/>
        <v>1</v>
      </c>
    </row>
    <row r="55" spans="13:14" x14ac:dyDescent="0.25">
      <c r="M55" s="14" t="s">
        <v>47</v>
      </c>
      <c r="N55">
        <f t="shared" si="0"/>
        <v>1</v>
      </c>
    </row>
    <row r="56" spans="13:14" x14ac:dyDescent="0.25">
      <c r="M56" s="14" t="s">
        <v>2</v>
      </c>
      <c r="N56">
        <f t="shared" si="0"/>
        <v>2</v>
      </c>
    </row>
    <row r="57" spans="13:14" x14ac:dyDescent="0.25">
      <c r="M57" s="14" t="s">
        <v>48</v>
      </c>
      <c r="N57">
        <f t="shared" si="0"/>
        <v>3</v>
      </c>
    </row>
    <row r="58" spans="13:14" x14ac:dyDescent="0.25">
      <c r="M58" s="14" t="s">
        <v>47</v>
      </c>
      <c r="N58">
        <f t="shared" si="0"/>
        <v>1</v>
      </c>
    </row>
    <row r="59" spans="13:14" x14ac:dyDescent="0.25">
      <c r="M59" s="14" t="s">
        <v>2</v>
      </c>
      <c r="N59">
        <f t="shared" si="0"/>
        <v>2</v>
      </c>
    </row>
    <row r="60" spans="13:14" x14ac:dyDescent="0.25">
      <c r="M60" s="14" t="s">
        <v>48</v>
      </c>
      <c r="N60">
        <f t="shared" si="0"/>
        <v>3</v>
      </c>
    </row>
    <row r="61" spans="13:14" x14ac:dyDescent="0.25">
      <c r="M61" s="14" t="s">
        <v>47</v>
      </c>
      <c r="N61">
        <f t="shared" si="0"/>
        <v>1</v>
      </c>
    </row>
    <row r="62" spans="13:14" x14ac:dyDescent="0.25">
      <c r="M62" s="14" t="s">
        <v>2</v>
      </c>
      <c r="N62">
        <f t="shared" si="0"/>
        <v>2</v>
      </c>
    </row>
    <row r="63" spans="13:14" x14ac:dyDescent="0.25">
      <c r="M63" s="14" t="s">
        <v>48</v>
      </c>
      <c r="N63">
        <f t="shared" si="0"/>
        <v>3</v>
      </c>
    </row>
    <row r="64" spans="13:14" x14ac:dyDescent="0.25">
      <c r="M64" s="14" t="s">
        <v>47</v>
      </c>
      <c r="N64">
        <f t="shared" si="0"/>
        <v>1</v>
      </c>
    </row>
    <row r="65" spans="13:14" x14ac:dyDescent="0.25">
      <c r="M65" s="14" t="s">
        <v>47</v>
      </c>
      <c r="N65">
        <f t="shared" si="0"/>
        <v>1</v>
      </c>
    </row>
    <row r="66" spans="13:14" x14ac:dyDescent="0.25">
      <c r="M66" s="14" t="s">
        <v>47</v>
      </c>
      <c r="N66">
        <f t="shared" ref="N66:N129" si="4">IF(M66="iPhone", 1, IF(M66="iPod touch", 2, IF(M66="Ipad", 3, 1)))</f>
        <v>1</v>
      </c>
    </row>
    <row r="67" spans="13:14" x14ac:dyDescent="0.25">
      <c r="M67" s="14" t="s">
        <v>47</v>
      </c>
      <c r="N67">
        <f t="shared" si="4"/>
        <v>1</v>
      </c>
    </row>
    <row r="68" spans="13:14" x14ac:dyDescent="0.25">
      <c r="M68" s="14" t="s">
        <v>2</v>
      </c>
      <c r="N68">
        <f t="shared" si="4"/>
        <v>2</v>
      </c>
    </row>
    <row r="69" spans="13:14" x14ac:dyDescent="0.25">
      <c r="M69" s="14" t="s">
        <v>47</v>
      </c>
      <c r="N69">
        <f t="shared" si="4"/>
        <v>1</v>
      </c>
    </row>
    <row r="70" spans="13:14" x14ac:dyDescent="0.25">
      <c r="M70" s="14" t="s">
        <v>47</v>
      </c>
      <c r="N70">
        <f t="shared" si="4"/>
        <v>1</v>
      </c>
    </row>
    <row r="71" spans="13:14" x14ac:dyDescent="0.25">
      <c r="M71" s="14" t="s">
        <v>2</v>
      </c>
      <c r="N71">
        <f t="shared" si="4"/>
        <v>2</v>
      </c>
    </row>
    <row r="72" spans="13:14" x14ac:dyDescent="0.25">
      <c r="M72" s="14" t="s">
        <v>47</v>
      </c>
      <c r="N72">
        <f t="shared" si="4"/>
        <v>1</v>
      </c>
    </row>
    <row r="73" spans="13:14" x14ac:dyDescent="0.25">
      <c r="M73" s="14" t="s">
        <v>47</v>
      </c>
      <c r="N73">
        <f t="shared" si="4"/>
        <v>1</v>
      </c>
    </row>
    <row r="74" spans="13:14" x14ac:dyDescent="0.25">
      <c r="M74" s="14" t="s">
        <v>2</v>
      </c>
      <c r="N74">
        <f t="shared" si="4"/>
        <v>2</v>
      </c>
    </row>
    <row r="75" spans="13:14" x14ac:dyDescent="0.25">
      <c r="M75" s="14" t="s">
        <v>48</v>
      </c>
      <c r="N75">
        <f t="shared" si="4"/>
        <v>3</v>
      </c>
    </row>
    <row r="76" spans="13:14" x14ac:dyDescent="0.25">
      <c r="M76" s="14" t="s">
        <v>47</v>
      </c>
      <c r="N76">
        <f t="shared" si="4"/>
        <v>1</v>
      </c>
    </row>
    <row r="77" spans="13:14" x14ac:dyDescent="0.25">
      <c r="M77" s="14" t="s">
        <v>47</v>
      </c>
      <c r="N77">
        <f t="shared" si="4"/>
        <v>1</v>
      </c>
    </row>
    <row r="78" spans="13:14" x14ac:dyDescent="0.25">
      <c r="M78" s="14" t="s">
        <v>47</v>
      </c>
      <c r="N78">
        <f t="shared" si="4"/>
        <v>1</v>
      </c>
    </row>
    <row r="79" spans="13:14" x14ac:dyDescent="0.25">
      <c r="M79" s="14" t="s">
        <v>47</v>
      </c>
      <c r="N79">
        <f t="shared" si="4"/>
        <v>1</v>
      </c>
    </row>
    <row r="80" spans="13:14" x14ac:dyDescent="0.25">
      <c r="M80" s="14" t="s">
        <v>2</v>
      </c>
      <c r="N80">
        <f t="shared" si="4"/>
        <v>2</v>
      </c>
    </row>
    <row r="81" spans="13:14" x14ac:dyDescent="0.25">
      <c r="M81" s="14" t="s">
        <v>47</v>
      </c>
      <c r="N81">
        <f t="shared" si="4"/>
        <v>1</v>
      </c>
    </row>
    <row r="82" spans="13:14" x14ac:dyDescent="0.25">
      <c r="M82" s="14" t="s">
        <v>2</v>
      </c>
      <c r="N82">
        <f t="shared" si="4"/>
        <v>2</v>
      </c>
    </row>
    <row r="83" spans="13:14" x14ac:dyDescent="0.25">
      <c r="M83" s="14" t="s">
        <v>48</v>
      </c>
      <c r="N83">
        <f t="shared" si="4"/>
        <v>3</v>
      </c>
    </row>
    <row r="84" spans="13:14" x14ac:dyDescent="0.25">
      <c r="M84" s="14" t="s">
        <v>47</v>
      </c>
      <c r="N84">
        <f t="shared" si="4"/>
        <v>1</v>
      </c>
    </row>
    <row r="85" spans="13:14" x14ac:dyDescent="0.25">
      <c r="M85" s="14" t="s">
        <v>2</v>
      </c>
      <c r="N85">
        <f t="shared" si="4"/>
        <v>2</v>
      </c>
    </row>
    <row r="86" spans="13:14" x14ac:dyDescent="0.25">
      <c r="M86" s="14" t="s">
        <v>48</v>
      </c>
      <c r="N86">
        <f t="shared" si="4"/>
        <v>3</v>
      </c>
    </row>
    <row r="87" spans="13:14" x14ac:dyDescent="0.25">
      <c r="M87" s="14" t="s">
        <v>47</v>
      </c>
      <c r="N87">
        <f t="shared" si="4"/>
        <v>1</v>
      </c>
    </row>
    <row r="88" spans="13:14" x14ac:dyDescent="0.25">
      <c r="M88" s="14" t="s">
        <v>2</v>
      </c>
      <c r="N88">
        <f t="shared" si="4"/>
        <v>2</v>
      </c>
    </row>
    <row r="89" spans="13:14" x14ac:dyDescent="0.25">
      <c r="M89" s="14" t="s">
        <v>48</v>
      </c>
      <c r="N89">
        <f t="shared" si="4"/>
        <v>3</v>
      </c>
    </row>
    <row r="90" spans="13:14" x14ac:dyDescent="0.25">
      <c r="M90" s="14" t="s">
        <v>47</v>
      </c>
      <c r="N90">
        <f t="shared" si="4"/>
        <v>1</v>
      </c>
    </row>
    <row r="91" spans="13:14" x14ac:dyDescent="0.25">
      <c r="M91" s="14" t="s">
        <v>47</v>
      </c>
      <c r="N91">
        <f t="shared" si="4"/>
        <v>1</v>
      </c>
    </row>
    <row r="92" spans="13:14" x14ac:dyDescent="0.25">
      <c r="M92" s="14" t="s">
        <v>47</v>
      </c>
      <c r="N92">
        <f t="shared" si="4"/>
        <v>1</v>
      </c>
    </row>
    <row r="93" spans="13:14" x14ac:dyDescent="0.25">
      <c r="M93" s="14" t="s">
        <v>47</v>
      </c>
      <c r="N93">
        <f t="shared" si="4"/>
        <v>1</v>
      </c>
    </row>
    <row r="94" spans="13:14" x14ac:dyDescent="0.25">
      <c r="M94" s="14" t="s">
        <v>2</v>
      </c>
      <c r="N94">
        <f t="shared" si="4"/>
        <v>2</v>
      </c>
    </row>
    <row r="95" spans="13:14" x14ac:dyDescent="0.25">
      <c r="M95" s="14" t="s">
        <v>47</v>
      </c>
      <c r="N95">
        <f t="shared" si="4"/>
        <v>1</v>
      </c>
    </row>
    <row r="96" spans="13:14" x14ac:dyDescent="0.25">
      <c r="M96" s="14" t="s">
        <v>47</v>
      </c>
      <c r="N96">
        <f t="shared" si="4"/>
        <v>1</v>
      </c>
    </row>
    <row r="97" spans="13:14" x14ac:dyDescent="0.25">
      <c r="M97" s="14" t="s">
        <v>2</v>
      </c>
      <c r="N97">
        <f t="shared" si="4"/>
        <v>2</v>
      </c>
    </row>
    <row r="98" spans="13:14" x14ac:dyDescent="0.25">
      <c r="M98" s="14" t="s">
        <v>47</v>
      </c>
      <c r="N98">
        <f t="shared" si="4"/>
        <v>1</v>
      </c>
    </row>
    <row r="99" spans="13:14" x14ac:dyDescent="0.25">
      <c r="M99" s="14" t="s">
        <v>47</v>
      </c>
      <c r="N99">
        <f t="shared" si="4"/>
        <v>1</v>
      </c>
    </row>
    <row r="100" spans="13:14" x14ac:dyDescent="0.25">
      <c r="M100" s="14" t="s">
        <v>2</v>
      </c>
      <c r="N100">
        <f t="shared" si="4"/>
        <v>2</v>
      </c>
    </row>
    <row r="101" spans="13:14" x14ac:dyDescent="0.25">
      <c r="M101" s="14" t="s">
        <v>48</v>
      </c>
      <c r="N101">
        <f t="shared" si="4"/>
        <v>3</v>
      </c>
    </row>
    <row r="102" spans="13:14" x14ac:dyDescent="0.25">
      <c r="M102" s="14" t="s">
        <v>47</v>
      </c>
      <c r="N102">
        <f t="shared" si="4"/>
        <v>1</v>
      </c>
    </row>
    <row r="103" spans="13:14" x14ac:dyDescent="0.25">
      <c r="M103" s="14" t="s">
        <v>47</v>
      </c>
      <c r="N103">
        <f t="shared" si="4"/>
        <v>1</v>
      </c>
    </row>
    <row r="104" spans="13:14" x14ac:dyDescent="0.25">
      <c r="M104" s="14" t="s">
        <v>47</v>
      </c>
      <c r="N104">
        <f t="shared" si="4"/>
        <v>1</v>
      </c>
    </row>
    <row r="105" spans="13:14" x14ac:dyDescent="0.25">
      <c r="M105" s="14" t="s">
        <v>47</v>
      </c>
      <c r="N105">
        <f t="shared" si="4"/>
        <v>1</v>
      </c>
    </row>
    <row r="106" spans="13:14" x14ac:dyDescent="0.25">
      <c r="M106" s="14" t="s">
        <v>2</v>
      </c>
      <c r="N106">
        <f t="shared" si="4"/>
        <v>2</v>
      </c>
    </row>
    <row r="107" spans="13:14" x14ac:dyDescent="0.25">
      <c r="M107" s="14" t="s">
        <v>47</v>
      </c>
      <c r="N107">
        <f t="shared" si="4"/>
        <v>1</v>
      </c>
    </row>
    <row r="108" spans="13:14" x14ac:dyDescent="0.25">
      <c r="M108" s="14" t="s">
        <v>47</v>
      </c>
      <c r="N108">
        <f t="shared" si="4"/>
        <v>1</v>
      </c>
    </row>
    <row r="109" spans="13:14" x14ac:dyDescent="0.25">
      <c r="M109" s="14" t="s">
        <v>2</v>
      </c>
      <c r="N109">
        <f t="shared" si="4"/>
        <v>2</v>
      </c>
    </row>
    <row r="110" spans="13:14" x14ac:dyDescent="0.25">
      <c r="M110" s="14" t="s">
        <v>48</v>
      </c>
      <c r="N110">
        <f t="shared" si="4"/>
        <v>3</v>
      </c>
    </row>
    <row r="111" spans="13:14" x14ac:dyDescent="0.25">
      <c r="M111" s="14" t="s">
        <v>47</v>
      </c>
      <c r="N111">
        <f t="shared" si="4"/>
        <v>1</v>
      </c>
    </row>
    <row r="112" spans="13:14" x14ac:dyDescent="0.25">
      <c r="M112" s="14" t="s">
        <v>2</v>
      </c>
      <c r="N112">
        <f t="shared" si="4"/>
        <v>2</v>
      </c>
    </row>
    <row r="113" spans="13:14" x14ac:dyDescent="0.25">
      <c r="M113" s="14" t="s">
        <v>48</v>
      </c>
      <c r="N113">
        <f t="shared" si="4"/>
        <v>3</v>
      </c>
    </row>
    <row r="114" spans="13:14" x14ac:dyDescent="0.25">
      <c r="M114" s="14" t="s">
        <v>47</v>
      </c>
      <c r="N114">
        <f t="shared" si="4"/>
        <v>1</v>
      </c>
    </row>
    <row r="115" spans="13:14" x14ac:dyDescent="0.25">
      <c r="M115" s="14" t="s">
        <v>2</v>
      </c>
      <c r="N115">
        <f t="shared" si="4"/>
        <v>2</v>
      </c>
    </row>
    <row r="116" spans="13:14" x14ac:dyDescent="0.25">
      <c r="M116" s="14" t="s">
        <v>48</v>
      </c>
      <c r="N116">
        <f t="shared" si="4"/>
        <v>3</v>
      </c>
    </row>
    <row r="117" spans="13:14" x14ac:dyDescent="0.25">
      <c r="M117" s="14" t="s">
        <v>47</v>
      </c>
      <c r="N117">
        <f t="shared" si="4"/>
        <v>1</v>
      </c>
    </row>
    <row r="118" spans="13:14" x14ac:dyDescent="0.25">
      <c r="M118" s="14" t="s">
        <v>47</v>
      </c>
      <c r="N118">
        <f t="shared" si="4"/>
        <v>1</v>
      </c>
    </row>
    <row r="119" spans="13:14" x14ac:dyDescent="0.25">
      <c r="M119" s="14" t="s">
        <v>47</v>
      </c>
      <c r="N119">
        <f t="shared" si="4"/>
        <v>1</v>
      </c>
    </row>
    <row r="120" spans="13:14" x14ac:dyDescent="0.25">
      <c r="M120" s="14" t="s">
        <v>47</v>
      </c>
      <c r="N120">
        <f t="shared" si="4"/>
        <v>1</v>
      </c>
    </row>
    <row r="121" spans="13:14" x14ac:dyDescent="0.25">
      <c r="M121" s="14" t="s">
        <v>2</v>
      </c>
      <c r="N121">
        <f t="shared" si="4"/>
        <v>2</v>
      </c>
    </row>
    <row r="122" spans="13:14" x14ac:dyDescent="0.25">
      <c r="M122" s="14" t="s">
        <v>47</v>
      </c>
      <c r="N122">
        <f t="shared" si="4"/>
        <v>1</v>
      </c>
    </row>
    <row r="123" spans="13:14" x14ac:dyDescent="0.25">
      <c r="M123" s="14" t="s">
        <v>47</v>
      </c>
      <c r="N123">
        <f t="shared" si="4"/>
        <v>1</v>
      </c>
    </row>
    <row r="124" spans="13:14" x14ac:dyDescent="0.25">
      <c r="M124" s="14" t="s">
        <v>2</v>
      </c>
      <c r="N124">
        <f t="shared" si="4"/>
        <v>2</v>
      </c>
    </row>
    <row r="125" spans="13:14" x14ac:dyDescent="0.25">
      <c r="M125" s="14" t="s">
        <v>47</v>
      </c>
      <c r="N125">
        <f t="shared" si="4"/>
        <v>1</v>
      </c>
    </row>
    <row r="126" spans="13:14" x14ac:dyDescent="0.25">
      <c r="M126" s="14" t="s">
        <v>47</v>
      </c>
      <c r="N126">
        <f t="shared" si="4"/>
        <v>1</v>
      </c>
    </row>
    <row r="127" spans="13:14" x14ac:dyDescent="0.25">
      <c r="M127" s="14" t="s">
        <v>2</v>
      </c>
      <c r="N127">
        <f t="shared" si="4"/>
        <v>2</v>
      </c>
    </row>
    <row r="128" spans="13:14" x14ac:dyDescent="0.25">
      <c r="M128" s="14" t="s">
        <v>48</v>
      </c>
      <c r="N128">
        <f t="shared" si="4"/>
        <v>3</v>
      </c>
    </row>
    <row r="129" spans="13:14" x14ac:dyDescent="0.25">
      <c r="M129" s="14" t="s">
        <v>47</v>
      </c>
      <c r="N129">
        <f t="shared" si="4"/>
        <v>1</v>
      </c>
    </row>
    <row r="130" spans="13:14" x14ac:dyDescent="0.25">
      <c r="M130" s="14" t="s">
        <v>47</v>
      </c>
      <c r="N130">
        <f t="shared" ref="N130:N193" si="5">IF(M130="iPhone", 1, IF(M130="iPod touch", 2, IF(M130="Ipad", 3, 1)))</f>
        <v>1</v>
      </c>
    </row>
    <row r="131" spans="13:14" x14ac:dyDescent="0.25">
      <c r="M131" s="14" t="s">
        <v>47</v>
      </c>
      <c r="N131">
        <f t="shared" si="5"/>
        <v>1</v>
      </c>
    </row>
    <row r="132" spans="13:14" x14ac:dyDescent="0.25">
      <c r="M132" s="14" t="s">
        <v>47</v>
      </c>
      <c r="N132">
        <f t="shared" si="5"/>
        <v>1</v>
      </c>
    </row>
    <row r="133" spans="13:14" x14ac:dyDescent="0.25">
      <c r="M133" s="14" t="s">
        <v>2</v>
      </c>
      <c r="N133">
        <f t="shared" si="5"/>
        <v>2</v>
      </c>
    </row>
    <row r="134" spans="13:14" x14ac:dyDescent="0.25">
      <c r="M134" s="14" t="s">
        <v>47</v>
      </c>
      <c r="N134">
        <f t="shared" si="5"/>
        <v>1</v>
      </c>
    </row>
    <row r="135" spans="13:14" x14ac:dyDescent="0.25">
      <c r="M135" s="14" t="s">
        <v>2</v>
      </c>
      <c r="N135">
        <f t="shared" si="5"/>
        <v>2</v>
      </c>
    </row>
    <row r="136" spans="13:14" x14ac:dyDescent="0.25">
      <c r="M136" s="14" t="s">
        <v>48</v>
      </c>
      <c r="N136">
        <f t="shared" si="5"/>
        <v>3</v>
      </c>
    </row>
    <row r="137" spans="13:14" x14ac:dyDescent="0.25">
      <c r="M137" s="14" t="s">
        <v>47</v>
      </c>
      <c r="N137">
        <f t="shared" si="5"/>
        <v>1</v>
      </c>
    </row>
    <row r="138" spans="13:14" x14ac:dyDescent="0.25">
      <c r="M138" s="14" t="s">
        <v>2</v>
      </c>
      <c r="N138">
        <f t="shared" si="5"/>
        <v>2</v>
      </c>
    </row>
    <row r="139" spans="13:14" x14ac:dyDescent="0.25">
      <c r="M139" s="14" t="s">
        <v>48</v>
      </c>
      <c r="N139">
        <f t="shared" si="5"/>
        <v>3</v>
      </c>
    </row>
    <row r="140" spans="13:14" x14ac:dyDescent="0.25">
      <c r="M140" s="14" t="s">
        <v>47</v>
      </c>
      <c r="N140">
        <f t="shared" si="5"/>
        <v>1</v>
      </c>
    </row>
    <row r="141" spans="13:14" x14ac:dyDescent="0.25">
      <c r="M141" s="14" t="s">
        <v>2</v>
      </c>
      <c r="N141">
        <f t="shared" si="5"/>
        <v>2</v>
      </c>
    </row>
    <row r="142" spans="13:14" x14ac:dyDescent="0.25">
      <c r="M142" s="14" t="s">
        <v>48</v>
      </c>
      <c r="N142">
        <f t="shared" si="5"/>
        <v>3</v>
      </c>
    </row>
    <row r="143" spans="13:14" x14ac:dyDescent="0.25">
      <c r="M143" s="14" t="s">
        <v>47</v>
      </c>
      <c r="N143">
        <f t="shared" si="5"/>
        <v>1</v>
      </c>
    </row>
    <row r="144" spans="13:14" x14ac:dyDescent="0.25">
      <c r="M144" s="14" t="s">
        <v>47</v>
      </c>
      <c r="N144">
        <f t="shared" si="5"/>
        <v>1</v>
      </c>
    </row>
    <row r="145" spans="13:14" x14ac:dyDescent="0.25">
      <c r="M145" s="14" t="s">
        <v>47</v>
      </c>
      <c r="N145">
        <f t="shared" si="5"/>
        <v>1</v>
      </c>
    </row>
    <row r="146" spans="13:14" x14ac:dyDescent="0.25">
      <c r="M146" s="14" t="s">
        <v>47</v>
      </c>
      <c r="N146">
        <f t="shared" si="5"/>
        <v>1</v>
      </c>
    </row>
    <row r="147" spans="13:14" x14ac:dyDescent="0.25">
      <c r="M147" s="14" t="s">
        <v>2</v>
      </c>
      <c r="N147">
        <f t="shared" si="5"/>
        <v>2</v>
      </c>
    </row>
    <row r="148" spans="13:14" x14ac:dyDescent="0.25">
      <c r="M148" s="14" t="s">
        <v>47</v>
      </c>
      <c r="N148">
        <f t="shared" si="5"/>
        <v>1</v>
      </c>
    </row>
    <row r="149" spans="13:14" x14ac:dyDescent="0.25">
      <c r="M149" s="14" t="s">
        <v>47</v>
      </c>
      <c r="N149">
        <f t="shared" si="5"/>
        <v>1</v>
      </c>
    </row>
    <row r="150" spans="13:14" x14ac:dyDescent="0.25">
      <c r="M150" s="14" t="s">
        <v>2</v>
      </c>
      <c r="N150">
        <f t="shared" si="5"/>
        <v>2</v>
      </c>
    </row>
    <row r="151" spans="13:14" x14ac:dyDescent="0.25">
      <c r="M151" s="14" t="s">
        <v>47</v>
      </c>
      <c r="N151">
        <f t="shared" si="5"/>
        <v>1</v>
      </c>
    </row>
    <row r="152" spans="13:14" x14ac:dyDescent="0.25">
      <c r="M152" s="14" t="s">
        <v>47</v>
      </c>
      <c r="N152">
        <f t="shared" si="5"/>
        <v>1</v>
      </c>
    </row>
    <row r="153" spans="13:14" x14ac:dyDescent="0.25">
      <c r="M153" s="14" t="s">
        <v>2</v>
      </c>
      <c r="N153">
        <f t="shared" si="5"/>
        <v>2</v>
      </c>
    </row>
    <row r="154" spans="13:14" x14ac:dyDescent="0.25">
      <c r="M154" s="14" t="s">
        <v>48</v>
      </c>
      <c r="N154">
        <f t="shared" si="5"/>
        <v>3</v>
      </c>
    </row>
    <row r="155" spans="13:14" x14ac:dyDescent="0.25">
      <c r="M155" s="14" t="s">
        <v>47</v>
      </c>
      <c r="N155">
        <f t="shared" si="5"/>
        <v>1</v>
      </c>
    </row>
    <row r="156" spans="13:14" x14ac:dyDescent="0.25">
      <c r="M156" s="14" t="s">
        <v>47</v>
      </c>
      <c r="N156">
        <f t="shared" si="5"/>
        <v>1</v>
      </c>
    </row>
    <row r="157" spans="13:14" x14ac:dyDescent="0.25">
      <c r="M157" s="14" t="s">
        <v>47</v>
      </c>
      <c r="N157">
        <f t="shared" si="5"/>
        <v>1</v>
      </c>
    </row>
    <row r="158" spans="13:14" x14ac:dyDescent="0.25">
      <c r="M158" s="14" t="s">
        <v>47</v>
      </c>
      <c r="N158">
        <f t="shared" si="5"/>
        <v>1</v>
      </c>
    </row>
    <row r="159" spans="13:14" x14ac:dyDescent="0.25">
      <c r="M159" s="14" t="s">
        <v>2</v>
      </c>
      <c r="N159">
        <f t="shared" si="5"/>
        <v>2</v>
      </c>
    </row>
    <row r="160" spans="13:14" x14ac:dyDescent="0.25">
      <c r="M160" s="14" t="s">
        <v>47</v>
      </c>
      <c r="N160">
        <f t="shared" si="5"/>
        <v>1</v>
      </c>
    </row>
    <row r="161" spans="13:14" x14ac:dyDescent="0.25">
      <c r="M161" s="14" t="s">
        <v>47</v>
      </c>
      <c r="N161">
        <f t="shared" si="5"/>
        <v>1</v>
      </c>
    </row>
    <row r="162" spans="13:14" x14ac:dyDescent="0.25">
      <c r="M162" s="14" t="s">
        <v>2</v>
      </c>
      <c r="N162">
        <f t="shared" si="5"/>
        <v>2</v>
      </c>
    </row>
    <row r="163" spans="13:14" x14ac:dyDescent="0.25">
      <c r="M163" s="14" t="s">
        <v>48</v>
      </c>
      <c r="N163">
        <f t="shared" si="5"/>
        <v>3</v>
      </c>
    </row>
    <row r="164" spans="13:14" x14ac:dyDescent="0.25">
      <c r="M164" s="14" t="s">
        <v>47</v>
      </c>
      <c r="N164">
        <f t="shared" si="5"/>
        <v>1</v>
      </c>
    </row>
    <row r="165" spans="13:14" x14ac:dyDescent="0.25">
      <c r="M165" s="14" t="s">
        <v>2</v>
      </c>
      <c r="N165">
        <f t="shared" si="5"/>
        <v>2</v>
      </c>
    </row>
    <row r="166" spans="13:14" x14ac:dyDescent="0.25">
      <c r="M166" s="14" t="s">
        <v>48</v>
      </c>
      <c r="N166">
        <f t="shared" si="5"/>
        <v>3</v>
      </c>
    </row>
    <row r="167" spans="13:14" x14ac:dyDescent="0.25">
      <c r="M167" s="14" t="s">
        <v>47</v>
      </c>
      <c r="N167">
        <f t="shared" si="5"/>
        <v>1</v>
      </c>
    </row>
    <row r="168" spans="13:14" x14ac:dyDescent="0.25">
      <c r="M168" s="14" t="s">
        <v>2</v>
      </c>
      <c r="N168">
        <f t="shared" si="5"/>
        <v>2</v>
      </c>
    </row>
    <row r="169" spans="13:14" x14ac:dyDescent="0.25">
      <c r="M169" s="14" t="s">
        <v>48</v>
      </c>
      <c r="N169">
        <f t="shared" si="5"/>
        <v>3</v>
      </c>
    </row>
    <row r="170" spans="13:14" x14ac:dyDescent="0.25">
      <c r="M170" s="14" t="s">
        <v>47</v>
      </c>
      <c r="N170">
        <f t="shared" si="5"/>
        <v>1</v>
      </c>
    </row>
    <row r="171" spans="13:14" x14ac:dyDescent="0.25">
      <c r="M171" s="14" t="s">
        <v>47</v>
      </c>
      <c r="N171">
        <f t="shared" si="5"/>
        <v>1</v>
      </c>
    </row>
    <row r="172" spans="13:14" x14ac:dyDescent="0.25">
      <c r="M172" s="14" t="s">
        <v>47</v>
      </c>
      <c r="N172">
        <f t="shared" si="5"/>
        <v>1</v>
      </c>
    </row>
    <row r="173" spans="13:14" x14ac:dyDescent="0.25">
      <c r="M173" s="14" t="s">
        <v>47</v>
      </c>
      <c r="N173">
        <f t="shared" si="5"/>
        <v>1</v>
      </c>
    </row>
    <row r="174" spans="13:14" x14ac:dyDescent="0.25">
      <c r="M174" s="14" t="s">
        <v>2</v>
      </c>
      <c r="N174">
        <f t="shared" si="5"/>
        <v>2</v>
      </c>
    </row>
    <row r="175" spans="13:14" x14ac:dyDescent="0.25">
      <c r="M175" s="14" t="s">
        <v>47</v>
      </c>
      <c r="N175">
        <f t="shared" si="5"/>
        <v>1</v>
      </c>
    </row>
    <row r="176" spans="13:14" x14ac:dyDescent="0.25">
      <c r="M176" s="14" t="s">
        <v>47</v>
      </c>
      <c r="N176">
        <f t="shared" si="5"/>
        <v>1</v>
      </c>
    </row>
    <row r="177" spans="13:14" x14ac:dyDescent="0.25">
      <c r="M177" s="14" t="s">
        <v>2</v>
      </c>
      <c r="N177">
        <f t="shared" si="5"/>
        <v>2</v>
      </c>
    </row>
    <row r="178" spans="13:14" x14ac:dyDescent="0.25">
      <c r="M178" s="14" t="s">
        <v>47</v>
      </c>
      <c r="N178">
        <f t="shared" si="5"/>
        <v>1</v>
      </c>
    </row>
    <row r="179" spans="13:14" x14ac:dyDescent="0.25">
      <c r="M179" s="14" t="s">
        <v>47</v>
      </c>
      <c r="N179">
        <f t="shared" si="5"/>
        <v>1</v>
      </c>
    </row>
    <row r="180" spans="13:14" x14ac:dyDescent="0.25">
      <c r="M180" s="14" t="s">
        <v>2</v>
      </c>
      <c r="N180">
        <f t="shared" si="5"/>
        <v>2</v>
      </c>
    </row>
    <row r="181" spans="13:14" x14ac:dyDescent="0.25">
      <c r="M181" s="14" t="s">
        <v>48</v>
      </c>
      <c r="N181">
        <f t="shared" si="5"/>
        <v>3</v>
      </c>
    </row>
    <row r="182" spans="13:14" x14ac:dyDescent="0.25">
      <c r="M182" s="14" t="s">
        <v>47</v>
      </c>
      <c r="N182">
        <f t="shared" si="5"/>
        <v>1</v>
      </c>
    </row>
    <row r="183" spans="13:14" x14ac:dyDescent="0.25">
      <c r="M183" s="14" t="s">
        <v>47</v>
      </c>
      <c r="N183">
        <f t="shared" si="5"/>
        <v>1</v>
      </c>
    </row>
    <row r="184" spans="13:14" x14ac:dyDescent="0.25">
      <c r="M184" s="14" t="s">
        <v>47</v>
      </c>
      <c r="N184">
        <f t="shared" si="5"/>
        <v>1</v>
      </c>
    </row>
    <row r="185" spans="13:14" x14ac:dyDescent="0.25">
      <c r="M185" s="14" t="s">
        <v>47</v>
      </c>
      <c r="N185">
        <f t="shared" si="5"/>
        <v>1</v>
      </c>
    </row>
    <row r="186" spans="13:14" x14ac:dyDescent="0.25">
      <c r="M186" s="14" t="s">
        <v>2</v>
      </c>
      <c r="N186">
        <f t="shared" si="5"/>
        <v>2</v>
      </c>
    </row>
    <row r="187" spans="13:14" x14ac:dyDescent="0.25">
      <c r="M187" s="14" t="s">
        <v>47</v>
      </c>
      <c r="N187">
        <f t="shared" si="5"/>
        <v>1</v>
      </c>
    </row>
    <row r="188" spans="13:14" x14ac:dyDescent="0.25">
      <c r="M188" s="14" t="s">
        <v>2</v>
      </c>
      <c r="N188">
        <f t="shared" si="5"/>
        <v>2</v>
      </c>
    </row>
    <row r="189" spans="13:14" x14ac:dyDescent="0.25">
      <c r="M189" s="14" t="s">
        <v>48</v>
      </c>
      <c r="N189">
        <f t="shared" si="5"/>
        <v>3</v>
      </c>
    </row>
    <row r="190" spans="13:14" x14ac:dyDescent="0.25">
      <c r="M190" s="14" t="s">
        <v>47</v>
      </c>
      <c r="N190">
        <f t="shared" si="5"/>
        <v>1</v>
      </c>
    </row>
    <row r="191" spans="13:14" x14ac:dyDescent="0.25">
      <c r="M191" s="14" t="s">
        <v>2</v>
      </c>
      <c r="N191">
        <f t="shared" si="5"/>
        <v>2</v>
      </c>
    </row>
    <row r="192" spans="13:14" x14ac:dyDescent="0.25">
      <c r="M192" s="14" t="s">
        <v>48</v>
      </c>
      <c r="N192">
        <f t="shared" si="5"/>
        <v>3</v>
      </c>
    </row>
    <row r="193" spans="13:14" x14ac:dyDescent="0.25">
      <c r="M193" s="14" t="s">
        <v>47</v>
      </c>
      <c r="N193">
        <f t="shared" si="5"/>
        <v>1</v>
      </c>
    </row>
    <row r="194" spans="13:14" x14ac:dyDescent="0.25">
      <c r="M194" s="14" t="s">
        <v>2</v>
      </c>
      <c r="N194">
        <f t="shared" ref="N194:N257" si="6">IF(M194="iPhone", 1, IF(M194="iPod touch", 2, IF(M194="Ipad", 3, 1)))</f>
        <v>2</v>
      </c>
    </row>
    <row r="195" spans="13:14" x14ac:dyDescent="0.25">
      <c r="M195" s="14" t="s">
        <v>48</v>
      </c>
      <c r="N195">
        <f t="shared" si="6"/>
        <v>3</v>
      </c>
    </row>
    <row r="196" spans="13:14" x14ac:dyDescent="0.25">
      <c r="M196" s="14" t="s">
        <v>47</v>
      </c>
      <c r="N196">
        <f t="shared" si="6"/>
        <v>1</v>
      </c>
    </row>
    <row r="197" spans="13:14" x14ac:dyDescent="0.25">
      <c r="M197" s="14" t="s">
        <v>47</v>
      </c>
      <c r="N197">
        <f t="shared" si="6"/>
        <v>1</v>
      </c>
    </row>
    <row r="198" spans="13:14" x14ac:dyDescent="0.25">
      <c r="M198" s="14" t="s">
        <v>47</v>
      </c>
      <c r="N198">
        <f t="shared" si="6"/>
        <v>1</v>
      </c>
    </row>
    <row r="199" spans="13:14" x14ac:dyDescent="0.25">
      <c r="M199" s="14" t="s">
        <v>47</v>
      </c>
      <c r="N199">
        <f t="shared" si="6"/>
        <v>1</v>
      </c>
    </row>
    <row r="200" spans="13:14" x14ac:dyDescent="0.25">
      <c r="M200" s="14" t="s">
        <v>2</v>
      </c>
      <c r="N200">
        <f t="shared" si="6"/>
        <v>2</v>
      </c>
    </row>
    <row r="201" spans="13:14" x14ac:dyDescent="0.25">
      <c r="M201" s="14" t="s">
        <v>47</v>
      </c>
      <c r="N201">
        <f t="shared" si="6"/>
        <v>1</v>
      </c>
    </row>
    <row r="202" spans="13:14" x14ac:dyDescent="0.25">
      <c r="M202" s="14" t="s">
        <v>47</v>
      </c>
      <c r="N202">
        <f t="shared" si="6"/>
        <v>1</v>
      </c>
    </row>
    <row r="203" spans="13:14" x14ac:dyDescent="0.25">
      <c r="M203" s="14" t="s">
        <v>2</v>
      </c>
      <c r="N203">
        <f t="shared" si="6"/>
        <v>2</v>
      </c>
    </row>
    <row r="204" spans="13:14" x14ac:dyDescent="0.25">
      <c r="M204" s="14" t="s">
        <v>47</v>
      </c>
      <c r="N204">
        <f t="shared" si="6"/>
        <v>1</v>
      </c>
    </row>
    <row r="205" spans="13:14" x14ac:dyDescent="0.25">
      <c r="M205" s="14" t="s">
        <v>47</v>
      </c>
      <c r="N205">
        <f t="shared" si="6"/>
        <v>1</v>
      </c>
    </row>
    <row r="206" spans="13:14" x14ac:dyDescent="0.25">
      <c r="M206" s="14" t="s">
        <v>2</v>
      </c>
      <c r="N206">
        <f t="shared" si="6"/>
        <v>2</v>
      </c>
    </row>
    <row r="207" spans="13:14" x14ac:dyDescent="0.25">
      <c r="M207" s="14" t="s">
        <v>48</v>
      </c>
      <c r="N207">
        <f t="shared" si="6"/>
        <v>3</v>
      </c>
    </row>
    <row r="208" spans="13:14" x14ac:dyDescent="0.25">
      <c r="M208" s="14" t="s">
        <v>47</v>
      </c>
      <c r="N208">
        <f t="shared" si="6"/>
        <v>1</v>
      </c>
    </row>
    <row r="209" spans="13:14" x14ac:dyDescent="0.25">
      <c r="M209" s="14" t="s">
        <v>47</v>
      </c>
      <c r="N209">
        <f t="shared" si="6"/>
        <v>1</v>
      </c>
    </row>
    <row r="210" spans="13:14" x14ac:dyDescent="0.25">
      <c r="M210" s="14" t="s">
        <v>47</v>
      </c>
      <c r="N210">
        <f t="shared" si="6"/>
        <v>1</v>
      </c>
    </row>
    <row r="211" spans="13:14" x14ac:dyDescent="0.25">
      <c r="M211" s="14" t="s">
        <v>47</v>
      </c>
      <c r="N211">
        <f t="shared" si="6"/>
        <v>1</v>
      </c>
    </row>
    <row r="212" spans="13:14" x14ac:dyDescent="0.25">
      <c r="M212" s="14" t="s">
        <v>2</v>
      </c>
      <c r="N212">
        <f t="shared" si="6"/>
        <v>2</v>
      </c>
    </row>
    <row r="213" spans="13:14" x14ac:dyDescent="0.25">
      <c r="M213" s="14" t="s">
        <v>47</v>
      </c>
      <c r="N213">
        <f t="shared" si="6"/>
        <v>1</v>
      </c>
    </row>
    <row r="214" spans="13:14" x14ac:dyDescent="0.25">
      <c r="M214" s="14" t="s">
        <v>47</v>
      </c>
      <c r="N214">
        <f t="shared" si="6"/>
        <v>1</v>
      </c>
    </row>
    <row r="215" spans="13:14" x14ac:dyDescent="0.25">
      <c r="M215" s="14" t="s">
        <v>2</v>
      </c>
      <c r="N215">
        <f t="shared" si="6"/>
        <v>2</v>
      </c>
    </row>
    <row r="216" spans="13:14" x14ac:dyDescent="0.25">
      <c r="M216" s="14" t="s">
        <v>48</v>
      </c>
      <c r="N216">
        <f t="shared" si="6"/>
        <v>3</v>
      </c>
    </row>
    <row r="217" spans="13:14" x14ac:dyDescent="0.25">
      <c r="M217" s="14" t="s">
        <v>47</v>
      </c>
      <c r="N217">
        <f t="shared" si="6"/>
        <v>1</v>
      </c>
    </row>
    <row r="218" spans="13:14" x14ac:dyDescent="0.25">
      <c r="M218" s="14" t="s">
        <v>2</v>
      </c>
      <c r="N218">
        <f t="shared" si="6"/>
        <v>2</v>
      </c>
    </row>
    <row r="219" spans="13:14" x14ac:dyDescent="0.25">
      <c r="M219" s="14" t="s">
        <v>48</v>
      </c>
      <c r="N219">
        <f t="shared" si="6"/>
        <v>3</v>
      </c>
    </row>
    <row r="220" spans="13:14" x14ac:dyDescent="0.25">
      <c r="M220" s="14" t="s">
        <v>47</v>
      </c>
      <c r="N220">
        <f t="shared" si="6"/>
        <v>1</v>
      </c>
    </row>
    <row r="221" spans="13:14" x14ac:dyDescent="0.25">
      <c r="M221" s="14" t="s">
        <v>2</v>
      </c>
      <c r="N221">
        <f t="shared" si="6"/>
        <v>2</v>
      </c>
    </row>
    <row r="222" spans="13:14" x14ac:dyDescent="0.25">
      <c r="M222" s="14" t="s">
        <v>48</v>
      </c>
      <c r="N222">
        <f t="shared" si="6"/>
        <v>3</v>
      </c>
    </row>
    <row r="223" spans="13:14" x14ac:dyDescent="0.25">
      <c r="M223" s="14" t="s">
        <v>47</v>
      </c>
      <c r="N223">
        <f t="shared" si="6"/>
        <v>1</v>
      </c>
    </row>
    <row r="224" spans="13:14" x14ac:dyDescent="0.25">
      <c r="M224" s="14" t="s">
        <v>47</v>
      </c>
      <c r="N224">
        <f t="shared" si="6"/>
        <v>1</v>
      </c>
    </row>
    <row r="225" spans="13:14" x14ac:dyDescent="0.25">
      <c r="M225" s="14" t="s">
        <v>47</v>
      </c>
      <c r="N225">
        <f t="shared" si="6"/>
        <v>1</v>
      </c>
    </row>
    <row r="226" spans="13:14" x14ac:dyDescent="0.25">
      <c r="M226" s="14" t="s">
        <v>47</v>
      </c>
      <c r="N226">
        <f t="shared" si="6"/>
        <v>1</v>
      </c>
    </row>
    <row r="227" spans="13:14" x14ac:dyDescent="0.25">
      <c r="M227" s="14" t="s">
        <v>2</v>
      </c>
      <c r="N227">
        <f t="shared" si="6"/>
        <v>2</v>
      </c>
    </row>
    <row r="228" spans="13:14" x14ac:dyDescent="0.25">
      <c r="M228" s="14" t="s">
        <v>47</v>
      </c>
      <c r="N228">
        <f t="shared" si="6"/>
        <v>1</v>
      </c>
    </row>
    <row r="229" spans="13:14" x14ac:dyDescent="0.25">
      <c r="M229" s="14" t="s">
        <v>47</v>
      </c>
      <c r="N229">
        <f t="shared" si="6"/>
        <v>1</v>
      </c>
    </row>
    <row r="230" spans="13:14" x14ac:dyDescent="0.25">
      <c r="M230" s="14" t="s">
        <v>2</v>
      </c>
      <c r="N230">
        <f t="shared" si="6"/>
        <v>2</v>
      </c>
    </row>
    <row r="231" spans="13:14" x14ac:dyDescent="0.25">
      <c r="M231" s="14" t="s">
        <v>47</v>
      </c>
      <c r="N231">
        <f t="shared" si="6"/>
        <v>1</v>
      </c>
    </row>
    <row r="232" spans="13:14" x14ac:dyDescent="0.25">
      <c r="M232" s="14" t="s">
        <v>47</v>
      </c>
      <c r="N232">
        <f t="shared" si="6"/>
        <v>1</v>
      </c>
    </row>
    <row r="233" spans="13:14" x14ac:dyDescent="0.25">
      <c r="M233" s="14" t="s">
        <v>2</v>
      </c>
      <c r="N233">
        <f t="shared" si="6"/>
        <v>2</v>
      </c>
    </row>
    <row r="234" spans="13:14" x14ac:dyDescent="0.25">
      <c r="M234" s="14" t="s">
        <v>48</v>
      </c>
      <c r="N234">
        <f t="shared" si="6"/>
        <v>3</v>
      </c>
    </row>
    <row r="235" spans="13:14" x14ac:dyDescent="0.25">
      <c r="M235" s="14" t="s">
        <v>47</v>
      </c>
      <c r="N235">
        <f t="shared" si="6"/>
        <v>1</v>
      </c>
    </row>
    <row r="236" spans="13:14" x14ac:dyDescent="0.25">
      <c r="M236" s="14" t="s">
        <v>47</v>
      </c>
      <c r="N236">
        <f t="shared" si="6"/>
        <v>1</v>
      </c>
    </row>
    <row r="237" spans="13:14" x14ac:dyDescent="0.25">
      <c r="M237" s="14" t="s">
        <v>47</v>
      </c>
      <c r="N237">
        <f t="shared" si="6"/>
        <v>1</v>
      </c>
    </row>
    <row r="238" spans="13:14" x14ac:dyDescent="0.25">
      <c r="M238" s="14" t="s">
        <v>47</v>
      </c>
      <c r="N238">
        <f t="shared" si="6"/>
        <v>1</v>
      </c>
    </row>
    <row r="239" spans="13:14" x14ac:dyDescent="0.25">
      <c r="M239" s="14" t="s">
        <v>2</v>
      </c>
      <c r="N239">
        <f t="shared" si="6"/>
        <v>2</v>
      </c>
    </row>
    <row r="240" spans="13:14" x14ac:dyDescent="0.25">
      <c r="M240" s="14" t="s">
        <v>47</v>
      </c>
      <c r="N240">
        <f t="shared" si="6"/>
        <v>1</v>
      </c>
    </row>
    <row r="241" spans="13:14" x14ac:dyDescent="0.25">
      <c r="M241" s="14" t="s">
        <v>2</v>
      </c>
      <c r="N241">
        <f t="shared" si="6"/>
        <v>2</v>
      </c>
    </row>
    <row r="242" spans="13:14" x14ac:dyDescent="0.25">
      <c r="M242" s="14" t="s">
        <v>48</v>
      </c>
      <c r="N242">
        <f t="shared" si="6"/>
        <v>3</v>
      </c>
    </row>
    <row r="243" spans="13:14" x14ac:dyDescent="0.25">
      <c r="M243" s="14" t="s">
        <v>47</v>
      </c>
      <c r="N243">
        <f t="shared" si="6"/>
        <v>1</v>
      </c>
    </row>
    <row r="244" spans="13:14" x14ac:dyDescent="0.25">
      <c r="M244" s="14" t="s">
        <v>2</v>
      </c>
      <c r="N244">
        <f t="shared" si="6"/>
        <v>2</v>
      </c>
    </row>
    <row r="245" spans="13:14" x14ac:dyDescent="0.25">
      <c r="M245" s="14" t="s">
        <v>48</v>
      </c>
      <c r="N245">
        <f t="shared" si="6"/>
        <v>3</v>
      </c>
    </row>
    <row r="246" spans="13:14" x14ac:dyDescent="0.25">
      <c r="M246" s="14" t="s">
        <v>47</v>
      </c>
      <c r="N246">
        <f t="shared" si="6"/>
        <v>1</v>
      </c>
    </row>
    <row r="247" spans="13:14" x14ac:dyDescent="0.25">
      <c r="M247" s="14" t="s">
        <v>2</v>
      </c>
      <c r="N247">
        <f t="shared" si="6"/>
        <v>2</v>
      </c>
    </row>
    <row r="248" spans="13:14" x14ac:dyDescent="0.25">
      <c r="M248" s="14" t="s">
        <v>48</v>
      </c>
      <c r="N248">
        <f t="shared" si="6"/>
        <v>3</v>
      </c>
    </row>
    <row r="249" spans="13:14" x14ac:dyDescent="0.25">
      <c r="M249" s="14" t="s">
        <v>47</v>
      </c>
      <c r="N249">
        <f t="shared" si="6"/>
        <v>1</v>
      </c>
    </row>
    <row r="250" spans="13:14" x14ac:dyDescent="0.25">
      <c r="M250" s="14" t="s">
        <v>47</v>
      </c>
      <c r="N250">
        <f t="shared" si="6"/>
        <v>1</v>
      </c>
    </row>
    <row r="251" spans="13:14" x14ac:dyDescent="0.25">
      <c r="M251" s="14" t="s">
        <v>47</v>
      </c>
      <c r="N251">
        <f t="shared" si="6"/>
        <v>1</v>
      </c>
    </row>
    <row r="252" spans="13:14" x14ac:dyDescent="0.25">
      <c r="M252" s="14" t="s">
        <v>47</v>
      </c>
      <c r="N252">
        <f t="shared" si="6"/>
        <v>1</v>
      </c>
    </row>
    <row r="253" spans="13:14" x14ac:dyDescent="0.25">
      <c r="M253" s="14" t="s">
        <v>2</v>
      </c>
      <c r="N253">
        <f t="shared" si="6"/>
        <v>2</v>
      </c>
    </row>
    <row r="254" spans="13:14" x14ac:dyDescent="0.25">
      <c r="M254" s="14" t="s">
        <v>47</v>
      </c>
      <c r="N254">
        <f t="shared" si="6"/>
        <v>1</v>
      </c>
    </row>
    <row r="255" spans="13:14" x14ac:dyDescent="0.25">
      <c r="M255" s="14" t="s">
        <v>47</v>
      </c>
      <c r="N255">
        <f t="shared" si="6"/>
        <v>1</v>
      </c>
    </row>
    <row r="256" spans="13:14" x14ac:dyDescent="0.25">
      <c r="M256" s="14" t="s">
        <v>2</v>
      </c>
      <c r="N256">
        <f t="shared" si="6"/>
        <v>2</v>
      </c>
    </row>
    <row r="257" spans="13:14" x14ac:dyDescent="0.25">
      <c r="M257" s="14" t="s">
        <v>47</v>
      </c>
      <c r="N257">
        <f t="shared" si="6"/>
        <v>1</v>
      </c>
    </row>
    <row r="258" spans="13:14" x14ac:dyDescent="0.25">
      <c r="M258" s="14" t="s">
        <v>47</v>
      </c>
      <c r="N258">
        <f t="shared" ref="N258:N321" si="7">IF(M258="iPhone", 1, IF(M258="iPod touch", 2, IF(M258="Ipad", 3, 1)))</f>
        <v>1</v>
      </c>
    </row>
    <row r="259" spans="13:14" x14ac:dyDescent="0.25">
      <c r="M259" s="14" t="s">
        <v>2</v>
      </c>
      <c r="N259">
        <f t="shared" si="7"/>
        <v>2</v>
      </c>
    </row>
    <row r="260" spans="13:14" x14ac:dyDescent="0.25">
      <c r="M260" s="14" t="s">
        <v>48</v>
      </c>
      <c r="N260">
        <f t="shared" si="7"/>
        <v>3</v>
      </c>
    </row>
    <row r="261" spans="13:14" x14ac:dyDescent="0.25">
      <c r="M261" s="14" t="s">
        <v>47</v>
      </c>
      <c r="N261">
        <f t="shared" si="7"/>
        <v>1</v>
      </c>
    </row>
    <row r="262" spans="13:14" x14ac:dyDescent="0.25">
      <c r="M262" s="14" t="s">
        <v>47</v>
      </c>
      <c r="N262">
        <f t="shared" si="7"/>
        <v>1</v>
      </c>
    </row>
    <row r="263" spans="13:14" x14ac:dyDescent="0.25">
      <c r="M263" s="14" t="s">
        <v>47</v>
      </c>
      <c r="N263">
        <f t="shared" si="7"/>
        <v>1</v>
      </c>
    </row>
    <row r="264" spans="13:14" x14ac:dyDescent="0.25">
      <c r="M264" s="14" t="s">
        <v>47</v>
      </c>
      <c r="N264">
        <f t="shared" si="7"/>
        <v>1</v>
      </c>
    </row>
    <row r="265" spans="13:14" x14ac:dyDescent="0.25">
      <c r="M265" s="14" t="s">
        <v>2</v>
      </c>
      <c r="N265">
        <f t="shared" si="7"/>
        <v>2</v>
      </c>
    </row>
    <row r="266" spans="13:14" x14ac:dyDescent="0.25">
      <c r="M266" s="14" t="s">
        <v>47</v>
      </c>
      <c r="N266">
        <f t="shared" si="7"/>
        <v>1</v>
      </c>
    </row>
    <row r="267" spans="13:14" x14ac:dyDescent="0.25">
      <c r="M267" s="14" t="s">
        <v>47</v>
      </c>
      <c r="N267">
        <f t="shared" si="7"/>
        <v>1</v>
      </c>
    </row>
    <row r="268" spans="13:14" x14ac:dyDescent="0.25">
      <c r="M268" s="14" t="s">
        <v>2</v>
      </c>
      <c r="N268">
        <f t="shared" si="7"/>
        <v>2</v>
      </c>
    </row>
    <row r="269" spans="13:14" x14ac:dyDescent="0.25">
      <c r="M269" s="14" t="s">
        <v>48</v>
      </c>
      <c r="N269">
        <f t="shared" si="7"/>
        <v>3</v>
      </c>
    </row>
    <row r="270" spans="13:14" x14ac:dyDescent="0.25">
      <c r="M270" s="14" t="s">
        <v>47</v>
      </c>
      <c r="N270">
        <f t="shared" si="7"/>
        <v>1</v>
      </c>
    </row>
    <row r="271" spans="13:14" x14ac:dyDescent="0.25">
      <c r="M271" s="14" t="s">
        <v>2</v>
      </c>
      <c r="N271">
        <f t="shared" si="7"/>
        <v>2</v>
      </c>
    </row>
    <row r="272" spans="13:14" x14ac:dyDescent="0.25">
      <c r="M272" s="14" t="s">
        <v>48</v>
      </c>
      <c r="N272">
        <f t="shared" si="7"/>
        <v>3</v>
      </c>
    </row>
    <row r="273" spans="13:14" x14ac:dyDescent="0.25">
      <c r="M273" s="14" t="s">
        <v>47</v>
      </c>
      <c r="N273">
        <f t="shared" si="7"/>
        <v>1</v>
      </c>
    </row>
    <row r="274" spans="13:14" x14ac:dyDescent="0.25">
      <c r="M274" s="14" t="s">
        <v>2</v>
      </c>
      <c r="N274">
        <f t="shared" si="7"/>
        <v>2</v>
      </c>
    </row>
    <row r="275" spans="13:14" x14ac:dyDescent="0.25">
      <c r="M275" s="14" t="s">
        <v>48</v>
      </c>
      <c r="N275">
        <f t="shared" si="7"/>
        <v>3</v>
      </c>
    </row>
    <row r="276" spans="13:14" x14ac:dyDescent="0.25">
      <c r="M276" s="14" t="s">
        <v>47</v>
      </c>
      <c r="N276">
        <f t="shared" si="7"/>
        <v>1</v>
      </c>
    </row>
    <row r="277" spans="13:14" x14ac:dyDescent="0.25">
      <c r="M277" s="14" t="s">
        <v>47</v>
      </c>
      <c r="N277">
        <f t="shared" si="7"/>
        <v>1</v>
      </c>
    </row>
    <row r="278" spans="13:14" x14ac:dyDescent="0.25">
      <c r="M278" s="14" t="s">
        <v>47</v>
      </c>
      <c r="N278">
        <f t="shared" si="7"/>
        <v>1</v>
      </c>
    </row>
    <row r="279" spans="13:14" x14ac:dyDescent="0.25">
      <c r="M279" s="14" t="s">
        <v>47</v>
      </c>
      <c r="N279">
        <f t="shared" si="7"/>
        <v>1</v>
      </c>
    </row>
    <row r="280" spans="13:14" x14ac:dyDescent="0.25">
      <c r="M280" s="14" t="s">
        <v>2</v>
      </c>
      <c r="N280">
        <f t="shared" si="7"/>
        <v>2</v>
      </c>
    </row>
    <row r="281" spans="13:14" x14ac:dyDescent="0.25">
      <c r="M281" s="14" t="s">
        <v>47</v>
      </c>
      <c r="N281">
        <f t="shared" si="7"/>
        <v>1</v>
      </c>
    </row>
    <row r="282" spans="13:14" x14ac:dyDescent="0.25">
      <c r="M282" s="14" t="s">
        <v>47</v>
      </c>
      <c r="N282">
        <f t="shared" si="7"/>
        <v>1</v>
      </c>
    </row>
    <row r="283" spans="13:14" x14ac:dyDescent="0.25">
      <c r="M283" s="14" t="s">
        <v>2</v>
      </c>
      <c r="N283">
        <f t="shared" si="7"/>
        <v>2</v>
      </c>
    </row>
    <row r="284" spans="13:14" x14ac:dyDescent="0.25">
      <c r="M284" s="14" t="s">
        <v>47</v>
      </c>
      <c r="N284">
        <f t="shared" si="7"/>
        <v>1</v>
      </c>
    </row>
    <row r="285" spans="13:14" x14ac:dyDescent="0.25">
      <c r="M285" s="14" t="s">
        <v>47</v>
      </c>
      <c r="N285">
        <f t="shared" si="7"/>
        <v>1</v>
      </c>
    </row>
    <row r="286" spans="13:14" x14ac:dyDescent="0.25">
      <c r="M286" s="14" t="s">
        <v>2</v>
      </c>
      <c r="N286">
        <f t="shared" si="7"/>
        <v>2</v>
      </c>
    </row>
    <row r="287" spans="13:14" x14ac:dyDescent="0.25">
      <c r="M287" s="14" t="s">
        <v>48</v>
      </c>
      <c r="N287">
        <f t="shared" si="7"/>
        <v>3</v>
      </c>
    </row>
    <row r="288" spans="13:14" x14ac:dyDescent="0.25">
      <c r="M288" s="14" t="s">
        <v>47</v>
      </c>
      <c r="N288">
        <f t="shared" si="7"/>
        <v>1</v>
      </c>
    </row>
    <row r="289" spans="13:14" x14ac:dyDescent="0.25">
      <c r="M289" s="14" t="s">
        <v>47</v>
      </c>
      <c r="N289">
        <f t="shared" si="7"/>
        <v>1</v>
      </c>
    </row>
    <row r="290" spans="13:14" x14ac:dyDescent="0.25">
      <c r="M290" s="14" t="s">
        <v>47</v>
      </c>
      <c r="N290">
        <f t="shared" si="7"/>
        <v>1</v>
      </c>
    </row>
    <row r="291" spans="13:14" x14ac:dyDescent="0.25">
      <c r="M291" s="14" t="s">
        <v>47</v>
      </c>
      <c r="N291">
        <f t="shared" si="7"/>
        <v>1</v>
      </c>
    </row>
    <row r="292" spans="13:14" x14ac:dyDescent="0.25">
      <c r="M292" s="14" t="s">
        <v>2</v>
      </c>
      <c r="N292">
        <f t="shared" si="7"/>
        <v>2</v>
      </c>
    </row>
    <row r="293" spans="13:14" x14ac:dyDescent="0.25">
      <c r="M293" s="14" t="s">
        <v>47</v>
      </c>
      <c r="N293">
        <f t="shared" si="7"/>
        <v>1</v>
      </c>
    </row>
    <row r="294" spans="13:14" x14ac:dyDescent="0.25">
      <c r="M294" s="14" t="s">
        <v>2</v>
      </c>
      <c r="N294">
        <f t="shared" si="7"/>
        <v>2</v>
      </c>
    </row>
    <row r="295" spans="13:14" x14ac:dyDescent="0.25">
      <c r="M295" s="14" t="s">
        <v>48</v>
      </c>
      <c r="N295">
        <f t="shared" si="7"/>
        <v>3</v>
      </c>
    </row>
    <row r="296" spans="13:14" x14ac:dyDescent="0.25">
      <c r="M296" s="14" t="s">
        <v>47</v>
      </c>
      <c r="N296">
        <f t="shared" si="7"/>
        <v>1</v>
      </c>
    </row>
    <row r="297" spans="13:14" x14ac:dyDescent="0.25">
      <c r="M297" s="14" t="s">
        <v>2</v>
      </c>
      <c r="N297">
        <f t="shared" si="7"/>
        <v>2</v>
      </c>
    </row>
    <row r="298" spans="13:14" x14ac:dyDescent="0.25">
      <c r="M298" s="14" t="s">
        <v>48</v>
      </c>
      <c r="N298">
        <f t="shared" si="7"/>
        <v>3</v>
      </c>
    </row>
    <row r="299" spans="13:14" x14ac:dyDescent="0.25">
      <c r="M299" s="14" t="s">
        <v>47</v>
      </c>
      <c r="N299">
        <f t="shared" si="7"/>
        <v>1</v>
      </c>
    </row>
    <row r="300" spans="13:14" x14ac:dyDescent="0.25">
      <c r="M300" s="14" t="s">
        <v>2</v>
      </c>
      <c r="N300">
        <f t="shared" si="7"/>
        <v>2</v>
      </c>
    </row>
    <row r="301" spans="13:14" x14ac:dyDescent="0.25">
      <c r="M301" s="14" t="s">
        <v>48</v>
      </c>
      <c r="N301">
        <f t="shared" si="7"/>
        <v>3</v>
      </c>
    </row>
    <row r="302" spans="13:14" x14ac:dyDescent="0.25">
      <c r="M302" s="14" t="s">
        <v>47</v>
      </c>
      <c r="N302">
        <f t="shared" si="7"/>
        <v>1</v>
      </c>
    </row>
    <row r="303" spans="13:14" x14ac:dyDescent="0.25">
      <c r="M303" s="14" t="s">
        <v>47</v>
      </c>
      <c r="N303">
        <f t="shared" si="7"/>
        <v>1</v>
      </c>
    </row>
    <row r="304" spans="13:14" x14ac:dyDescent="0.25">
      <c r="M304" s="14" t="s">
        <v>47</v>
      </c>
      <c r="N304">
        <f t="shared" si="7"/>
        <v>1</v>
      </c>
    </row>
    <row r="305" spans="13:14" x14ac:dyDescent="0.25">
      <c r="M305" s="14" t="s">
        <v>47</v>
      </c>
      <c r="N305">
        <f t="shared" si="7"/>
        <v>1</v>
      </c>
    </row>
    <row r="306" spans="13:14" x14ac:dyDescent="0.25">
      <c r="M306" s="14" t="s">
        <v>2</v>
      </c>
      <c r="N306">
        <f t="shared" si="7"/>
        <v>2</v>
      </c>
    </row>
    <row r="307" spans="13:14" x14ac:dyDescent="0.25">
      <c r="M307" s="14" t="s">
        <v>47</v>
      </c>
      <c r="N307">
        <f t="shared" si="7"/>
        <v>1</v>
      </c>
    </row>
    <row r="308" spans="13:14" x14ac:dyDescent="0.25">
      <c r="M308" s="14" t="s">
        <v>47</v>
      </c>
      <c r="N308">
        <f t="shared" si="7"/>
        <v>1</v>
      </c>
    </row>
    <row r="309" spans="13:14" x14ac:dyDescent="0.25">
      <c r="M309" s="14" t="s">
        <v>2</v>
      </c>
      <c r="N309">
        <f t="shared" si="7"/>
        <v>2</v>
      </c>
    </row>
    <row r="310" spans="13:14" x14ac:dyDescent="0.25">
      <c r="M310" s="14" t="s">
        <v>47</v>
      </c>
      <c r="N310">
        <f t="shared" si="7"/>
        <v>1</v>
      </c>
    </row>
    <row r="311" spans="13:14" x14ac:dyDescent="0.25">
      <c r="M311" s="14" t="s">
        <v>47</v>
      </c>
      <c r="N311">
        <f t="shared" si="7"/>
        <v>1</v>
      </c>
    </row>
    <row r="312" spans="13:14" x14ac:dyDescent="0.25">
      <c r="M312" s="14" t="s">
        <v>2</v>
      </c>
      <c r="N312">
        <f t="shared" si="7"/>
        <v>2</v>
      </c>
    </row>
    <row r="313" spans="13:14" x14ac:dyDescent="0.25">
      <c r="M313" s="14" t="s">
        <v>48</v>
      </c>
      <c r="N313">
        <f t="shared" si="7"/>
        <v>3</v>
      </c>
    </row>
    <row r="314" spans="13:14" x14ac:dyDescent="0.25">
      <c r="M314" s="14" t="s">
        <v>47</v>
      </c>
      <c r="N314">
        <f t="shared" si="7"/>
        <v>1</v>
      </c>
    </row>
    <row r="315" spans="13:14" x14ac:dyDescent="0.25">
      <c r="M315" s="14" t="s">
        <v>47</v>
      </c>
      <c r="N315">
        <f t="shared" si="7"/>
        <v>1</v>
      </c>
    </row>
    <row r="316" spans="13:14" x14ac:dyDescent="0.25">
      <c r="M316" s="14" t="s">
        <v>47</v>
      </c>
      <c r="N316">
        <f t="shared" si="7"/>
        <v>1</v>
      </c>
    </row>
    <row r="317" spans="13:14" x14ac:dyDescent="0.25">
      <c r="M317" s="14" t="s">
        <v>47</v>
      </c>
      <c r="N317">
        <f t="shared" si="7"/>
        <v>1</v>
      </c>
    </row>
    <row r="318" spans="13:14" x14ac:dyDescent="0.25">
      <c r="M318" s="14" t="s">
        <v>2</v>
      </c>
      <c r="N318">
        <f t="shared" si="7"/>
        <v>2</v>
      </c>
    </row>
    <row r="319" spans="13:14" x14ac:dyDescent="0.25">
      <c r="M319" s="14" t="s">
        <v>47</v>
      </c>
      <c r="N319">
        <f t="shared" si="7"/>
        <v>1</v>
      </c>
    </row>
    <row r="320" spans="13:14" x14ac:dyDescent="0.25">
      <c r="M320" s="14" t="s">
        <v>47</v>
      </c>
      <c r="N320">
        <f t="shared" si="7"/>
        <v>1</v>
      </c>
    </row>
    <row r="321" spans="13:14" x14ac:dyDescent="0.25">
      <c r="M321" s="14" t="s">
        <v>2</v>
      </c>
      <c r="N321">
        <f t="shared" si="7"/>
        <v>2</v>
      </c>
    </row>
    <row r="322" spans="13:14" x14ac:dyDescent="0.25">
      <c r="M322" s="14" t="s">
        <v>48</v>
      </c>
      <c r="N322">
        <f t="shared" ref="N322:N385" si="8">IF(M322="iPhone", 1, IF(M322="iPod touch", 2, IF(M322="Ipad", 3, 1)))</f>
        <v>3</v>
      </c>
    </row>
    <row r="323" spans="13:14" x14ac:dyDescent="0.25">
      <c r="M323" s="14" t="s">
        <v>47</v>
      </c>
      <c r="N323">
        <f t="shared" si="8"/>
        <v>1</v>
      </c>
    </row>
    <row r="324" spans="13:14" x14ac:dyDescent="0.25">
      <c r="M324" s="14" t="s">
        <v>2</v>
      </c>
      <c r="N324">
        <f t="shared" si="8"/>
        <v>2</v>
      </c>
    </row>
    <row r="325" spans="13:14" x14ac:dyDescent="0.25">
      <c r="M325" s="14" t="s">
        <v>48</v>
      </c>
      <c r="N325">
        <f t="shared" si="8"/>
        <v>3</v>
      </c>
    </row>
    <row r="326" spans="13:14" x14ac:dyDescent="0.25">
      <c r="M326" s="14" t="s">
        <v>47</v>
      </c>
      <c r="N326">
        <f t="shared" si="8"/>
        <v>1</v>
      </c>
    </row>
    <row r="327" spans="13:14" x14ac:dyDescent="0.25">
      <c r="M327" s="14" t="s">
        <v>2</v>
      </c>
      <c r="N327">
        <f t="shared" si="8"/>
        <v>2</v>
      </c>
    </row>
    <row r="328" spans="13:14" x14ac:dyDescent="0.25">
      <c r="M328" s="14" t="s">
        <v>48</v>
      </c>
      <c r="N328">
        <f t="shared" si="8"/>
        <v>3</v>
      </c>
    </row>
    <row r="329" spans="13:14" x14ac:dyDescent="0.25">
      <c r="M329" s="14" t="s">
        <v>47</v>
      </c>
      <c r="N329">
        <f t="shared" si="8"/>
        <v>1</v>
      </c>
    </row>
    <row r="330" spans="13:14" x14ac:dyDescent="0.25">
      <c r="M330" s="14" t="s">
        <v>47</v>
      </c>
      <c r="N330">
        <f t="shared" si="8"/>
        <v>1</v>
      </c>
    </row>
    <row r="331" spans="13:14" x14ac:dyDescent="0.25">
      <c r="M331" s="14" t="s">
        <v>47</v>
      </c>
      <c r="N331">
        <f t="shared" si="8"/>
        <v>1</v>
      </c>
    </row>
    <row r="332" spans="13:14" x14ac:dyDescent="0.25">
      <c r="M332" s="14" t="s">
        <v>47</v>
      </c>
      <c r="N332">
        <f t="shared" si="8"/>
        <v>1</v>
      </c>
    </row>
    <row r="333" spans="13:14" x14ac:dyDescent="0.25">
      <c r="M333" s="14" t="s">
        <v>2</v>
      </c>
      <c r="N333">
        <f t="shared" si="8"/>
        <v>2</v>
      </c>
    </row>
    <row r="334" spans="13:14" x14ac:dyDescent="0.25">
      <c r="M334" s="14" t="s">
        <v>47</v>
      </c>
      <c r="N334">
        <f t="shared" si="8"/>
        <v>1</v>
      </c>
    </row>
    <row r="335" spans="13:14" x14ac:dyDescent="0.25">
      <c r="M335" s="14" t="s">
        <v>47</v>
      </c>
      <c r="N335">
        <f t="shared" si="8"/>
        <v>1</v>
      </c>
    </row>
    <row r="336" spans="13:14" x14ac:dyDescent="0.25">
      <c r="M336" s="14" t="s">
        <v>2</v>
      </c>
      <c r="N336">
        <f t="shared" si="8"/>
        <v>2</v>
      </c>
    </row>
    <row r="337" spans="13:14" x14ac:dyDescent="0.25">
      <c r="M337" s="14" t="s">
        <v>47</v>
      </c>
      <c r="N337">
        <f t="shared" si="8"/>
        <v>1</v>
      </c>
    </row>
    <row r="338" spans="13:14" x14ac:dyDescent="0.25">
      <c r="M338" s="14" t="s">
        <v>47</v>
      </c>
      <c r="N338">
        <f t="shared" si="8"/>
        <v>1</v>
      </c>
    </row>
    <row r="339" spans="13:14" x14ac:dyDescent="0.25">
      <c r="M339" s="14" t="s">
        <v>2</v>
      </c>
      <c r="N339">
        <f t="shared" si="8"/>
        <v>2</v>
      </c>
    </row>
    <row r="340" spans="13:14" x14ac:dyDescent="0.25">
      <c r="M340" s="14" t="s">
        <v>48</v>
      </c>
      <c r="N340">
        <f t="shared" si="8"/>
        <v>3</v>
      </c>
    </row>
    <row r="341" spans="13:14" x14ac:dyDescent="0.25">
      <c r="M341" s="14" t="s">
        <v>47</v>
      </c>
      <c r="N341">
        <f t="shared" si="8"/>
        <v>1</v>
      </c>
    </row>
    <row r="342" spans="13:14" x14ac:dyDescent="0.25">
      <c r="M342" s="14" t="s">
        <v>47</v>
      </c>
      <c r="N342">
        <f t="shared" si="8"/>
        <v>1</v>
      </c>
    </row>
    <row r="343" spans="13:14" x14ac:dyDescent="0.25">
      <c r="M343" s="14" t="s">
        <v>47</v>
      </c>
      <c r="N343">
        <f t="shared" si="8"/>
        <v>1</v>
      </c>
    </row>
    <row r="344" spans="13:14" x14ac:dyDescent="0.25">
      <c r="M344" s="14" t="s">
        <v>47</v>
      </c>
      <c r="N344">
        <f t="shared" si="8"/>
        <v>1</v>
      </c>
    </row>
    <row r="345" spans="13:14" x14ac:dyDescent="0.25">
      <c r="M345" s="14" t="s">
        <v>2</v>
      </c>
      <c r="N345">
        <f t="shared" si="8"/>
        <v>2</v>
      </c>
    </row>
    <row r="346" spans="13:14" x14ac:dyDescent="0.25">
      <c r="M346" s="14" t="s">
        <v>47</v>
      </c>
      <c r="N346">
        <f t="shared" si="8"/>
        <v>1</v>
      </c>
    </row>
    <row r="347" spans="13:14" x14ac:dyDescent="0.25">
      <c r="M347" s="14" t="s">
        <v>2</v>
      </c>
      <c r="N347">
        <f t="shared" si="8"/>
        <v>2</v>
      </c>
    </row>
    <row r="348" spans="13:14" x14ac:dyDescent="0.25">
      <c r="M348" s="14" t="s">
        <v>48</v>
      </c>
      <c r="N348">
        <f t="shared" si="8"/>
        <v>3</v>
      </c>
    </row>
    <row r="349" spans="13:14" x14ac:dyDescent="0.25">
      <c r="M349" s="14" t="s">
        <v>47</v>
      </c>
      <c r="N349">
        <f t="shared" si="8"/>
        <v>1</v>
      </c>
    </row>
    <row r="350" spans="13:14" x14ac:dyDescent="0.25">
      <c r="M350" s="14" t="s">
        <v>2</v>
      </c>
      <c r="N350">
        <f t="shared" si="8"/>
        <v>2</v>
      </c>
    </row>
    <row r="351" spans="13:14" x14ac:dyDescent="0.25">
      <c r="M351" s="14" t="s">
        <v>48</v>
      </c>
      <c r="N351">
        <f t="shared" si="8"/>
        <v>3</v>
      </c>
    </row>
    <row r="352" spans="13:14" x14ac:dyDescent="0.25">
      <c r="M352" s="14" t="s">
        <v>47</v>
      </c>
      <c r="N352">
        <f t="shared" si="8"/>
        <v>1</v>
      </c>
    </row>
    <row r="353" spans="13:14" x14ac:dyDescent="0.25">
      <c r="M353" s="14" t="s">
        <v>2</v>
      </c>
      <c r="N353">
        <f t="shared" si="8"/>
        <v>2</v>
      </c>
    </row>
    <row r="354" spans="13:14" x14ac:dyDescent="0.25">
      <c r="M354" s="14" t="s">
        <v>48</v>
      </c>
      <c r="N354">
        <f t="shared" si="8"/>
        <v>3</v>
      </c>
    </row>
    <row r="355" spans="13:14" x14ac:dyDescent="0.25">
      <c r="M355" s="14" t="s">
        <v>47</v>
      </c>
      <c r="N355">
        <f t="shared" si="8"/>
        <v>1</v>
      </c>
    </row>
    <row r="356" spans="13:14" x14ac:dyDescent="0.25">
      <c r="M356" s="14" t="s">
        <v>47</v>
      </c>
      <c r="N356">
        <f t="shared" si="8"/>
        <v>1</v>
      </c>
    </row>
    <row r="357" spans="13:14" x14ac:dyDescent="0.25">
      <c r="M357" s="14" t="s">
        <v>47</v>
      </c>
      <c r="N357">
        <f t="shared" si="8"/>
        <v>1</v>
      </c>
    </row>
    <row r="358" spans="13:14" x14ac:dyDescent="0.25">
      <c r="M358" s="14" t="s">
        <v>47</v>
      </c>
      <c r="N358">
        <f t="shared" si="8"/>
        <v>1</v>
      </c>
    </row>
    <row r="359" spans="13:14" x14ac:dyDescent="0.25">
      <c r="M359" s="14" t="s">
        <v>2</v>
      </c>
      <c r="N359">
        <f t="shared" si="8"/>
        <v>2</v>
      </c>
    </row>
    <row r="360" spans="13:14" x14ac:dyDescent="0.25">
      <c r="M360" s="14" t="s">
        <v>47</v>
      </c>
      <c r="N360">
        <f t="shared" si="8"/>
        <v>1</v>
      </c>
    </row>
    <row r="361" spans="13:14" x14ac:dyDescent="0.25">
      <c r="M361" s="14" t="s">
        <v>47</v>
      </c>
      <c r="N361">
        <f t="shared" si="8"/>
        <v>1</v>
      </c>
    </row>
    <row r="362" spans="13:14" x14ac:dyDescent="0.25">
      <c r="M362" s="14" t="s">
        <v>2</v>
      </c>
      <c r="N362">
        <f t="shared" si="8"/>
        <v>2</v>
      </c>
    </row>
    <row r="363" spans="13:14" x14ac:dyDescent="0.25">
      <c r="M363" s="14" t="s">
        <v>47</v>
      </c>
      <c r="N363">
        <f t="shared" si="8"/>
        <v>1</v>
      </c>
    </row>
    <row r="364" spans="13:14" x14ac:dyDescent="0.25">
      <c r="M364" s="14" t="s">
        <v>47</v>
      </c>
      <c r="N364">
        <f t="shared" si="8"/>
        <v>1</v>
      </c>
    </row>
    <row r="365" spans="13:14" x14ac:dyDescent="0.25">
      <c r="M365" s="14" t="s">
        <v>2</v>
      </c>
      <c r="N365">
        <f t="shared" si="8"/>
        <v>2</v>
      </c>
    </row>
    <row r="366" spans="13:14" x14ac:dyDescent="0.25">
      <c r="M366" s="14" t="s">
        <v>48</v>
      </c>
      <c r="N366">
        <f t="shared" si="8"/>
        <v>3</v>
      </c>
    </row>
    <row r="367" spans="13:14" x14ac:dyDescent="0.25">
      <c r="M367" s="14" t="s">
        <v>47</v>
      </c>
      <c r="N367">
        <f t="shared" si="8"/>
        <v>1</v>
      </c>
    </row>
    <row r="368" spans="13:14" x14ac:dyDescent="0.25">
      <c r="M368" s="14" t="s">
        <v>47</v>
      </c>
      <c r="N368">
        <f t="shared" si="8"/>
        <v>1</v>
      </c>
    </row>
    <row r="369" spans="13:14" x14ac:dyDescent="0.25">
      <c r="M369" s="14" t="s">
        <v>47</v>
      </c>
      <c r="N369">
        <f t="shared" si="8"/>
        <v>1</v>
      </c>
    </row>
    <row r="370" spans="13:14" x14ac:dyDescent="0.25">
      <c r="M370" s="14" t="s">
        <v>47</v>
      </c>
      <c r="N370">
        <f t="shared" si="8"/>
        <v>1</v>
      </c>
    </row>
    <row r="371" spans="13:14" x14ac:dyDescent="0.25">
      <c r="M371" s="14" t="s">
        <v>2</v>
      </c>
      <c r="N371">
        <f t="shared" si="8"/>
        <v>2</v>
      </c>
    </row>
    <row r="372" spans="13:14" x14ac:dyDescent="0.25">
      <c r="M372" s="14" t="s">
        <v>47</v>
      </c>
      <c r="N372">
        <f t="shared" si="8"/>
        <v>1</v>
      </c>
    </row>
    <row r="373" spans="13:14" x14ac:dyDescent="0.25">
      <c r="M373" s="14" t="s">
        <v>47</v>
      </c>
      <c r="N373">
        <f t="shared" si="8"/>
        <v>1</v>
      </c>
    </row>
    <row r="374" spans="13:14" x14ac:dyDescent="0.25">
      <c r="M374" s="14" t="s">
        <v>2</v>
      </c>
      <c r="N374">
        <f t="shared" si="8"/>
        <v>2</v>
      </c>
    </row>
    <row r="375" spans="13:14" x14ac:dyDescent="0.25">
      <c r="M375" s="14" t="s">
        <v>48</v>
      </c>
      <c r="N375">
        <f t="shared" si="8"/>
        <v>3</v>
      </c>
    </row>
    <row r="376" spans="13:14" x14ac:dyDescent="0.25">
      <c r="M376" s="14" t="s">
        <v>47</v>
      </c>
      <c r="N376">
        <f t="shared" si="8"/>
        <v>1</v>
      </c>
    </row>
    <row r="377" spans="13:14" x14ac:dyDescent="0.25">
      <c r="M377" s="14" t="s">
        <v>2</v>
      </c>
      <c r="N377">
        <f t="shared" si="8"/>
        <v>2</v>
      </c>
    </row>
    <row r="378" spans="13:14" x14ac:dyDescent="0.25">
      <c r="M378" s="14" t="s">
        <v>48</v>
      </c>
      <c r="N378">
        <f t="shared" si="8"/>
        <v>3</v>
      </c>
    </row>
    <row r="379" spans="13:14" x14ac:dyDescent="0.25">
      <c r="M379" s="14" t="s">
        <v>47</v>
      </c>
      <c r="N379">
        <f t="shared" si="8"/>
        <v>1</v>
      </c>
    </row>
    <row r="380" spans="13:14" x14ac:dyDescent="0.25">
      <c r="M380" s="14" t="s">
        <v>2</v>
      </c>
      <c r="N380">
        <f t="shared" si="8"/>
        <v>2</v>
      </c>
    </row>
    <row r="381" spans="13:14" x14ac:dyDescent="0.25">
      <c r="M381" s="14" t="s">
        <v>48</v>
      </c>
      <c r="N381">
        <f t="shared" si="8"/>
        <v>3</v>
      </c>
    </row>
    <row r="382" spans="13:14" x14ac:dyDescent="0.25">
      <c r="M382" s="14" t="s">
        <v>47</v>
      </c>
      <c r="N382">
        <f t="shared" si="8"/>
        <v>1</v>
      </c>
    </row>
    <row r="383" spans="13:14" x14ac:dyDescent="0.25">
      <c r="M383" s="14" t="s">
        <v>47</v>
      </c>
      <c r="N383">
        <f t="shared" si="8"/>
        <v>1</v>
      </c>
    </row>
    <row r="384" spans="13:14" x14ac:dyDescent="0.25">
      <c r="M384" s="14" t="s">
        <v>47</v>
      </c>
      <c r="N384">
        <f t="shared" si="8"/>
        <v>1</v>
      </c>
    </row>
    <row r="385" spans="13:14" x14ac:dyDescent="0.25">
      <c r="M385" s="14" t="s">
        <v>47</v>
      </c>
      <c r="N385">
        <f t="shared" si="8"/>
        <v>1</v>
      </c>
    </row>
    <row r="386" spans="13:14" x14ac:dyDescent="0.25">
      <c r="M386" s="14" t="s">
        <v>2</v>
      </c>
      <c r="N386">
        <f t="shared" ref="N386:N449" si="9">IF(M386="iPhone", 1, IF(M386="iPod touch", 2, IF(M386="Ipad", 3, 1)))</f>
        <v>2</v>
      </c>
    </row>
    <row r="387" spans="13:14" x14ac:dyDescent="0.25">
      <c r="M387" s="14" t="s">
        <v>47</v>
      </c>
      <c r="N387">
        <f t="shared" si="9"/>
        <v>1</v>
      </c>
    </row>
    <row r="388" spans="13:14" x14ac:dyDescent="0.25">
      <c r="M388" s="14" t="s">
        <v>47</v>
      </c>
      <c r="N388">
        <f t="shared" si="9"/>
        <v>1</v>
      </c>
    </row>
    <row r="389" spans="13:14" x14ac:dyDescent="0.25">
      <c r="M389" s="14" t="s">
        <v>2</v>
      </c>
      <c r="N389">
        <f t="shared" si="9"/>
        <v>2</v>
      </c>
    </row>
    <row r="390" spans="13:14" x14ac:dyDescent="0.25">
      <c r="M390" s="14" t="s">
        <v>47</v>
      </c>
      <c r="N390">
        <f t="shared" si="9"/>
        <v>1</v>
      </c>
    </row>
    <row r="391" spans="13:14" x14ac:dyDescent="0.25">
      <c r="M391" s="14" t="s">
        <v>47</v>
      </c>
      <c r="N391">
        <f t="shared" si="9"/>
        <v>1</v>
      </c>
    </row>
    <row r="392" spans="13:14" x14ac:dyDescent="0.25">
      <c r="M392" s="14" t="s">
        <v>2</v>
      </c>
      <c r="N392">
        <f t="shared" si="9"/>
        <v>2</v>
      </c>
    </row>
    <row r="393" spans="13:14" x14ac:dyDescent="0.25">
      <c r="M393" s="14" t="s">
        <v>48</v>
      </c>
      <c r="N393">
        <f t="shared" si="9"/>
        <v>3</v>
      </c>
    </row>
    <row r="394" spans="13:14" x14ac:dyDescent="0.25">
      <c r="M394" s="14" t="s">
        <v>47</v>
      </c>
      <c r="N394">
        <f t="shared" si="9"/>
        <v>1</v>
      </c>
    </row>
    <row r="395" spans="13:14" x14ac:dyDescent="0.25">
      <c r="M395" s="14" t="s">
        <v>47</v>
      </c>
      <c r="N395">
        <f t="shared" si="9"/>
        <v>1</v>
      </c>
    </row>
    <row r="396" spans="13:14" x14ac:dyDescent="0.25">
      <c r="M396" s="14" t="s">
        <v>47</v>
      </c>
      <c r="N396">
        <f t="shared" si="9"/>
        <v>1</v>
      </c>
    </row>
    <row r="397" spans="13:14" x14ac:dyDescent="0.25">
      <c r="M397" s="14" t="s">
        <v>47</v>
      </c>
      <c r="N397">
        <f t="shared" si="9"/>
        <v>1</v>
      </c>
    </row>
    <row r="398" spans="13:14" x14ac:dyDescent="0.25">
      <c r="M398" s="14" t="s">
        <v>2</v>
      </c>
      <c r="N398">
        <f t="shared" si="9"/>
        <v>2</v>
      </c>
    </row>
    <row r="399" spans="13:14" x14ac:dyDescent="0.25">
      <c r="M399" s="14" t="s">
        <v>47</v>
      </c>
      <c r="N399">
        <f t="shared" si="9"/>
        <v>1</v>
      </c>
    </row>
    <row r="400" spans="13:14" x14ac:dyDescent="0.25">
      <c r="M400" s="14" t="s">
        <v>2</v>
      </c>
      <c r="N400">
        <f t="shared" si="9"/>
        <v>2</v>
      </c>
    </row>
    <row r="401" spans="13:14" x14ac:dyDescent="0.25">
      <c r="M401" s="14" t="s">
        <v>48</v>
      </c>
      <c r="N401">
        <f t="shared" si="9"/>
        <v>3</v>
      </c>
    </row>
    <row r="402" spans="13:14" x14ac:dyDescent="0.25">
      <c r="M402" s="14" t="s">
        <v>47</v>
      </c>
      <c r="N402">
        <f t="shared" si="9"/>
        <v>1</v>
      </c>
    </row>
    <row r="403" spans="13:14" x14ac:dyDescent="0.25">
      <c r="M403" s="14" t="s">
        <v>2</v>
      </c>
      <c r="N403">
        <f t="shared" si="9"/>
        <v>2</v>
      </c>
    </row>
    <row r="404" spans="13:14" x14ac:dyDescent="0.25">
      <c r="M404" s="14" t="s">
        <v>48</v>
      </c>
      <c r="N404">
        <f t="shared" si="9"/>
        <v>3</v>
      </c>
    </row>
    <row r="405" spans="13:14" x14ac:dyDescent="0.25">
      <c r="M405" s="14" t="s">
        <v>47</v>
      </c>
      <c r="N405">
        <f t="shared" si="9"/>
        <v>1</v>
      </c>
    </row>
    <row r="406" spans="13:14" x14ac:dyDescent="0.25">
      <c r="M406" s="14" t="s">
        <v>2</v>
      </c>
      <c r="N406">
        <f t="shared" si="9"/>
        <v>2</v>
      </c>
    </row>
    <row r="407" spans="13:14" x14ac:dyDescent="0.25">
      <c r="M407" s="14" t="s">
        <v>48</v>
      </c>
      <c r="N407">
        <f t="shared" si="9"/>
        <v>3</v>
      </c>
    </row>
    <row r="408" spans="13:14" x14ac:dyDescent="0.25">
      <c r="M408" s="14" t="s">
        <v>47</v>
      </c>
      <c r="N408">
        <f t="shared" si="9"/>
        <v>1</v>
      </c>
    </row>
    <row r="409" spans="13:14" x14ac:dyDescent="0.25">
      <c r="M409" s="14" t="s">
        <v>47</v>
      </c>
      <c r="N409">
        <f t="shared" si="9"/>
        <v>1</v>
      </c>
    </row>
    <row r="410" spans="13:14" x14ac:dyDescent="0.25">
      <c r="M410" s="14" t="s">
        <v>47</v>
      </c>
      <c r="N410">
        <f t="shared" si="9"/>
        <v>1</v>
      </c>
    </row>
    <row r="411" spans="13:14" x14ac:dyDescent="0.25">
      <c r="M411" s="14" t="s">
        <v>47</v>
      </c>
      <c r="N411">
        <f t="shared" si="9"/>
        <v>1</v>
      </c>
    </row>
    <row r="412" spans="13:14" x14ac:dyDescent="0.25">
      <c r="M412" s="14" t="s">
        <v>2</v>
      </c>
      <c r="N412">
        <f t="shared" si="9"/>
        <v>2</v>
      </c>
    </row>
    <row r="413" spans="13:14" x14ac:dyDescent="0.25">
      <c r="M413" s="14" t="s">
        <v>47</v>
      </c>
      <c r="N413">
        <f t="shared" si="9"/>
        <v>1</v>
      </c>
    </row>
    <row r="414" spans="13:14" x14ac:dyDescent="0.25">
      <c r="M414" s="14" t="s">
        <v>47</v>
      </c>
      <c r="N414">
        <f t="shared" si="9"/>
        <v>1</v>
      </c>
    </row>
    <row r="415" spans="13:14" x14ac:dyDescent="0.25">
      <c r="M415" s="14" t="s">
        <v>2</v>
      </c>
      <c r="N415">
        <f t="shared" si="9"/>
        <v>2</v>
      </c>
    </row>
    <row r="416" spans="13:14" x14ac:dyDescent="0.25">
      <c r="M416" s="14" t="s">
        <v>47</v>
      </c>
      <c r="N416">
        <f t="shared" si="9"/>
        <v>1</v>
      </c>
    </row>
    <row r="417" spans="13:14" x14ac:dyDescent="0.25">
      <c r="M417" s="14" t="s">
        <v>47</v>
      </c>
      <c r="N417">
        <f t="shared" si="9"/>
        <v>1</v>
      </c>
    </row>
    <row r="418" spans="13:14" x14ac:dyDescent="0.25">
      <c r="M418" s="14" t="s">
        <v>2</v>
      </c>
      <c r="N418">
        <f t="shared" si="9"/>
        <v>2</v>
      </c>
    </row>
    <row r="419" spans="13:14" x14ac:dyDescent="0.25">
      <c r="M419" s="14" t="s">
        <v>48</v>
      </c>
      <c r="N419">
        <f t="shared" si="9"/>
        <v>3</v>
      </c>
    </row>
    <row r="420" spans="13:14" x14ac:dyDescent="0.25">
      <c r="M420" s="14" t="s">
        <v>47</v>
      </c>
      <c r="N420">
        <f t="shared" si="9"/>
        <v>1</v>
      </c>
    </row>
    <row r="421" spans="13:14" x14ac:dyDescent="0.25">
      <c r="M421" s="14" t="s">
        <v>47</v>
      </c>
      <c r="N421">
        <f t="shared" si="9"/>
        <v>1</v>
      </c>
    </row>
    <row r="422" spans="13:14" x14ac:dyDescent="0.25">
      <c r="M422" s="14" t="s">
        <v>47</v>
      </c>
      <c r="N422">
        <f t="shared" si="9"/>
        <v>1</v>
      </c>
    </row>
    <row r="423" spans="13:14" x14ac:dyDescent="0.25">
      <c r="M423" s="14" t="s">
        <v>47</v>
      </c>
      <c r="N423">
        <f t="shared" si="9"/>
        <v>1</v>
      </c>
    </row>
    <row r="424" spans="13:14" x14ac:dyDescent="0.25">
      <c r="M424" s="14" t="s">
        <v>2</v>
      </c>
      <c r="N424">
        <f t="shared" si="9"/>
        <v>2</v>
      </c>
    </row>
    <row r="425" spans="13:14" x14ac:dyDescent="0.25">
      <c r="M425" s="14" t="s">
        <v>47</v>
      </c>
      <c r="N425">
        <f t="shared" si="9"/>
        <v>1</v>
      </c>
    </row>
    <row r="426" spans="13:14" x14ac:dyDescent="0.25">
      <c r="M426" s="14" t="s">
        <v>47</v>
      </c>
      <c r="N426">
        <f t="shared" si="9"/>
        <v>1</v>
      </c>
    </row>
    <row r="427" spans="13:14" x14ac:dyDescent="0.25">
      <c r="M427" s="14" t="s">
        <v>2</v>
      </c>
      <c r="N427">
        <f t="shared" si="9"/>
        <v>2</v>
      </c>
    </row>
    <row r="428" spans="13:14" x14ac:dyDescent="0.25">
      <c r="M428" s="14" t="s">
        <v>48</v>
      </c>
      <c r="N428">
        <f t="shared" si="9"/>
        <v>3</v>
      </c>
    </row>
    <row r="429" spans="13:14" x14ac:dyDescent="0.25">
      <c r="M429" s="14" t="s">
        <v>47</v>
      </c>
      <c r="N429">
        <f t="shared" si="9"/>
        <v>1</v>
      </c>
    </row>
    <row r="430" spans="13:14" x14ac:dyDescent="0.25">
      <c r="M430" s="14" t="s">
        <v>2</v>
      </c>
      <c r="N430">
        <f t="shared" si="9"/>
        <v>2</v>
      </c>
    </row>
    <row r="431" spans="13:14" x14ac:dyDescent="0.25">
      <c r="M431" s="14" t="s">
        <v>48</v>
      </c>
      <c r="N431">
        <f t="shared" si="9"/>
        <v>3</v>
      </c>
    </row>
    <row r="432" spans="13:14" x14ac:dyDescent="0.25">
      <c r="M432" s="14" t="s">
        <v>47</v>
      </c>
      <c r="N432">
        <f t="shared" si="9"/>
        <v>1</v>
      </c>
    </row>
    <row r="433" spans="13:14" x14ac:dyDescent="0.25">
      <c r="M433" s="14" t="s">
        <v>2</v>
      </c>
      <c r="N433">
        <f t="shared" si="9"/>
        <v>2</v>
      </c>
    </row>
    <row r="434" spans="13:14" x14ac:dyDescent="0.25">
      <c r="M434" s="14" t="s">
        <v>48</v>
      </c>
      <c r="N434">
        <f t="shared" si="9"/>
        <v>3</v>
      </c>
    </row>
    <row r="435" spans="13:14" x14ac:dyDescent="0.25">
      <c r="M435" s="14" t="s">
        <v>47</v>
      </c>
      <c r="N435">
        <f t="shared" si="9"/>
        <v>1</v>
      </c>
    </row>
    <row r="436" spans="13:14" x14ac:dyDescent="0.25">
      <c r="M436" s="14" t="s">
        <v>47</v>
      </c>
      <c r="N436">
        <f t="shared" si="9"/>
        <v>1</v>
      </c>
    </row>
    <row r="437" spans="13:14" x14ac:dyDescent="0.25">
      <c r="M437" s="14" t="s">
        <v>47</v>
      </c>
      <c r="N437">
        <f t="shared" si="9"/>
        <v>1</v>
      </c>
    </row>
    <row r="438" spans="13:14" x14ac:dyDescent="0.25">
      <c r="M438" s="14" t="s">
        <v>47</v>
      </c>
      <c r="N438">
        <f t="shared" si="9"/>
        <v>1</v>
      </c>
    </row>
    <row r="439" spans="13:14" x14ac:dyDescent="0.25">
      <c r="M439" s="14" t="s">
        <v>2</v>
      </c>
      <c r="N439">
        <f t="shared" si="9"/>
        <v>2</v>
      </c>
    </row>
    <row r="440" spans="13:14" x14ac:dyDescent="0.25">
      <c r="M440" s="14" t="s">
        <v>47</v>
      </c>
      <c r="N440">
        <f t="shared" si="9"/>
        <v>1</v>
      </c>
    </row>
    <row r="441" spans="13:14" x14ac:dyDescent="0.25">
      <c r="M441" s="14" t="s">
        <v>47</v>
      </c>
      <c r="N441">
        <f t="shared" si="9"/>
        <v>1</v>
      </c>
    </row>
    <row r="442" spans="13:14" x14ac:dyDescent="0.25">
      <c r="M442" s="14" t="s">
        <v>2</v>
      </c>
      <c r="N442">
        <f t="shared" si="9"/>
        <v>2</v>
      </c>
    </row>
    <row r="443" spans="13:14" x14ac:dyDescent="0.25">
      <c r="M443" s="14" t="s">
        <v>47</v>
      </c>
      <c r="N443">
        <f t="shared" si="9"/>
        <v>1</v>
      </c>
    </row>
    <row r="444" spans="13:14" x14ac:dyDescent="0.25">
      <c r="M444" s="14" t="s">
        <v>47</v>
      </c>
      <c r="N444">
        <f t="shared" si="9"/>
        <v>1</v>
      </c>
    </row>
    <row r="445" spans="13:14" x14ac:dyDescent="0.25">
      <c r="M445" s="14" t="s">
        <v>2</v>
      </c>
      <c r="N445">
        <f t="shared" si="9"/>
        <v>2</v>
      </c>
    </row>
    <row r="446" spans="13:14" x14ac:dyDescent="0.25">
      <c r="M446" s="14" t="s">
        <v>48</v>
      </c>
      <c r="N446">
        <f t="shared" si="9"/>
        <v>3</v>
      </c>
    </row>
    <row r="447" spans="13:14" x14ac:dyDescent="0.25">
      <c r="M447" s="14" t="s">
        <v>47</v>
      </c>
      <c r="N447">
        <f t="shared" si="9"/>
        <v>1</v>
      </c>
    </row>
    <row r="448" spans="13:14" x14ac:dyDescent="0.25">
      <c r="M448" s="14" t="s">
        <v>47</v>
      </c>
      <c r="N448">
        <f t="shared" si="9"/>
        <v>1</v>
      </c>
    </row>
    <row r="449" spans="13:14" x14ac:dyDescent="0.25">
      <c r="M449" s="14" t="s">
        <v>47</v>
      </c>
      <c r="N449">
        <f t="shared" si="9"/>
        <v>1</v>
      </c>
    </row>
    <row r="450" spans="13:14" x14ac:dyDescent="0.25">
      <c r="M450" s="14" t="s">
        <v>47</v>
      </c>
      <c r="N450">
        <f t="shared" ref="N450:N513" si="10">IF(M450="iPhone", 1, IF(M450="iPod touch", 2, IF(M450="Ipad", 3, 1)))</f>
        <v>1</v>
      </c>
    </row>
    <row r="451" spans="13:14" x14ac:dyDescent="0.25">
      <c r="M451" s="14" t="s">
        <v>2</v>
      </c>
      <c r="N451">
        <f t="shared" si="10"/>
        <v>2</v>
      </c>
    </row>
    <row r="452" spans="13:14" x14ac:dyDescent="0.25">
      <c r="M452" s="14" t="s">
        <v>47</v>
      </c>
      <c r="N452">
        <f t="shared" si="10"/>
        <v>1</v>
      </c>
    </row>
    <row r="453" spans="13:14" x14ac:dyDescent="0.25">
      <c r="M453" s="14" t="s">
        <v>2</v>
      </c>
      <c r="N453">
        <f t="shared" si="10"/>
        <v>2</v>
      </c>
    </row>
    <row r="454" spans="13:14" x14ac:dyDescent="0.25">
      <c r="M454" s="14" t="s">
        <v>48</v>
      </c>
      <c r="N454">
        <f t="shared" si="10"/>
        <v>3</v>
      </c>
    </row>
    <row r="455" spans="13:14" x14ac:dyDescent="0.25">
      <c r="M455" s="14" t="s">
        <v>47</v>
      </c>
      <c r="N455">
        <f t="shared" si="10"/>
        <v>1</v>
      </c>
    </row>
    <row r="456" spans="13:14" x14ac:dyDescent="0.25">
      <c r="M456" s="14" t="s">
        <v>2</v>
      </c>
      <c r="N456">
        <f t="shared" si="10"/>
        <v>2</v>
      </c>
    </row>
    <row r="457" spans="13:14" x14ac:dyDescent="0.25">
      <c r="M457" s="14" t="s">
        <v>48</v>
      </c>
      <c r="N457">
        <f t="shared" si="10"/>
        <v>3</v>
      </c>
    </row>
    <row r="458" spans="13:14" x14ac:dyDescent="0.25">
      <c r="M458" s="14" t="s">
        <v>47</v>
      </c>
      <c r="N458">
        <f t="shared" si="10"/>
        <v>1</v>
      </c>
    </row>
    <row r="459" spans="13:14" x14ac:dyDescent="0.25">
      <c r="M459" s="14" t="s">
        <v>2</v>
      </c>
      <c r="N459">
        <f t="shared" si="10"/>
        <v>2</v>
      </c>
    </row>
    <row r="460" spans="13:14" x14ac:dyDescent="0.25">
      <c r="M460" s="14" t="s">
        <v>48</v>
      </c>
      <c r="N460">
        <f t="shared" si="10"/>
        <v>3</v>
      </c>
    </row>
    <row r="461" spans="13:14" x14ac:dyDescent="0.25">
      <c r="M461" s="14" t="s">
        <v>47</v>
      </c>
      <c r="N461">
        <f t="shared" si="10"/>
        <v>1</v>
      </c>
    </row>
    <row r="462" spans="13:14" x14ac:dyDescent="0.25">
      <c r="M462" s="14" t="s">
        <v>47</v>
      </c>
      <c r="N462">
        <f t="shared" si="10"/>
        <v>1</v>
      </c>
    </row>
    <row r="463" spans="13:14" x14ac:dyDescent="0.25">
      <c r="M463" s="14" t="s">
        <v>47</v>
      </c>
      <c r="N463">
        <f t="shared" si="10"/>
        <v>1</v>
      </c>
    </row>
    <row r="464" spans="13:14" x14ac:dyDescent="0.25">
      <c r="M464" s="14" t="s">
        <v>47</v>
      </c>
      <c r="N464">
        <f t="shared" si="10"/>
        <v>1</v>
      </c>
    </row>
    <row r="465" spans="13:14" x14ac:dyDescent="0.25">
      <c r="M465" s="14" t="s">
        <v>2</v>
      </c>
      <c r="N465">
        <f t="shared" si="10"/>
        <v>2</v>
      </c>
    </row>
    <row r="466" spans="13:14" x14ac:dyDescent="0.25">
      <c r="M466" s="14" t="s">
        <v>47</v>
      </c>
      <c r="N466">
        <f t="shared" si="10"/>
        <v>1</v>
      </c>
    </row>
    <row r="467" spans="13:14" x14ac:dyDescent="0.25">
      <c r="M467" s="14" t="s">
        <v>47</v>
      </c>
      <c r="N467">
        <f t="shared" si="10"/>
        <v>1</v>
      </c>
    </row>
    <row r="468" spans="13:14" x14ac:dyDescent="0.25">
      <c r="M468" s="14" t="s">
        <v>2</v>
      </c>
      <c r="N468">
        <f t="shared" si="10"/>
        <v>2</v>
      </c>
    </row>
    <row r="469" spans="13:14" x14ac:dyDescent="0.25">
      <c r="M469" s="14" t="s">
        <v>47</v>
      </c>
      <c r="N469">
        <f t="shared" si="10"/>
        <v>1</v>
      </c>
    </row>
    <row r="470" spans="13:14" x14ac:dyDescent="0.25">
      <c r="M470" s="14" t="s">
        <v>47</v>
      </c>
      <c r="N470">
        <f t="shared" si="10"/>
        <v>1</v>
      </c>
    </row>
    <row r="471" spans="13:14" x14ac:dyDescent="0.25">
      <c r="M471" s="14" t="s">
        <v>2</v>
      </c>
      <c r="N471">
        <f t="shared" si="10"/>
        <v>2</v>
      </c>
    </row>
    <row r="472" spans="13:14" x14ac:dyDescent="0.25">
      <c r="M472" s="14" t="s">
        <v>48</v>
      </c>
      <c r="N472">
        <f t="shared" si="10"/>
        <v>3</v>
      </c>
    </row>
    <row r="473" spans="13:14" x14ac:dyDescent="0.25">
      <c r="M473" s="14" t="s">
        <v>47</v>
      </c>
      <c r="N473">
        <f t="shared" si="10"/>
        <v>1</v>
      </c>
    </row>
    <row r="474" spans="13:14" x14ac:dyDescent="0.25">
      <c r="M474" s="14" t="s">
        <v>47</v>
      </c>
      <c r="N474">
        <f t="shared" si="10"/>
        <v>1</v>
      </c>
    </row>
    <row r="475" spans="13:14" x14ac:dyDescent="0.25">
      <c r="M475" s="14" t="s">
        <v>47</v>
      </c>
      <c r="N475">
        <f t="shared" si="10"/>
        <v>1</v>
      </c>
    </row>
    <row r="476" spans="13:14" x14ac:dyDescent="0.25">
      <c r="M476" s="14" t="s">
        <v>47</v>
      </c>
      <c r="N476">
        <f t="shared" si="10"/>
        <v>1</v>
      </c>
    </row>
    <row r="477" spans="13:14" x14ac:dyDescent="0.25">
      <c r="M477" s="14" t="s">
        <v>2</v>
      </c>
      <c r="N477">
        <f t="shared" si="10"/>
        <v>2</v>
      </c>
    </row>
    <row r="478" spans="13:14" x14ac:dyDescent="0.25">
      <c r="M478" s="14" t="s">
        <v>47</v>
      </c>
      <c r="N478">
        <f t="shared" si="10"/>
        <v>1</v>
      </c>
    </row>
    <row r="479" spans="13:14" x14ac:dyDescent="0.25">
      <c r="M479" s="14" t="s">
        <v>47</v>
      </c>
      <c r="N479">
        <f t="shared" si="10"/>
        <v>1</v>
      </c>
    </row>
    <row r="480" spans="13:14" x14ac:dyDescent="0.25">
      <c r="M480" s="14" t="s">
        <v>2</v>
      </c>
      <c r="N480">
        <f t="shared" si="10"/>
        <v>2</v>
      </c>
    </row>
    <row r="481" spans="13:14" x14ac:dyDescent="0.25">
      <c r="M481" s="14" t="s">
        <v>48</v>
      </c>
      <c r="N481">
        <f t="shared" si="10"/>
        <v>3</v>
      </c>
    </row>
    <row r="482" spans="13:14" x14ac:dyDescent="0.25">
      <c r="M482" s="14" t="s">
        <v>47</v>
      </c>
      <c r="N482">
        <f t="shared" si="10"/>
        <v>1</v>
      </c>
    </row>
    <row r="483" spans="13:14" x14ac:dyDescent="0.25">
      <c r="M483" s="14" t="s">
        <v>2</v>
      </c>
      <c r="N483">
        <f t="shared" si="10"/>
        <v>2</v>
      </c>
    </row>
    <row r="484" spans="13:14" x14ac:dyDescent="0.25">
      <c r="M484" s="14" t="s">
        <v>48</v>
      </c>
      <c r="N484">
        <f t="shared" si="10"/>
        <v>3</v>
      </c>
    </row>
    <row r="485" spans="13:14" x14ac:dyDescent="0.25">
      <c r="M485" s="14" t="s">
        <v>47</v>
      </c>
      <c r="N485">
        <f t="shared" si="10"/>
        <v>1</v>
      </c>
    </row>
    <row r="486" spans="13:14" x14ac:dyDescent="0.25">
      <c r="M486" s="14" t="s">
        <v>2</v>
      </c>
      <c r="N486">
        <f t="shared" si="10"/>
        <v>2</v>
      </c>
    </row>
    <row r="487" spans="13:14" x14ac:dyDescent="0.25">
      <c r="M487" s="14" t="s">
        <v>48</v>
      </c>
      <c r="N487">
        <f t="shared" si="10"/>
        <v>3</v>
      </c>
    </row>
    <row r="488" spans="13:14" x14ac:dyDescent="0.25">
      <c r="M488" s="14" t="s">
        <v>47</v>
      </c>
      <c r="N488">
        <f t="shared" si="10"/>
        <v>1</v>
      </c>
    </row>
    <row r="489" spans="13:14" x14ac:dyDescent="0.25">
      <c r="M489" s="14" t="s">
        <v>47</v>
      </c>
      <c r="N489">
        <f t="shared" si="10"/>
        <v>1</v>
      </c>
    </row>
    <row r="490" spans="13:14" x14ac:dyDescent="0.25">
      <c r="M490" s="14" t="s">
        <v>47</v>
      </c>
      <c r="N490">
        <f t="shared" si="10"/>
        <v>1</v>
      </c>
    </row>
    <row r="491" spans="13:14" x14ac:dyDescent="0.25">
      <c r="M491" s="14" t="s">
        <v>47</v>
      </c>
      <c r="N491">
        <f t="shared" si="10"/>
        <v>1</v>
      </c>
    </row>
    <row r="492" spans="13:14" x14ac:dyDescent="0.25">
      <c r="M492" s="14" t="s">
        <v>2</v>
      </c>
      <c r="N492">
        <f t="shared" si="10"/>
        <v>2</v>
      </c>
    </row>
    <row r="493" spans="13:14" x14ac:dyDescent="0.25">
      <c r="M493" s="14" t="s">
        <v>47</v>
      </c>
      <c r="N493">
        <f t="shared" si="10"/>
        <v>1</v>
      </c>
    </row>
    <row r="494" spans="13:14" x14ac:dyDescent="0.25">
      <c r="M494" s="14" t="s">
        <v>47</v>
      </c>
      <c r="N494">
        <f t="shared" si="10"/>
        <v>1</v>
      </c>
    </row>
    <row r="495" spans="13:14" x14ac:dyDescent="0.25">
      <c r="M495" s="14" t="s">
        <v>2</v>
      </c>
      <c r="N495">
        <f t="shared" si="10"/>
        <v>2</v>
      </c>
    </row>
    <row r="496" spans="13:14" x14ac:dyDescent="0.25">
      <c r="M496" s="14" t="s">
        <v>47</v>
      </c>
      <c r="N496">
        <f t="shared" si="10"/>
        <v>1</v>
      </c>
    </row>
    <row r="497" spans="13:14" x14ac:dyDescent="0.25">
      <c r="M497" s="14" t="s">
        <v>47</v>
      </c>
      <c r="N497">
        <f t="shared" si="10"/>
        <v>1</v>
      </c>
    </row>
    <row r="498" spans="13:14" x14ac:dyDescent="0.25">
      <c r="M498" s="14" t="s">
        <v>2</v>
      </c>
      <c r="N498">
        <f t="shared" si="10"/>
        <v>2</v>
      </c>
    </row>
    <row r="499" spans="13:14" x14ac:dyDescent="0.25">
      <c r="M499" s="14" t="s">
        <v>48</v>
      </c>
      <c r="N499">
        <f t="shared" si="10"/>
        <v>3</v>
      </c>
    </row>
    <row r="500" spans="13:14" x14ac:dyDescent="0.25">
      <c r="M500" s="14" t="s">
        <v>47</v>
      </c>
      <c r="N500">
        <f t="shared" si="10"/>
        <v>1</v>
      </c>
    </row>
    <row r="501" spans="13:14" x14ac:dyDescent="0.25">
      <c r="M501" s="14" t="s">
        <v>47</v>
      </c>
      <c r="N501">
        <f t="shared" si="10"/>
        <v>1</v>
      </c>
    </row>
    <row r="502" spans="13:14" x14ac:dyDescent="0.25">
      <c r="M502" s="14" t="s">
        <v>47</v>
      </c>
      <c r="N502">
        <f t="shared" si="10"/>
        <v>1</v>
      </c>
    </row>
    <row r="503" spans="13:14" x14ac:dyDescent="0.25">
      <c r="M503" s="14" t="s">
        <v>47</v>
      </c>
      <c r="N503">
        <f t="shared" si="10"/>
        <v>1</v>
      </c>
    </row>
    <row r="504" spans="13:14" x14ac:dyDescent="0.25">
      <c r="M504" s="14" t="s">
        <v>2</v>
      </c>
      <c r="N504">
        <f t="shared" si="10"/>
        <v>2</v>
      </c>
    </row>
    <row r="505" spans="13:14" x14ac:dyDescent="0.25">
      <c r="M505" s="14" t="s">
        <v>47</v>
      </c>
      <c r="N505">
        <f t="shared" si="10"/>
        <v>1</v>
      </c>
    </row>
    <row r="506" spans="13:14" x14ac:dyDescent="0.25">
      <c r="M506" s="14" t="s">
        <v>2</v>
      </c>
      <c r="N506">
        <f t="shared" si="10"/>
        <v>2</v>
      </c>
    </row>
    <row r="507" spans="13:14" x14ac:dyDescent="0.25">
      <c r="M507" s="14" t="s">
        <v>48</v>
      </c>
      <c r="N507">
        <f t="shared" si="10"/>
        <v>3</v>
      </c>
    </row>
    <row r="508" spans="13:14" x14ac:dyDescent="0.25">
      <c r="M508" s="14" t="s">
        <v>47</v>
      </c>
      <c r="N508">
        <f t="shared" si="10"/>
        <v>1</v>
      </c>
    </row>
    <row r="509" spans="13:14" x14ac:dyDescent="0.25">
      <c r="M509" s="14" t="s">
        <v>2</v>
      </c>
      <c r="N509">
        <f t="shared" si="10"/>
        <v>2</v>
      </c>
    </row>
    <row r="510" spans="13:14" x14ac:dyDescent="0.25">
      <c r="M510" s="14" t="s">
        <v>48</v>
      </c>
      <c r="N510">
        <f t="shared" si="10"/>
        <v>3</v>
      </c>
    </row>
    <row r="511" spans="13:14" x14ac:dyDescent="0.25">
      <c r="M511" s="14" t="s">
        <v>47</v>
      </c>
      <c r="N511">
        <f t="shared" si="10"/>
        <v>1</v>
      </c>
    </row>
    <row r="512" spans="13:14" x14ac:dyDescent="0.25">
      <c r="M512" s="14" t="s">
        <v>2</v>
      </c>
      <c r="N512">
        <f t="shared" si="10"/>
        <v>2</v>
      </c>
    </row>
    <row r="513" spans="13:14" x14ac:dyDescent="0.25">
      <c r="M513" s="14" t="s">
        <v>48</v>
      </c>
      <c r="N513">
        <f t="shared" si="10"/>
        <v>3</v>
      </c>
    </row>
    <row r="514" spans="13:14" x14ac:dyDescent="0.25">
      <c r="M514" s="14" t="s">
        <v>47</v>
      </c>
      <c r="N514">
        <f t="shared" ref="N514:N577" si="11">IF(M514="iPhone", 1, IF(M514="iPod touch", 2, IF(M514="Ipad", 3, 1)))</f>
        <v>1</v>
      </c>
    </row>
    <row r="515" spans="13:14" x14ac:dyDescent="0.25">
      <c r="M515" s="14" t="s">
        <v>47</v>
      </c>
      <c r="N515">
        <f t="shared" si="11"/>
        <v>1</v>
      </c>
    </row>
    <row r="516" spans="13:14" x14ac:dyDescent="0.25">
      <c r="M516" s="14" t="s">
        <v>47</v>
      </c>
      <c r="N516">
        <f t="shared" si="11"/>
        <v>1</v>
      </c>
    </row>
    <row r="517" spans="13:14" x14ac:dyDescent="0.25">
      <c r="M517" s="14" t="s">
        <v>47</v>
      </c>
      <c r="N517">
        <f t="shared" si="11"/>
        <v>1</v>
      </c>
    </row>
    <row r="518" spans="13:14" x14ac:dyDescent="0.25">
      <c r="M518" s="14" t="s">
        <v>2</v>
      </c>
      <c r="N518">
        <f t="shared" si="11"/>
        <v>2</v>
      </c>
    </row>
    <row r="519" spans="13:14" x14ac:dyDescent="0.25">
      <c r="M519" s="14" t="s">
        <v>47</v>
      </c>
      <c r="N519">
        <f t="shared" si="11"/>
        <v>1</v>
      </c>
    </row>
    <row r="520" spans="13:14" x14ac:dyDescent="0.25">
      <c r="M520" s="14" t="s">
        <v>47</v>
      </c>
      <c r="N520">
        <f t="shared" si="11"/>
        <v>1</v>
      </c>
    </row>
    <row r="521" spans="13:14" x14ac:dyDescent="0.25">
      <c r="M521" s="14" t="s">
        <v>2</v>
      </c>
      <c r="N521">
        <f t="shared" si="11"/>
        <v>2</v>
      </c>
    </row>
    <row r="522" spans="13:14" x14ac:dyDescent="0.25">
      <c r="M522" s="14" t="s">
        <v>47</v>
      </c>
      <c r="N522">
        <f t="shared" si="11"/>
        <v>1</v>
      </c>
    </row>
    <row r="523" spans="13:14" x14ac:dyDescent="0.25">
      <c r="M523" s="14" t="s">
        <v>47</v>
      </c>
      <c r="N523">
        <f t="shared" si="11"/>
        <v>1</v>
      </c>
    </row>
    <row r="524" spans="13:14" x14ac:dyDescent="0.25">
      <c r="M524" s="14" t="s">
        <v>2</v>
      </c>
      <c r="N524">
        <f t="shared" si="11"/>
        <v>2</v>
      </c>
    </row>
    <row r="525" spans="13:14" x14ac:dyDescent="0.25">
      <c r="M525" s="14" t="s">
        <v>48</v>
      </c>
      <c r="N525">
        <f t="shared" si="11"/>
        <v>3</v>
      </c>
    </row>
    <row r="526" spans="13:14" x14ac:dyDescent="0.25">
      <c r="M526" s="14" t="s">
        <v>47</v>
      </c>
      <c r="N526">
        <f t="shared" si="11"/>
        <v>1</v>
      </c>
    </row>
    <row r="527" spans="13:14" x14ac:dyDescent="0.25">
      <c r="M527" s="14" t="s">
        <v>47</v>
      </c>
      <c r="N527">
        <f t="shared" si="11"/>
        <v>1</v>
      </c>
    </row>
    <row r="528" spans="13:14" x14ac:dyDescent="0.25">
      <c r="M528" s="14" t="s">
        <v>47</v>
      </c>
      <c r="N528">
        <f t="shared" si="11"/>
        <v>1</v>
      </c>
    </row>
    <row r="529" spans="13:14" x14ac:dyDescent="0.25">
      <c r="M529" s="14" t="s">
        <v>47</v>
      </c>
      <c r="N529">
        <f t="shared" si="11"/>
        <v>1</v>
      </c>
    </row>
    <row r="530" spans="13:14" x14ac:dyDescent="0.25">
      <c r="M530" s="14" t="s">
        <v>2</v>
      </c>
      <c r="N530">
        <f t="shared" si="11"/>
        <v>2</v>
      </c>
    </row>
    <row r="531" spans="13:14" x14ac:dyDescent="0.25">
      <c r="M531" s="14" t="s">
        <v>47</v>
      </c>
      <c r="N531">
        <f t="shared" si="11"/>
        <v>1</v>
      </c>
    </row>
    <row r="532" spans="13:14" x14ac:dyDescent="0.25">
      <c r="M532" s="14" t="s">
        <v>47</v>
      </c>
      <c r="N532">
        <f t="shared" si="11"/>
        <v>1</v>
      </c>
    </row>
    <row r="533" spans="13:14" x14ac:dyDescent="0.25">
      <c r="M533" s="14" t="s">
        <v>2</v>
      </c>
      <c r="N533">
        <f t="shared" si="11"/>
        <v>2</v>
      </c>
    </row>
    <row r="534" spans="13:14" x14ac:dyDescent="0.25">
      <c r="M534" s="14" t="s">
        <v>48</v>
      </c>
      <c r="N534">
        <f t="shared" si="11"/>
        <v>3</v>
      </c>
    </row>
    <row r="535" spans="13:14" x14ac:dyDescent="0.25">
      <c r="M535" s="14" t="s">
        <v>47</v>
      </c>
      <c r="N535">
        <f t="shared" si="11"/>
        <v>1</v>
      </c>
    </row>
    <row r="536" spans="13:14" x14ac:dyDescent="0.25">
      <c r="M536" s="14" t="s">
        <v>2</v>
      </c>
      <c r="N536">
        <f t="shared" si="11"/>
        <v>2</v>
      </c>
    </row>
    <row r="537" spans="13:14" x14ac:dyDescent="0.25">
      <c r="M537" s="14" t="s">
        <v>48</v>
      </c>
      <c r="N537">
        <f t="shared" si="11"/>
        <v>3</v>
      </c>
    </row>
    <row r="538" spans="13:14" x14ac:dyDescent="0.25">
      <c r="M538" s="14" t="s">
        <v>47</v>
      </c>
      <c r="N538">
        <f t="shared" si="11"/>
        <v>1</v>
      </c>
    </row>
    <row r="539" spans="13:14" x14ac:dyDescent="0.25">
      <c r="M539" s="14" t="s">
        <v>2</v>
      </c>
      <c r="N539">
        <f t="shared" si="11"/>
        <v>2</v>
      </c>
    </row>
    <row r="540" spans="13:14" x14ac:dyDescent="0.25">
      <c r="M540" s="14" t="s">
        <v>48</v>
      </c>
      <c r="N540">
        <f t="shared" si="11"/>
        <v>3</v>
      </c>
    </row>
    <row r="541" spans="13:14" x14ac:dyDescent="0.25">
      <c r="M541" s="14" t="s">
        <v>47</v>
      </c>
      <c r="N541">
        <f t="shared" si="11"/>
        <v>1</v>
      </c>
    </row>
    <row r="542" spans="13:14" x14ac:dyDescent="0.25">
      <c r="M542" s="14" t="s">
        <v>47</v>
      </c>
      <c r="N542">
        <f t="shared" si="11"/>
        <v>1</v>
      </c>
    </row>
    <row r="543" spans="13:14" x14ac:dyDescent="0.25">
      <c r="M543" s="14" t="s">
        <v>47</v>
      </c>
      <c r="N543">
        <f t="shared" si="11"/>
        <v>1</v>
      </c>
    </row>
    <row r="544" spans="13:14" x14ac:dyDescent="0.25">
      <c r="M544" s="14" t="s">
        <v>47</v>
      </c>
      <c r="N544">
        <f t="shared" si="11"/>
        <v>1</v>
      </c>
    </row>
    <row r="545" spans="13:14" x14ac:dyDescent="0.25">
      <c r="M545" s="14" t="s">
        <v>2</v>
      </c>
      <c r="N545">
        <f t="shared" si="11"/>
        <v>2</v>
      </c>
    </row>
    <row r="546" spans="13:14" x14ac:dyDescent="0.25">
      <c r="M546" s="14" t="s">
        <v>47</v>
      </c>
      <c r="N546">
        <f t="shared" si="11"/>
        <v>1</v>
      </c>
    </row>
    <row r="547" spans="13:14" x14ac:dyDescent="0.25">
      <c r="M547" s="14" t="s">
        <v>47</v>
      </c>
      <c r="N547">
        <f t="shared" si="11"/>
        <v>1</v>
      </c>
    </row>
    <row r="548" spans="13:14" x14ac:dyDescent="0.25">
      <c r="M548" s="14" t="s">
        <v>2</v>
      </c>
      <c r="N548">
        <f t="shared" si="11"/>
        <v>2</v>
      </c>
    </row>
    <row r="549" spans="13:14" x14ac:dyDescent="0.25">
      <c r="M549" s="14" t="s">
        <v>47</v>
      </c>
      <c r="N549">
        <f t="shared" si="11"/>
        <v>1</v>
      </c>
    </row>
    <row r="550" spans="13:14" x14ac:dyDescent="0.25">
      <c r="M550" s="14" t="s">
        <v>47</v>
      </c>
      <c r="N550">
        <f t="shared" si="11"/>
        <v>1</v>
      </c>
    </row>
    <row r="551" spans="13:14" x14ac:dyDescent="0.25">
      <c r="M551" s="14" t="s">
        <v>2</v>
      </c>
      <c r="N551">
        <f t="shared" si="11"/>
        <v>2</v>
      </c>
    </row>
    <row r="552" spans="13:14" x14ac:dyDescent="0.25">
      <c r="M552" s="14" t="s">
        <v>48</v>
      </c>
      <c r="N552">
        <f t="shared" si="11"/>
        <v>3</v>
      </c>
    </row>
    <row r="553" spans="13:14" x14ac:dyDescent="0.25">
      <c r="M553" s="14" t="s">
        <v>47</v>
      </c>
      <c r="N553">
        <f t="shared" si="11"/>
        <v>1</v>
      </c>
    </row>
    <row r="554" spans="13:14" x14ac:dyDescent="0.25">
      <c r="M554" s="14" t="s">
        <v>47</v>
      </c>
      <c r="N554">
        <f t="shared" si="11"/>
        <v>1</v>
      </c>
    </row>
    <row r="555" spans="13:14" x14ac:dyDescent="0.25">
      <c r="M555" s="14" t="s">
        <v>47</v>
      </c>
      <c r="N555">
        <f t="shared" si="11"/>
        <v>1</v>
      </c>
    </row>
    <row r="556" spans="13:14" x14ac:dyDescent="0.25">
      <c r="M556" s="14" t="s">
        <v>47</v>
      </c>
      <c r="N556">
        <f t="shared" si="11"/>
        <v>1</v>
      </c>
    </row>
    <row r="557" spans="13:14" x14ac:dyDescent="0.25">
      <c r="M557" s="14" t="s">
        <v>2</v>
      </c>
      <c r="N557">
        <f t="shared" si="11"/>
        <v>2</v>
      </c>
    </row>
    <row r="558" spans="13:14" x14ac:dyDescent="0.25">
      <c r="M558" s="14" t="s">
        <v>47</v>
      </c>
      <c r="N558">
        <f t="shared" si="11"/>
        <v>1</v>
      </c>
    </row>
    <row r="559" spans="13:14" x14ac:dyDescent="0.25">
      <c r="M559" s="14" t="s">
        <v>2</v>
      </c>
      <c r="N559">
        <f t="shared" si="11"/>
        <v>2</v>
      </c>
    </row>
    <row r="560" spans="13:14" x14ac:dyDescent="0.25">
      <c r="M560" s="14" t="s">
        <v>48</v>
      </c>
      <c r="N560">
        <f t="shared" si="11"/>
        <v>3</v>
      </c>
    </row>
    <row r="561" spans="13:14" x14ac:dyDescent="0.25">
      <c r="M561" s="14" t="s">
        <v>47</v>
      </c>
      <c r="N561">
        <f t="shared" si="11"/>
        <v>1</v>
      </c>
    </row>
    <row r="562" spans="13:14" x14ac:dyDescent="0.25">
      <c r="M562" s="14" t="s">
        <v>2</v>
      </c>
      <c r="N562">
        <f t="shared" si="11"/>
        <v>2</v>
      </c>
    </row>
    <row r="563" spans="13:14" x14ac:dyDescent="0.25">
      <c r="M563" s="14" t="s">
        <v>48</v>
      </c>
      <c r="N563">
        <f t="shared" si="11"/>
        <v>3</v>
      </c>
    </row>
    <row r="564" spans="13:14" x14ac:dyDescent="0.25">
      <c r="M564" s="14" t="s">
        <v>47</v>
      </c>
      <c r="N564">
        <f t="shared" si="11"/>
        <v>1</v>
      </c>
    </row>
    <row r="565" spans="13:14" x14ac:dyDescent="0.25">
      <c r="M565" s="14" t="s">
        <v>2</v>
      </c>
      <c r="N565">
        <f t="shared" si="11"/>
        <v>2</v>
      </c>
    </row>
    <row r="566" spans="13:14" x14ac:dyDescent="0.25">
      <c r="M566" s="14" t="s">
        <v>48</v>
      </c>
      <c r="N566">
        <f t="shared" si="11"/>
        <v>3</v>
      </c>
    </row>
    <row r="567" spans="13:14" x14ac:dyDescent="0.25">
      <c r="M567" s="14" t="s">
        <v>47</v>
      </c>
      <c r="N567">
        <f t="shared" si="11"/>
        <v>1</v>
      </c>
    </row>
    <row r="568" spans="13:14" x14ac:dyDescent="0.25">
      <c r="M568" s="14" t="s">
        <v>47</v>
      </c>
      <c r="N568">
        <f t="shared" si="11"/>
        <v>1</v>
      </c>
    </row>
    <row r="569" spans="13:14" x14ac:dyDescent="0.25">
      <c r="M569" s="14" t="s">
        <v>47</v>
      </c>
      <c r="N569">
        <f t="shared" si="11"/>
        <v>1</v>
      </c>
    </row>
    <row r="570" spans="13:14" x14ac:dyDescent="0.25">
      <c r="M570" s="14" t="s">
        <v>47</v>
      </c>
      <c r="N570">
        <f t="shared" si="11"/>
        <v>1</v>
      </c>
    </row>
    <row r="571" spans="13:14" x14ac:dyDescent="0.25">
      <c r="M571" s="14" t="s">
        <v>2</v>
      </c>
      <c r="N571">
        <f t="shared" si="11"/>
        <v>2</v>
      </c>
    </row>
    <row r="572" spans="13:14" x14ac:dyDescent="0.25">
      <c r="M572" s="14" t="s">
        <v>47</v>
      </c>
      <c r="N572">
        <f t="shared" si="11"/>
        <v>1</v>
      </c>
    </row>
    <row r="573" spans="13:14" x14ac:dyDescent="0.25">
      <c r="M573" s="14" t="s">
        <v>47</v>
      </c>
      <c r="N573">
        <f t="shared" si="11"/>
        <v>1</v>
      </c>
    </row>
    <row r="574" spans="13:14" x14ac:dyDescent="0.25">
      <c r="M574" s="14" t="s">
        <v>2</v>
      </c>
      <c r="N574">
        <f t="shared" si="11"/>
        <v>2</v>
      </c>
    </row>
    <row r="575" spans="13:14" x14ac:dyDescent="0.25">
      <c r="M575" s="14" t="s">
        <v>47</v>
      </c>
      <c r="N575">
        <f t="shared" si="11"/>
        <v>1</v>
      </c>
    </row>
    <row r="576" spans="13:14" x14ac:dyDescent="0.25">
      <c r="M576" s="14" t="s">
        <v>47</v>
      </c>
      <c r="N576">
        <f t="shared" si="11"/>
        <v>1</v>
      </c>
    </row>
    <row r="577" spans="13:14" x14ac:dyDescent="0.25">
      <c r="M577" s="14" t="s">
        <v>2</v>
      </c>
      <c r="N577">
        <f t="shared" si="11"/>
        <v>2</v>
      </c>
    </row>
    <row r="578" spans="13:14" x14ac:dyDescent="0.25">
      <c r="M578" s="14" t="s">
        <v>48</v>
      </c>
      <c r="N578">
        <f t="shared" ref="N578:N641" si="12">IF(M578="iPhone", 1, IF(M578="iPod touch", 2, IF(M578="Ipad", 3, 1)))</f>
        <v>3</v>
      </c>
    </row>
    <row r="579" spans="13:14" x14ac:dyDescent="0.25">
      <c r="M579" s="14" t="s">
        <v>47</v>
      </c>
      <c r="N579">
        <f t="shared" si="12"/>
        <v>1</v>
      </c>
    </row>
    <row r="580" spans="13:14" x14ac:dyDescent="0.25">
      <c r="M580" s="14" t="s">
        <v>47</v>
      </c>
      <c r="N580">
        <f t="shared" si="12"/>
        <v>1</v>
      </c>
    </row>
    <row r="581" spans="13:14" x14ac:dyDescent="0.25">
      <c r="M581" s="14" t="s">
        <v>47</v>
      </c>
      <c r="N581">
        <f t="shared" si="12"/>
        <v>1</v>
      </c>
    </row>
    <row r="582" spans="13:14" x14ac:dyDescent="0.25">
      <c r="M582" s="14" t="s">
        <v>47</v>
      </c>
      <c r="N582">
        <f t="shared" si="12"/>
        <v>1</v>
      </c>
    </row>
    <row r="583" spans="13:14" x14ac:dyDescent="0.25">
      <c r="M583" s="14" t="s">
        <v>2</v>
      </c>
      <c r="N583">
        <f t="shared" si="12"/>
        <v>2</v>
      </c>
    </row>
    <row r="584" spans="13:14" x14ac:dyDescent="0.25">
      <c r="M584" s="14" t="s">
        <v>47</v>
      </c>
      <c r="N584">
        <f t="shared" si="12"/>
        <v>1</v>
      </c>
    </row>
    <row r="585" spans="13:14" x14ac:dyDescent="0.25">
      <c r="M585" s="14" t="s">
        <v>47</v>
      </c>
      <c r="N585">
        <f t="shared" si="12"/>
        <v>1</v>
      </c>
    </row>
    <row r="586" spans="13:14" x14ac:dyDescent="0.25">
      <c r="M586" s="14" t="s">
        <v>2</v>
      </c>
      <c r="N586">
        <f t="shared" si="12"/>
        <v>2</v>
      </c>
    </row>
    <row r="587" spans="13:14" x14ac:dyDescent="0.25">
      <c r="M587" s="14" t="s">
        <v>48</v>
      </c>
      <c r="N587">
        <f t="shared" si="12"/>
        <v>3</v>
      </c>
    </row>
    <row r="588" spans="13:14" x14ac:dyDescent="0.25">
      <c r="M588" s="14" t="s">
        <v>47</v>
      </c>
      <c r="N588">
        <f t="shared" si="12"/>
        <v>1</v>
      </c>
    </row>
    <row r="589" spans="13:14" x14ac:dyDescent="0.25">
      <c r="M589" s="14" t="s">
        <v>2</v>
      </c>
      <c r="N589">
        <f t="shared" si="12"/>
        <v>2</v>
      </c>
    </row>
    <row r="590" spans="13:14" x14ac:dyDescent="0.25">
      <c r="M590" s="14" t="s">
        <v>48</v>
      </c>
      <c r="N590">
        <f t="shared" si="12"/>
        <v>3</v>
      </c>
    </row>
    <row r="591" spans="13:14" x14ac:dyDescent="0.25">
      <c r="M591" s="14" t="s">
        <v>47</v>
      </c>
      <c r="N591">
        <f t="shared" si="12"/>
        <v>1</v>
      </c>
    </row>
    <row r="592" spans="13:14" x14ac:dyDescent="0.25">
      <c r="M592" s="14" t="s">
        <v>2</v>
      </c>
      <c r="N592">
        <f t="shared" si="12"/>
        <v>2</v>
      </c>
    </row>
    <row r="593" spans="13:14" x14ac:dyDescent="0.25">
      <c r="M593" s="14" t="s">
        <v>48</v>
      </c>
      <c r="N593">
        <f t="shared" si="12"/>
        <v>3</v>
      </c>
    </row>
    <row r="594" spans="13:14" x14ac:dyDescent="0.25">
      <c r="M594" s="14" t="s">
        <v>47</v>
      </c>
      <c r="N594">
        <f t="shared" si="12"/>
        <v>1</v>
      </c>
    </row>
    <row r="595" spans="13:14" x14ac:dyDescent="0.25">
      <c r="M595" s="14" t="s">
        <v>47</v>
      </c>
      <c r="N595">
        <f t="shared" si="12"/>
        <v>1</v>
      </c>
    </row>
    <row r="596" spans="13:14" x14ac:dyDescent="0.25">
      <c r="M596" s="14" t="s">
        <v>47</v>
      </c>
      <c r="N596">
        <f t="shared" si="12"/>
        <v>1</v>
      </c>
    </row>
    <row r="597" spans="13:14" x14ac:dyDescent="0.25">
      <c r="M597" s="14" t="s">
        <v>47</v>
      </c>
      <c r="N597">
        <f t="shared" si="12"/>
        <v>1</v>
      </c>
    </row>
    <row r="598" spans="13:14" x14ac:dyDescent="0.25">
      <c r="M598" s="14" t="s">
        <v>2</v>
      </c>
      <c r="N598">
        <f t="shared" si="12"/>
        <v>2</v>
      </c>
    </row>
    <row r="599" spans="13:14" x14ac:dyDescent="0.25">
      <c r="M599" s="14" t="s">
        <v>47</v>
      </c>
      <c r="N599">
        <f t="shared" si="12"/>
        <v>1</v>
      </c>
    </row>
    <row r="600" spans="13:14" x14ac:dyDescent="0.25">
      <c r="M600" s="14" t="s">
        <v>47</v>
      </c>
      <c r="N600">
        <f t="shared" si="12"/>
        <v>1</v>
      </c>
    </row>
    <row r="601" spans="13:14" x14ac:dyDescent="0.25">
      <c r="M601" s="14" t="s">
        <v>2</v>
      </c>
      <c r="N601">
        <f t="shared" si="12"/>
        <v>2</v>
      </c>
    </row>
    <row r="602" spans="13:14" x14ac:dyDescent="0.25">
      <c r="M602" s="14" t="s">
        <v>47</v>
      </c>
      <c r="N602">
        <f t="shared" si="12"/>
        <v>1</v>
      </c>
    </row>
    <row r="603" spans="13:14" x14ac:dyDescent="0.25">
      <c r="M603" s="14" t="s">
        <v>47</v>
      </c>
      <c r="N603">
        <f t="shared" si="12"/>
        <v>1</v>
      </c>
    </row>
    <row r="604" spans="13:14" x14ac:dyDescent="0.25">
      <c r="M604" s="14" t="s">
        <v>2</v>
      </c>
      <c r="N604">
        <f t="shared" si="12"/>
        <v>2</v>
      </c>
    </row>
    <row r="605" spans="13:14" x14ac:dyDescent="0.25">
      <c r="M605" s="14" t="s">
        <v>48</v>
      </c>
      <c r="N605">
        <f t="shared" si="12"/>
        <v>3</v>
      </c>
    </row>
    <row r="606" spans="13:14" x14ac:dyDescent="0.25">
      <c r="M606" s="14" t="s">
        <v>47</v>
      </c>
      <c r="N606">
        <f t="shared" si="12"/>
        <v>1</v>
      </c>
    </row>
    <row r="607" spans="13:14" x14ac:dyDescent="0.25">
      <c r="M607" s="14" t="s">
        <v>47</v>
      </c>
      <c r="N607">
        <f t="shared" si="12"/>
        <v>1</v>
      </c>
    </row>
    <row r="608" spans="13:14" x14ac:dyDescent="0.25">
      <c r="M608" s="14" t="s">
        <v>47</v>
      </c>
      <c r="N608">
        <f t="shared" si="12"/>
        <v>1</v>
      </c>
    </row>
    <row r="609" spans="13:14" x14ac:dyDescent="0.25">
      <c r="M609" s="14" t="s">
        <v>47</v>
      </c>
      <c r="N609">
        <f t="shared" si="12"/>
        <v>1</v>
      </c>
    </row>
    <row r="610" spans="13:14" x14ac:dyDescent="0.25">
      <c r="M610" s="14" t="s">
        <v>2</v>
      </c>
      <c r="N610">
        <f t="shared" si="12"/>
        <v>2</v>
      </c>
    </row>
    <row r="611" spans="13:14" x14ac:dyDescent="0.25">
      <c r="M611" s="14" t="s">
        <v>47</v>
      </c>
      <c r="N611">
        <f t="shared" si="12"/>
        <v>1</v>
      </c>
    </row>
    <row r="612" spans="13:14" x14ac:dyDescent="0.25">
      <c r="M612" s="14" t="s">
        <v>2</v>
      </c>
      <c r="N612">
        <f t="shared" si="12"/>
        <v>2</v>
      </c>
    </row>
    <row r="613" spans="13:14" x14ac:dyDescent="0.25">
      <c r="M613" s="14" t="s">
        <v>48</v>
      </c>
      <c r="N613">
        <f t="shared" si="12"/>
        <v>3</v>
      </c>
    </row>
    <row r="614" spans="13:14" x14ac:dyDescent="0.25">
      <c r="M614" s="14" t="s">
        <v>47</v>
      </c>
      <c r="N614">
        <f t="shared" si="12"/>
        <v>1</v>
      </c>
    </row>
    <row r="615" spans="13:14" x14ac:dyDescent="0.25">
      <c r="M615" s="14" t="s">
        <v>2</v>
      </c>
      <c r="N615">
        <f t="shared" si="12"/>
        <v>2</v>
      </c>
    </row>
    <row r="616" spans="13:14" x14ac:dyDescent="0.25">
      <c r="M616" s="14" t="s">
        <v>48</v>
      </c>
      <c r="N616">
        <f t="shared" si="12"/>
        <v>3</v>
      </c>
    </row>
    <row r="617" spans="13:14" x14ac:dyDescent="0.25">
      <c r="M617" s="14" t="s">
        <v>47</v>
      </c>
      <c r="N617">
        <f t="shared" si="12"/>
        <v>1</v>
      </c>
    </row>
    <row r="618" spans="13:14" x14ac:dyDescent="0.25">
      <c r="M618" s="14" t="s">
        <v>2</v>
      </c>
      <c r="N618">
        <f t="shared" si="12"/>
        <v>2</v>
      </c>
    </row>
    <row r="619" spans="13:14" x14ac:dyDescent="0.25">
      <c r="M619" s="14" t="s">
        <v>48</v>
      </c>
      <c r="N619">
        <f t="shared" si="12"/>
        <v>3</v>
      </c>
    </row>
    <row r="620" spans="13:14" x14ac:dyDescent="0.25">
      <c r="M620" s="14" t="s">
        <v>47</v>
      </c>
      <c r="N620">
        <f t="shared" si="12"/>
        <v>1</v>
      </c>
    </row>
    <row r="621" spans="13:14" x14ac:dyDescent="0.25">
      <c r="M621" s="14" t="s">
        <v>47</v>
      </c>
      <c r="N621">
        <f t="shared" si="12"/>
        <v>1</v>
      </c>
    </row>
    <row r="622" spans="13:14" x14ac:dyDescent="0.25">
      <c r="M622" s="14" t="s">
        <v>47</v>
      </c>
      <c r="N622">
        <f t="shared" si="12"/>
        <v>1</v>
      </c>
    </row>
    <row r="623" spans="13:14" x14ac:dyDescent="0.25">
      <c r="M623" s="14" t="s">
        <v>47</v>
      </c>
      <c r="N623">
        <f t="shared" si="12"/>
        <v>1</v>
      </c>
    </row>
    <row r="624" spans="13:14" x14ac:dyDescent="0.25">
      <c r="M624" s="14" t="s">
        <v>2</v>
      </c>
      <c r="N624">
        <f t="shared" si="12"/>
        <v>2</v>
      </c>
    </row>
    <row r="625" spans="13:14" x14ac:dyDescent="0.25">
      <c r="M625" s="14" t="s">
        <v>47</v>
      </c>
      <c r="N625">
        <f t="shared" si="12"/>
        <v>1</v>
      </c>
    </row>
    <row r="626" spans="13:14" x14ac:dyDescent="0.25">
      <c r="M626" s="14" t="s">
        <v>47</v>
      </c>
      <c r="N626">
        <f t="shared" si="12"/>
        <v>1</v>
      </c>
    </row>
    <row r="627" spans="13:14" x14ac:dyDescent="0.25">
      <c r="M627" s="14" t="s">
        <v>2</v>
      </c>
      <c r="N627">
        <f t="shared" si="12"/>
        <v>2</v>
      </c>
    </row>
    <row r="628" spans="13:14" x14ac:dyDescent="0.25">
      <c r="M628" s="14" t="s">
        <v>47</v>
      </c>
      <c r="N628">
        <f t="shared" si="12"/>
        <v>1</v>
      </c>
    </row>
    <row r="629" spans="13:14" x14ac:dyDescent="0.25">
      <c r="M629" s="14" t="s">
        <v>47</v>
      </c>
      <c r="N629">
        <f t="shared" si="12"/>
        <v>1</v>
      </c>
    </row>
    <row r="630" spans="13:14" x14ac:dyDescent="0.25">
      <c r="M630" s="14" t="s">
        <v>2</v>
      </c>
      <c r="N630">
        <f t="shared" si="12"/>
        <v>2</v>
      </c>
    </row>
    <row r="631" spans="13:14" x14ac:dyDescent="0.25">
      <c r="M631" s="14" t="s">
        <v>48</v>
      </c>
      <c r="N631">
        <f t="shared" si="12"/>
        <v>3</v>
      </c>
    </row>
    <row r="632" spans="13:14" x14ac:dyDescent="0.25">
      <c r="M632" s="14" t="s">
        <v>47</v>
      </c>
      <c r="N632">
        <f t="shared" si="12"/>
        <v>1</v>
      </c>
    </row>
    <row r="633" spans="13:14" x14ac:dyDescent="0.25">
      <c r="M633" s="14" t="s">
        <v>47</v>
      </c>
      <c r="N633">
        <f t="shared" si="12"/>
        <v>1</v>
      </c>
    </row>
    <row r="634" spans="13:14" x14ac:dyDescent="0.25">
      <c r="M634" s="14" t="s">
        <v>47</v>
      </c>
      <c r="N634">
        <f t="shared" si="12"/>
        <v>1</v>
      </c>
    </row>
    <row r="635" spans="13:14" x14ac:dyDescent="0.25">
      <c r="M635" s="14" t="s">
        <v>47</v>
      </c>
      <c r="N635">
        <f t="shared" si="12"/>
        <v>1</v>
      </c>
    </row>
    <row r="636" spans="13:14" x14ac:dyDescent="0.25">
      <c r="M636" s="14" t="s">
        <v>2</v>
      </c>
      <c r="N636">
        <f t="shared" si="12"/>
        <v>2</v>
      </c>
    </row>
    <row r="637" spans="13:14" x14ac:dyDescent="0.25">
      <c r="M637" s="14" t="s">
        <v>47</v>
      </c>
      <c r="N637">
        <f t="shared" si="12"/>
        <v>1</v>
      </c>
    </row>
    <row r="638" spans="13:14" x14ac:dyDescent="0.25">
      <c r="M638" s="14" t="s">
        <v>47</v>
      </c>
      <c r="N638">
        <f t="shared" si="12"/>
        <v>1</v>
      </c>
    </row>
    <row r="639" spans="13:14" x14ac:dyDescent="0.25">
      <c r="M639" s="14" t="s">
        <v>2</v>
      </c>
      <c r="N639">
        <f t="shared" si="12"/>
        <v>2</v>
      </c>
    </row>
    <row r="640" spans="13:14" x14ac:dyDescent="0.25">
      <c r="M640" s="14" t="s">
        <v>48</v>
      </c>
      <c r="N640">
        <f t="shared" si="12"/>
        <v>3</v>
      </c>
    </row>
    <row r="641" spans="13:14" x14ac:dyDescent="0.25">
      <c r="M641" s="14" t="s">
        <v>47</v>
      </c>
      <c r="N641">
        <f t="shared" si="12"/>
        <v>1</v>
      </c>
    </row>
    <row r="642" spans="13:14" x14ac:dyDescent="0.25">
      <c r="M642" s="14" t="s">
        <v>2</v>
      </c>
      <c r="N642">
        <f t="shared" ref="N642:N705" si="13">IF(M642="iPhone", 1, IF(M642="iPod touch", 2, IF(M642="Ipad", 3, 1)))</f>
        <v>2</v>
      </c>
    </row>
    <row r="643" spans="13:14" x14ac:dyDescent="0.25">
      <c r="M643" s="14" t="s">
        <v>48</v>
      </c>
      <c r="N643">
        <f t="shared" si="13"/>
        <v>3</v>
      </c>
    </row>
    <row r="644" spans="13:14" x14ac:dyDescent="0.25">
      <c r="M644" s="14" t="s">
        <v>47</v>
      </c>
      <c r="N644">
        <f t="shared" si="13"/>
        <v>1</v>
      </c>
    </row>
    <row r="645" spans="13:14" x14ac:dyDescent="0.25">
      <c r="M645" s="14" t="s">
        <v>2</v>
      </c>
      <c r="N645">
        <f t="shared" si="13"/>
        <v>2</v>
      </c>
    </row>
    <row r="646" spans="13:14" x14ac:dyDescent="0.25">
      <c r="M646" s="14" t="s">
        <v>48</v>
      </c>
      <c r="N646">
        <f t="shared" si="13"/>
        <v>3</v>
      </c>
    </row>
    <row r="647" spans="13:14" x14ac:dyDescent="0.25">
      <c r="M647" s="14" t="s">
        <v>47</v>
      </c>
      <c r="N647">
        <f t="shared" si="13"/>
        <v>1</v>
      </c>
    </row>
    <row r="648" spans="13:14" x14ac:dyDescent="0.25">
      <c r="M648" s="14" t="s">
        <v>47</v>
      </c>
      <c r="N648">
        <f t="shared" si="13"/>
        <v>1</v>
      </c>
    </row>
    <row r="649" spans="13:14" x14ac:dyDescent="0.25">
      <c r="M649" s="14" t="s">
        <v>47</v>
      </c>
      <c r="N649">
        <f t="shared" si="13"/>
        <v>1</v>
      </c>
    </row>
    <row r="650" spans="13:14" x14ac:dyDescent="0.25">
      <c r="M650" s="14" t="s">
        <v>47</v>
      </c>
      <c r="N650">
        <f t="shared" si="13"/>
        <v>1</v>
      </c>
    </row>
    <row r="651" spans="13:14" x14ac:dyDescent="0.25">
      <c r="M651" s="14" t="s">
        <v>2</v>
      </c>
      <c r="N651">
        <f t="shared" si="13"/>
        <v>2</v>
      </c>
    </row>
    <row r="652" spans="13:14" x14ac:dyDescent="0.25">
      <c r="M652" s="14" t="s">
        <v>47</v>
      </c>
      <c r="N652">
        <f t="shared" si="13"/>
        <v>1</v>
      </c>
    </row>
    <row r="653" spans="13:14" x14ac:dyDescent="0.25">
      <c r="M653" s="14" t="s">
        <v>47</v>
      </c>
      <c r="N653">
        <f t="shared" si="13"/>
        <v>1</v>
      </c>
    </row>
    <row r="654" spans="13:14" x14ac:dyDescent="0.25">
      <c r="M654" s="14" t="s">
        <v>2</v>
      </c>
      <c r="N654">
        <f t="shared" si="13"/>
        <v>2</v>
      </c>
    </row>
    <row r="655" spans="13:14" x14ac:dyDescent="0.25">
      <c r="M655" s="14" t="s">
        <v>47</v>
      </c>
      <c r="N655">
        <f t="shared" si="13"/>
        <v>1</v>
      </c>
    </row>
    <row r="656" spans="13:14" x14ac:dyDescent="0.25">
      <c r="M656" s="14" t="s">
        <v>47</v>
      </c>
      <c r="N656">
        <f t="shared" si="13"/>
        <v>1</v>
      </c>
    </row>
    <row r="657" spans="13:14" x14ac:dyDescent="0.25">
      <c r="M657" s="14" t="s">
        <v>2</v>
      </c>
      <c r="N657">
        <f t="shared" si="13"/>
        <v>2</v>
      </c>
    </row>
    <row r="658" spans="13:14" x14ac:dyDescent="0.25">
      <c r="M658" s="14" t="s">
        <v>48</v>
      </c>
      <c r="N658">
        <f t="shared" si="13"/>
        <v>3</v>
      </c>
    </row>
    <row r="659" spans="13:14" x14ac:dyDescent="0.25">
      <c r="M659" s="14" t="s">
        <v>47</v>
      </c>
      <c r="N659">
        <f t="shared" si="13"/>
        <v>1</v>
      </c>
    </row>
    <row r="660" spans="13:14" x14ac:dyDescent="0.25">
      <c r="M660" s="14" t="s">
        <v>47</v>
      </c>
      <c r="N660">
        <f t="shared" si="13"/>
        <v>1</v>
      </c>
    </row>
    <row r="661" spans="13:14" x14ac:dyDescent="0.25">
      <c r="M661" s="14" t="s">
        <v>47</v>
      </c>
      <c r="N661">
        <f t="shared" si="13"/>
        <v>1</v>
      </c>
    </row>
    <row r="662" spans="13:14" x14ac:dyDescent="0.25">
      <c r="M662" s="14" t="s">
        <v>47</v>
      </c>
      <c r="N662">
        <f t="shared" si="13"/>
        <v>1</v>
      </c>
    </row>
    <row r="663" spans="13:14" x14ac:dyDescent="0.25">
      <c r="M663" s="14" t="s">
        <v>2</v>
      </c>
      <c r="N663">
        <f t="shared" si="13"/>
        <v>2</v>
      </c>
    </row>
    <row r="664" spans="13:14" x14ac:dyDescent="0.25">
      <c r="M664" s="14" t="s">
        <v>47</v>
      </c>
      <c r="N664">
        <f t="shared" si="13"/>
        <v>1</v>
      </c>
    </row>
    <row r="665" spans="13:14" x14ac:dyDescent="0.25">
      <c r="M665" s="14" t="s">
        <v>2</v>
      </c>
      <c r="N665">
        <f t="shared" si="13"/>
        <v>2</v>
      </c>
    </row>
    <row r="666" spans="13:14" x14ac:dyDescent="0.25">
      <c r="M666" s="14" t="s">
        <v>48</v>
      </c>
      <c r="N666">
        <f t="shared" si="13"/>
        <v>3</v>
      </c>
    </row>
    <row r="667" spans="13:14" x14ac:dyDescent="0.25">
      <c r="M667" s="14" t="s">
        <v>47</v>
      </c>
      <c r="N667">
        <f t="shared" si="13"/>
        <v>1</v>
      </c>
    </row>
    <row r="668" spans="13:14" x14ac:dyDescent="0.25">
      <c r="M668" s="14" t="s">
        <v>2</v>
      </c>
      <c r="N668">
        <f t="shared" si="13"/>
        <v>2</v>
      </c>
    </row>
    <row r="669" spans="13:14" x14ac:dyDescent="0.25">
      <c r="M669" s="14" t="s">
        <v>48</v>
      </c>
      <c r="N669">
        <f t="shared" si="13"/>
        <v>3</v>
      </c>
    </row>
    <row r="670" spans="13:14" x14ac:dyDescent="0.25">
      <c r="M670" s="14" t="s">
        <v>47</v>
      </c>
      <c r="N670">
        <f t="shared" si="13"/>
        <v>1</v>
      </c>
    </row>
    <row r="671" spans="13:14" x14ac:dyDescent="0.25">
      <c r="M671" s="14" t="s">
        <v>2</v>
      </c>
      <c r="N671">
        <f t="shared" si="13"/>
        <v>2</v>
      </c>
    </row>
    <row r="672" spans="13:14" x14ac:dyDescent="0.25">
      <c r="M672" s="14" t="s">
        <v>48</v>
      </c>
      <c r="N672">
        <f t="shared" si="13"/>
        <v>3</v>
      </c>
    </row>
    <row r="673" spans="13:14" x14ac:dyDescent="0.25">
      <c r="M673" s="14" t="s">
        <v>47</v>
      </c>
      <c r="N673">
        <f t="shared" si="13"/>
        <v>1</v>
      </c>
    </row>
    <row r="674" spans="13:14" x14ac:dyDescent="0.25">
      <c r="M674" s="14" t="s">
        <v>47</v>
      </c>
      <c r="N674">
        <f t="shared" si="13"/>
        <v>1</v>
      </c>
    </row>
    <row r="675" spans="13:14" x14ac:dyDescent="0.25">
      <c r="M675" s="14" t="s">
        <v>47</v>
      </c>
      <c r="N675">
        <f t="shared" si="13"/>
        <v>1</v>
      </c>
    </row>
    <row r="676" spans="13:14" x14ac:dyDescent="0.25">
      <c r="M676" s="14" t="s">
        <v>47</v>
      </c>
      <c r="N676">
        <f t="shared" si="13"/>
        <v>1</v>
      </c>
    </row>
    <row r="677" spans="13:14" x14ac:dyDescent="0.25">
      <c r="M677" s="14" t="s">
        <v>2</v>
      </c>
      <c r="N677">
        <f t="shared" si="13"/>
        <v>2</v>
      </c>
    </row>
    <row r="678" spans="13:14" x14ac:dyDescent="0.25">
      <c r="M678" s="14" t="s">
        <v>47</v>
      </c>
      <c r="N678">
        <f t="shared" si="13"/>
        <v>1</v>
      </c>
    </row>
    <row r="679" spans="13:14" x14ac:dyDescent="0.25">
      <c r="M679" s="14" t="s">
        <v>47</v>
      </c>
      <c r="N679">
        <f t="shared" si="13"/>
        <v>1</v>
      </c>
    </row>
    <row r="680" spans="13:14" x14ac:dyDescent="0.25">
      <c r="M680" s="14" t="s">
        <v>2</v>
      </c>
      <c r="N680">
        <f t="shared" si="13"/>
        <v>2</v>
      </c>
    </row>
    <row r="681" spans="13:14" x14ac:dyDescent="0.25">
      <c r="M681" s="14" t="s">
        <v>47</v>
      </c>
      <c r="N681">
        <f t="shared" si="13"/>
        <v>1</v>
      </c>
    </row>
    <row r="682" spans="13:14" x14ac:dyDescent="0.25">
      <c r="M682" s="14" t="s">
        <v>47</v>
      </c>
      <c r="N682">
        <f t="shared" si="13"/>
        <v>1</v>
      </c>
    </row>
    <row r="683" spans="13:14" x14ac:dyDescent="0.25">
      <c r="M683" s="14" t="s">
        <v>2</v>
      </c>
      <c r="N683">
        <f t="shared" si="13"/>
        <v>2</v>
      </c>
    </row>
    <row r="684" spans="13:14" x14ac:dyDescent="0.25">
      <c r="M684" s="14" t="s">
        <v>48</v>
      </c>
      <c r="N684">
        <f t="shared" si="13"/>
        <v>3</v>
      </c>
    </row>
    <row r="685" spans="13:14" x14ac:dyDescent="0.25">
      <c r="M685" s="14" t="s">
        <v>47</v>
      </c>
      <c r="N685">
        <f t="shared" si="13"/>
        <v>1</v>
      </c>
    </row>
    <row r="686" spans="13:14" x14ac:dyDescent="0.25">
      <c r="M686" s="14" t="s">
        <v>47</v>
      </c>
      <c r="N686">
        <f t="shared" si="13"/>
        <v>1</v>
      </c>
    </row>
    <row r="687" spans="13:14" x14ac:dyDescent="0.25">
      <c r="M687" s="14" t="s">
        <v>47</v>
      </c>
      <c r="N687">
        <f t="shared" si="13"/>
        <v>1</v>
      </c>
    </row>
    <row r="688" spans="13:14" x14ac:dyDescent="0.25">
      <c r="M688" s="14" t="s">
        <v>47</v>
      </c>
      <c r="N688">
        <f t="shared" si="13"/>
        <v>1</v>
      </c>
    </row>
    <row r="689" spans="13:14" x14ac:dyDescent="0.25">
      <c r="M689" s="14" t="s">
        <v>2</v>
      </c>
      <c r="N689">
        <f t="shared" si="13"/>
        <v>2</v>
      </c>
    </row>
    <row r="690" spans="13:14" x14ac:dyDescent="0.25">
      <c r="M690" s="14" t="s">
        <v>47</v>
      </c>
      <c r="N690">
        <f t="shared" si="13"/>
        <v>1</v>
      </c>
    </row>
    <row r="691" spans="13:14" x14ac:dyDescent="0.25">
      <c r="M691" s="14" t="s">
        <v>47</v>
      </c>
      <c r="N691">
        <f t="shared" si="13"/>
        <v>1</v>
      </c>
    </row>
    <row r="692" spans="13:14" x14ac:dyDescent="0.25">
      <c r="M692" s="14" t="s">
        <v>2</v>
      </c>
      <c r="N692">
        <f t="shared" si="13"/>
        <v>2</v>
      </c>
    </row>
    <row r="693" spans="13:14" x14ac:dyDescent="0.25">
      <c r="M693" s="14" t="s">
        <v>48</v>
      </c>
      <c r="N693">
        <f t="shared" si="13"/>
        <v>3</v>
      </c>
    </row>
    <row r="694" spans="13:14" x14ac:dyDescent="0.25">
      <c r="M694" s="14" t="s">
        <v>47</v>
      </c>
      <c r="N694">
        <f t="shared" si="13"/>
        <v>1</v>
      </c>
    </row>
    <row r="695" spans="13:14" x14ac:dyDescent="0.25">
      <c r="M695" s="14" t="s">
        <v>2</v>
      </c>
      <c r="N695">
        <f t="shared" si="13"/>
        <v>2</v>
      </c>
    </row>
    <row r="696" spans="13:14" x14ac:dyDescent="0.25">
      <c r="M696" s="14" t="s">
        <v>48</v>
      </c>
      <c r="N696">
        <f t="shared" si="13"/>
        <v>3</v>
      </c>
    </row>
    <row r="697" spans="13:14" x14ac:dyDescent="0.25">
      <c r="M697" s="14" t="s">
        <v>47</v>
      </c>
      <c r="N697">
        <f t="shared" si="13"/>
        <v>1</v>
      </c>
    </row>
    <row r="698" spans="13:14" x14ac:dyDescent="0.25">
      <c r="M698" s="14" t="s">
        <v>2</v>
      </c>
      <c r="N698">
        <f t="shared" si="13"/>
        <v>2</v>
      </c>
    </row>
    <row r="699" spans="13:14" x14ac:dyDescent="0.25">
      <c r="M699" s="14" t="s">
        <v>48</v>
      </c>
      <c r="N699">
        <f t="shared" si="13"/>
        <v>3</v>
      </c>
    </row>
    <row r="700" spans="13:14" x14ac:dyDescent="0.25">
      <c r="M700" s="14" t="s">
        <v>47</v>
      </c>
      <c r="N700">
        <f t="shared" si="13"/>
        <v>1</v>
      </c>
    </row>
    <row r="701" spans="13:14" x14ac:dyDescent="0.25">
      <c r="M701" s="14" t="s">
        <v>47</v>
      </c>
      <c r="N701">
        <f t="shared" si="13"/>
        <v>1</v>
      </c>
    </row>
    <row r="702" spans="13:14" x14ac:dyDescent="0.25">
      <c r="M702" s="14" t="s">
        <v>47</v>
      </c>
      <c r="N702">
        <f t="shared" si="13"/>
        <v>1</v>
      </c>
    </row>
    <row r="703" spans="13:14" x14ac:dyDescent="0.25">
      <c r="M703" s="14" t="s">
        <v>47</v>
      </c>
      <c r="N703">
        <f t="shared" si="13"/>
        <v>1</v>
      </c>
    </row>
    <row r="704" spans="13:14" x14ac:dyDescent="0.25">
      <c r="M704" s="14" t="s">
        <v>2</v>
      </c>
      <c r="N704">
        <f t="shared" si="13"/>
        <v>2</v>
      </c>
    </row>
    <row r="705" spans="13:14" x14ac:dyDescent="0.25">
      <c r="M705" s="14" t="s">
        <v>47</v>
      </c>
      <c r="N705">
        <f t="shared" si="13"/>
        <v>1</v>
      </c>
    </row>
    <row r="706" spans="13:14" x14ac:dyDescent="0.25">
      <c r="M706" s="14" t="s">
        <v>47</v>
      </c>
      <c r="N706">
        <f t="shared" ref="N706:N769" si="14">IF(M706="iPhone", 1, IF(M706="iPod touch", 2, IF(M706="Ipad", 3, 1)))</f>
        <v>1</v>
      </c>
    </row>
    <row r="707" spans="13:14" x14ac:dyDescent="0.25">
      <c r="M707" s="14" t="s">
        <v>2</v>
      </c>
      <c r="N707">
        <f t="shared" si="14"/>
        <v>2</v>
      </c>
    </row>
    <row r="708" spans="13:14" x14ac:dyDescent="0.25">
      <c r="M708" s="14" t="s">
        <v>47</v>
      </c>
      <c r="N708">
        <f t="shared" si="14"/>
        <v>1</v>
      </c>
    </row>
    <row r="709" spans="13:14" x14ac:dyDescent="0.25">
      <c r="M709" s="14" t="s">
        <v>47</v>
      </c>
      <c r="N709">
        <f t="shared" si="14"/>
        <v>1</v>
      </c>
    </row>
    <row r="710" spans="13:14" x14ac:dyDescent="0.25">
      <c r="M710" s="14" t="s">
        <v>2</v>
      </c>
      <c r="N710">
        <f t="shared" si="14"/>
        <v>2</v>
      </c>
    </row>
    <row r="711" spans="13:14" x14ac:dyDescent="0.25">
      <c r="M711" s="14" t="s">
        <v>48</v>
      </c>
      <c r="N711">
        <f t="shared" si="14"/>
        <v>3</v>
      </c>
    </row>
    <row r="712" spans="13:14" x14ac:dyDescent="0.25">
      <c r="M712" s="14" t="s">
        <v>47</v>
      </c>
      <c r="N712">
        <f t="shared" si="14"/>
        <v>1</v>
      </c>
    </row>
    <row r="713" spans="13:14" x14ac:dyDescent="0.25">
      <c r="M713" s="14" t="s">
        <v>47</v>
      </c>
      <c r="N713">
        <f t="shared" si="14"/>
        <v>1</v>
      </c>
    </row>
    <row r="714" spans="13:14" x14ac:dyDescent="0.25">
      <c r="M714" s="14" t="s">
        <v>47</v>
      </c>
      <c r="N714">
        <f t="shared" si="14"/>
        <v>1</v>
      </c>
    </row>
    <row r="715" spans="13:14" x14ac:dyDescent="0.25">
      <c r="M715" s="14" t="s">
        <v>47</v>
      </c>
      <c r="N715">
        <f t="shared" si="14"/>
        <v>1</v>
      </c>
    </row>
    <row r="716" spans="13:14" x14ac:dyDescent="0.25">
      <c r="M716" s="14" t="s">
        <v>2</v>
      </c>
      <c r="N716">
        <f t="shared" si="14"/>
        <v>2</v>
      </c>
    </row>
    <row r="717" spans="13:14" x14ac:dyDescent="0.25">
      <c r="M717" s="14" t="s">
        <v>47</v>
      </c>
      <c r="N717">
        <f t="shared" si="14"/>
        <v>1</v>
      </c>
    </row>
    <row r="718" spans="13:14" x14ac:dyDescent="0.25">
      <c r="M718" s="14" t="s">
        <v>2</v>
      </c>
      <c r="N718">
        <f t="shared" si="14"/>
        <v>2</v>
      </c>
    </row>
    <row r="719" spans="13:14" x14ac:dyDescent="0.25">
      <c r="M719" s="14" t="s">
        <v>48</v>
      </c>
      <c r="N719">
        <f t="shared" si="14"/>
        <v>3</v>
      </c>
    </row>
    <row r="720" spans="13:14" x14ac:dyDescent="0.25">
      <c r="M720" s="14" t="s">
        <v>47</v>
      </c>
      <c r="N720">
        <f t="shared" si="14"/>
        <v>1</v>
      </c>
    </row>
    <row r="721" spans="13:14" x14ac:dyDescent="0.25">
      <c r="M721" s="14" t="s">
        <v>2</v>
      </c>
      <c r="N721">
        <f t="shared" si="14"/>
        <v>2</v>
      </c>
    </row>
    <row r="722" spans="13:14" x14ac:dyDescent="0.25">
      <c r="M722" s="14" t="s">
        <v>48</v>
      </c>
      <c r="N722">
        <f t="shared" si="14"/>
        <v>3</v>
      </c>
    </row>
    <row r="723" spans="13:14" x14ac:dyDescent="0.25">
      <c r="M723" s="14" t="s">
        <v>47</v>
      </c>
      <c r="N723">
        <f t="shared" si="14"/>
        <v>1</v>
      </c>
    </row>
    <row r="724" spans="13:14" x14ac:dyDescent="0.25">
      <c r="M724" s="14" t="s">
        <v>2</v>
      </c>
      <c r="N724">
        <f t="shared" si="14"/>
        <v>2</v>
      </c>
    </row>
    <row r="725" spans="13:14" x14ac:dyDescent="0.25">
      <c r="M725" s="14" t="s">
        <v>48</v>
      </c>
      <c r="N725">
        <f t="shared" si="14"/>
        <v>3</v>
      </c>
    </row>
    <row r="726" spans="13:14" x14ac:dyDescent="0.25">
      <c r="M726" s="14" t="s">
        <v>47</v>
      </c>
      <c r="N726">
        <f t="shared" si="14"/>
        <v>1</v>
      </c>
    </row>
    <row r="727" spans="13:14" x14ac:dyDescent="0.25">
      <c r="M727" s="14" t="s">
        <v>47</v>
      </c>
      <c r="N727">
        <f t="shared" si="14"/>
        <v>1</v>
      </c>
    </row>
    <row r="728" spans="13:14" x14ac:dyDescent="0.25">
      <c r="M728" s="14" t="s">
        <v>47</v>
      </c>
      <c r="N728">
        <f t="shared" si="14"/>
        <v>1</v>
      </c>
    </row>
    <row r="729" spans="13:14" x14ac:dyDescent="0.25">
      <c r="M729" s="14" t="s">
        <v>47</v>
      </c>
      <c r="N729">
        <f t="shared" si="14"/>
        <v>1</v>
      </c>
    </row>
    <row r="730" spans="13:14" x14ac:dyDescent="0.25">
      <c r="M730" s="14" t="s">
        <v>2</v>
      </c>
      <c r="N730">
        <f t="shared" si="14"/>
        <v>2</v>
      </c>
    </row>
    <row r="731" spans="13:14" x14ac:dyDescent="0.25">
      <c r="M731" s="14" t="s">
        <v>47</v>
      </c>
      <c r="N731">
        <f t="shared" si="14"/>
        <v>1</v>
      </c>
    </row>
    <row r="732" spans="13:14" x14ac:dyDescent="0.25">
      <c r="M732" s="14" t="s">
        <v>47</v>
      </c>
      <c r="N732">
        <f t="shared" si="14"/>
        <v>1</v>
      </c>
    </row>
    <row r="733" spans="13:14" x14ac:dyDescent="0.25">
      <c r="M733" s="14" t="s">
        <v>2</v>
      </c>
      <c r="N733">
        <f t="shared" si="14"/>
        <v>2</v>
      </c>
    </row>
    <row r="734" spans="13:14" x14ac:dyDescent="0.25">
      <c r="M734" s="14" t="s">
        <v>47</v>
      </c>
      <c r="N734">
        <f t="shared" si="14"/>
        <v>1</v>
      </c>
    </row>
    <row r="735" spans="13:14" x14ac:dyDescent="0.25">
      <c r="M735" s="14" t="s">
        <v>47</v>
      </c>
      <c r="N735">
        <f t="shared" si="14"/>
        <v>1</v>
      </c>
    </row>
    <row r="736" spans="13:14" x14ac:dyDescent="0.25">
      <c r="M736" s="14" t="s">
        <v>2</v>
      </c>
      <c r="N736">
        <f t="shared" si="14"/>
        <v>2</v>
      </c>
    </row>
    <row r="737" spans="13:14" x14ac:dyDescent="0.25">
      <c r="M737" s="14" t="s">
        <v>48</v>
      </c>
      <c r="N737">
        <f t="shared" si="14"/>
        <v>3</v>
      </c>
    </row>
    <row r="738" spans="13:14" x14ac:dyDescent="0.25">
      <c r="M738" s="14" t="s">
        <v>47</v>
      </c>
      <c r="N738">
        <f t="shared" si="14"/>
        <v>1</v>
      </c>
    </row>
    <row r="739" spans="13:14" x14ac:dyDescent="0.25">
      <c r="M739" s="14" t="s">
        <v>47</v>
      </c>
      <c r="N739">
        <f t="shared" si="14"/>
        <v>1</v>
      </c>
    </row>
    <row r="740" spans="13:14" x14ac:dyDescent="0.25">
      <c r="M740" s="14" t="s">
        <v>47</v>
      </c>
      <c r="N740">
        <f t="shared" si="14"/>
        <v>1</v>
      </c>
    </row>
    <row r="741" spans="13:14" x14ac:dyDescent="0.25">
      <c r="M741" s="14" t="s">
        <v>47</v>
      </c>
      <c r="N741">
        <f t="shared" si="14"/>
        <v>1</v>
      </c>
    </row>
    <row r="742" spans="13:14" x14ac:dyDescent="0.25">
      <c r="M742" s="14" t="s">
        <v>2</v>
      </c>
      <c r="N742">
        <f t="shared" si="14"/>
        <v>2</v>
      </c>
    </row>
    <row r="743" spans="13:14" x14ac:dyDescent="0.25">
      <c r="M743" s="14" t="s">
        <v>47</v>
      </c>
      <c r="N743">
        <f t="shared" si="14"/>
        <v>1</v>
      </c>
    </row>
    <row r="744" spans="13:14" x14ac:dyDescent="0.25">
      <c r="M744" s="14" t="s">
        <v>47</v>
      </c>
      <c r="N744">
        <f t="shared" si="14"/>
        <v>1</v>
      </c>
    </row>
    <row r="745" spans="13:14" x14ac:dyDescent="0.25">
      <c r="M745" s="14" t="s">
        <v>2</v>
      </c>
      <c r="N745">
        <f t="shared" si="14"/>
        <v>2</v>
      </c>
    </row>
    <row r="746" spans="13:14" x14ac:dyDescent="0.25">
      <c r="M746" s="14" t="s">
        <v>48</v>
      </c>
      <c r="N746">
        <f t="shared" si="14"/>
        <v>3</v>
      </c>
    </row>
    <row r="747" spans="13:14" x14ac:dyDescent="0.25">
      <c r="M747" s="14" t="s">
        <v>47</v>
      </c>
      <c r="N747">
        <f t="shared" si="14"/>
        <v>1</v>
      </c>
    </row>
    <row r="748" spans="13:14" x14ac:dyDescent="0.25">
      <c r="M748" s="14" t="s">
        <v>2</v>
      </c>
      <c r="N748">
        <f t="shared" si="14"/>
        <v>2</v>
      </c>
    </row>
    <row r="749" spans="13:14" x14ac:dyDescent="0.25">
      <c r="M749" s="14" t="s">
        <v>48</v>
      </c>
      <c r="N749">
        <f t="shared" si="14"/>
        <v>3</v>
      </c>
    </row>
    <row r="750" spans="13:14" x14ac:dyDescent="0.25">
      <c r="M750" s="14" t="s">
        <v>47</v>
      </c>
      <c r="N750">
        <f t="shared" si="14"/>
        <v>1</v>
      </c>
    </row>
    <row r="751" spans="13:14" x14ac:dyDescent="0.25">
      <c r="M751" s="14" t="s">
        <v>2</v>
      </c>
      <c r="N751">
        <f t="shared" si="14"/>
        <v>2</v>
      </c>
    </row>
    <row r="752" spans="13:14" x14ac:dyDescent="0.25">
      <c r="M752" s="14" t="s">
        <v>48</v>
      </c>
      <c r="N752">
        <f t="shared" si="14"/>
        <v>3</v>
      </c>
    </row>
    <row r="753" spans="13:14" x14ac:dyDescent="0.25">
      <c r="M753" s="14" t="s">
        <v>47</v>
      </c>
      <c r="N753">
        <f t="shared" si="14"/>
        <v>1</v>
      </c>
    </row>
    <row r="754" spans="13:14" x14ac:dyDescent="0.25">
      <c r="M754" s="14" t="s">
        <v>47</v>
      </c>
      <c r="N754">
        <f t="shared" si="14"/>
        <v>1</v>
      </c>
    </row>
    <row r="755" spans="13:14" x14ac:dyDescent="0.25">
      <c r="M755" s="14" t="s">
        <v>47</v>
      </c>
      <c r="N755">
        <f t="shared" si="14"/>
        <v>1</v>
      </c>
    </row>
    <row r="756" spans="13:14" x14ac:dyDescent="0.25">
      <c r="M756" s="14" t="s">
        <v>47</v>
      </c>
      <c r="N756">
        <f t="shared" si="14"/>
        <v>1</v>
      </c>
    </row>
    <row r="757" spans="13:14" x14ac:dyDescent="0.25">
      <c r="M757" s="14" t="s">
        <v>2</v>
      </c>
      <c r="N757">
        <f t="shared" si="14"/>
        <v>2</v>
      </c>
    </row>
    <row r="758" spans="13:14" x14ac:dyDescent="0.25">
      <c r="M758" s="14" t="s">
        <v>47</v>
      </c>
      <c r="N758">
        <f t="shared" si="14"/>
        <v>1</v>
      </c>
    </row>
    <row r="759" spans="13:14" x14ac:dyDescent="0.25">
      <c r="M759" s="14" t="s">
        <v>47</v>
      </c>
      <c r="N759">
        <f t="shared" si="14"/>
        <v>1</v>
      </c>
    </row>
    <row r="760" spans="13:14" x14ac:dyDescent="0.25">
      <c r="M760" s="14" t="s">
        <v>2</v>
      </c>
      <c r="N760">
        <f t="shared" si="14"/>
        <v>2</v>
      </c>
    </row>
    <row r="761" spans="13:14" x14ac:dyDescent="0.25">
      <c r="M761" s="14" t="s">
        <v>47</v>
      </c>
      <c r="N761">
        <f t="shared" si="14"/>
        <v>1</v>
      </c>
    </row>
    <row r="762" spans="13:14" x14ac:dyDescent="0.25">
      <c r="M762" s="14" t="s">
        <v>47</v>
      </c>
      <c r="N762">
        <f t="shared" si="14"/>
        <v>1</v>
      </c>
    </row>
    <row r="763" spans="13:14" x14ac:dyDescent="0.25">
      <c r="M763" s="14" t="s">
        <v>2</v>
      </c>
      <c r="N763">
        <f t="shared" si="14"/>
        <v>2</v>
      </c>
    </row>
    <row r="764" spans="13:14" x14ac:dyDescent="0.25">
      <c r="M764" s="14" t="s">
        <v>48</v>
      </c>
      <c r="N764">
        <f t="shared" si="14"/>
        <v>3</v>
      </c>
    </row>
    <row r="765" spans="13:14" x14ac:dyDescent="0.25">
      <c r="M765" s="14" t="s">
        <v>47</v>
      </c>
      <c r="N765">
        <f t="shared" si="14"/>
        <v>1</v>
      </c>
    </row>
    <row r="766" spans="13:14" x14ac:dyDescent="0.25">
      <c r="M766" s="14" t="s">
        <v>47</v>
      </c>
      <c r="N766">
        <f t="shared" si="14"/>
        <v>1</v>
      </c>
    </row>
    <row r="767" spans="13:14" x14ac:dyDescent="0.25">
      <c r="M767" s="14" t="s">
        <v>47</v>
      </c>
      <c r="N767">
        <f t="shared" si="14"/>
        <v>1</v>
      </c>
    </row>
    <row r="768" spans="13:14" x14ac:dyDescent="0.25">
      <c r="M768" s="14" t="s">
        <v>47</v>
      </c>
      <c r="N768">
        <f t="shared" si="14"/>
        <v>1</v>
      </c>
    </row>
    <row r="769" spans="13:14" x14ac:dyDescent="0.25">
      <c r="M769" s="14" t="s">
        <v>2</v>
      </c>
      <c r="N769">
        <f t="shared" si="14"/>
        <v>2</v>
      </c>
    </row>
    <row r="770" spans="13:14" x14ac:dyDescent="0.25">
      <c r="M770" s="14" t="s">
        <v>47</v>
      </c>
      <c r="N770">
        <f t="shared" ref="N770:N833" si="15">IF(M770="iPhone", 1, IF(M770="iPod touch", 2, IF(M770="Ipad", 3, 1)))</f>
        <v>1</v>
      </c>
    </row>
    <row r="771" spans="13:14" x14ac:dyDescent="0.25">
      <c r="M771" s="14" t="s">
        <v>2</v>
      </c>
      <c r="N771">
        <f t="shared" si="15"/>
        <v>2</v>
      </c>
    </row>
    <row r="772" spans="13:14" x14ac:dyDescent="0.25">
      <c r="M772" s="14" t="s">
        <v>48</v>
      </c>
      <c r="N772">
        <f t="shared" si="15"/>
        <v>3</v>
      </c>
    </row>
    <row r="773" spans="13:14" x14ac:dyDescent="0.25">
      <c r="M773" s="14" t="s">
        <v>47</v>
      </c>
      <c r="N773">
        <f t="shared" si="15"/>
        <v>1</v>
      </c>
    </row>
    <row r="774" spans="13:14" x14ac:dyDescent="0.25">
      <c r="M774" s="14" t="s">
        <v>2</v>
      </c>
      <c r="N774">
        <f t="shared" si="15"/>
        <v>2</v>
      </c>
    </row>
    <row r="775" spans="13:14" x14ac:dyDescent="0.25">
      <c r="M775" s="14" t="s">
        <v>48</v>
      </c>
      <c r="N775">
        <f t="shared" si="15"/>
        <v>3</v>
      </c>
    </row>
    <row r="776" spans="13:14" x14ac:dyDescent="0.25">
      <c r="M776" s="14" t="s">
        <v>47</v>
      </c>
      <c r="N776">
        <f t="shared" si="15"/>
        <v>1</v>
      </c>
    </row>
    <row r="777" spans="13:14" x14ac:dyDescent="0.25">
      <c r="M777" s="14" t="s">
        <v>2</v>
      </c>
      <c r="N777">
        <f t="shared" si="15"/>
        <v>2</v>
      </c>
    </row>
    <row r="778" spans="13:14" x14ac:dyDescent="0.25">
      <c r="M778" s="14" t="s">
        <v>48</v>
      </c>
      <c r="N778">
        <f t="shared" si="15"/>
        <v>3</v>
      </c>
    </row>
    <row r="779" spans="13:14" x14ac:dyDescent="0.25">
      <c r="M779" s="14" t="s">
        <v>47</v>
      </c>
      <c r="N779">
        <f t="shared" si="15"/>
        <v>1</v>
      </c>
    </row>
    <row r="780" spans="13:14" x14ac:dyDescent="0.25">
      <c r="M780" s="14" t="s">
        <v>47</v>
      </c>
      <c r="N780">
        <f t="shared" si="15"/>
        <v>1</v>
      </c>
    </row>
    <row r="781" spans="13:14" x14ac:dyDescent="0.25">
      <c r="M781" s="14" t="s">
        <v>47</v>
      </c>
      <c r="N781">
        <f t="shared" si="15"/>
        <v>1</v>
      </c>
    </row>
    <row r="782" spans="13:14" x14ac:dyDescent="0.25">
      <c r="M782" s="14" t="s">
        <v>47</v>
      </c>
      <c r="N782">
        <f t="shared" si="15"/>
        <v>1</v>
      </c>
    </row>
    <row r="783" spans="13:14" x14ac:dyDescent="0.25">
      <c r="M783" s="14" t="s">
        <v>2</v>
      </c>
      <c r="N783">
        <f t="shared" si="15"/>
        <v>2</v>
      </c>
    </row>
    <row r="784" spans="13:14" x14ac:dyDescent="0.25">
      <c r="M784" s="14" t="s">
        <v>47</v>
      </c>
      <c r="N784">
        <f t="shared" si="15"/>
        <v>1</v>
      </c>
    </row>
    <row r="785" spans="13:14" x14ac:dyDescent="0.25">
      <c r="M785" s="14" t="s">
        <v>47</v>
      </c>
      <c r="N785">
        <f t="shared" si="15"/>
        <v>1</v>
      </c>
    </row>
    <row r="786" spans="13:14" x14ac:dyDescent="0.25">
      <c r="M786" s="14" t="s">
        <v>2</v>
      </c>
      <c r="N786">
        <f t="shared" si="15"/>
        <v>2</v>
      </c>
    </row>
    <row r="787" spans="13:14" x14ac:dyDescent="0.25">
      <c r="M787" s="14" t="s">
        <v>47</v>
      </c>
      <c r="N787">
        <f t="shared" si="15"/>
        <v>1</v>
      </c>
    </row>
    <row r="788" spans="13:14" x14ac:dyDescent="0.25">
      <c r="M788" s="14" t="s">
        <v>47</v>
      </c>
      <c r="N788">
        <f t="shared" si="15"/>
        <v>1</v>
      </c>
    </row>
    <row r="789" spans="13:14" x14ac:dyDescent="0.25">
      <c r="M789" s="14" t="s">
        <v>2</v>
      </c>
      <c r="N789">
        <f t="shared" si="15"/>
        <v>2</v>
      </c>
    </row>
    <row r="790" spans="13:14" x14ac:dyDescent="0.25">
      <c r="M790" s="14" t="s">
        <v>48</v>
      </c>
      <c r="N790">
        <f t="shared" si="15"/>
        <v>3</v>
      </c>
    </row>
    <row r="791" spans="13:14" x14ac:dyDescent="0.25">
      <c r="M791" s="14" t="s">
        <v>47</v>
      </c>
      <c r="N791">
        <f t="shared" si="15"/>
        <v>1</v>
      </c>
    </row>
    <row r="792" spans="13:14" x14ac:dyDescent="0.25">
      <c r="M792" s="14" t="s">
        <v>47</v>
      </c>
      <c r="N792">
        <f t="shared" si="15"/>
        <v>1</v>
      </c>
    </row>
    <row r="793" spans="13:14" x14ac:dyDescent="0.25">
      <c r="M793" s="14" t="s">
        <v>47</v>
      </c>
      <c r="N793">
        <f t="shared" si="15"/>
        <v>1</v>
      </c>
    </row>
    <row r="794" spans="13:14" x14ac:dyDescent="0.25">
      <c r="M794" s="14" t="s">
        <v>47</v>
      </c>
      <c r="N794">
        <f t="shared" si="15"/>
        <v>1</v>
      </c>
    </row>
    <row r="795" spans="13:14" x14ac:dyDescent="0.25">
      <c r="M795" s="14" t="s">
        <v>2</v>
      </c>
      <c r="N795">
        <f t="shared" si="15"/>
        <v>2</v>
      </c>
    </row>
    <row r="796" spans="13:14" x14ac:dyDescent="0.25">
      <c r="M796" s="14" t="s">
        <v>47</v>
      </c>
      <c r="N796">
        <f t="shared" si="15"/>
        <v>1</v>
      </c>
    </row>
    <row r="797" spans="13:14" x14ac:dyDescent="0.25">
      <c r="M797" s="14" t="s">
        <v>47</v>
      </c>
      <c r="N797">
        <f t="shared" si="15"/>
        <v>1</v>
      </c>
    </row>
    <row r="798" spans="13:14" x14ac:dyDescent="0.25">
      <c r="M798" s="14" t="s">
        <v>2</v>
      </c>
      <c r="N798">
        <f t="shared" si="15"/>
        <v>2</v>
      </c>
    </row>
    <row r="799" spans="13:14" x14ac:dyDescent="0.25">
      <c r="M799" s="14" t="s">
        <v>48</v>
      </c>
      <c r="N799">
        <f t="shared" si="15"/>
        <v>3</v>
      </c>
    </row>
    <row r="800" spans="13:14" x14ac:dyDescent="0.25">
      <c r="M800" s="14" t="s">
        <v>47</v>
      </c>
      <c r="N800">
        <f t="shared" si="15"/>
        <v>1</v>
      </c>
    </row>
    <row r="801" spans="13:14" x14ac:dyDescent="0.25">
      <c r="M801" s="14" t="s">
        <v>2</v>
      </c>
      <c r="N801">
        <f t="shared" si="15"/>
        <v>2</v>
      </c>
    </row>
    <row r="802" spans="13:14" x14ac:dyDescent="0.25">
      <c r="M802" s="14" t="s">
        <v>48</v>
      </c>
      <c r="N802">
        <f t="shared" si="15"/>
        <v>3</v>
      </c>
    </row>
    <row r="803" spans="13:14" x14ac:dyDescent="0.25">
      <c r="M803" s="14" t="s">
        <v>47</v>
      </c>
      <c r="N803">
        <f t="shared" si="15"/>
        <v>1</v>
      </c>
    </row>
    <row r="804" spans="13:14" x14ac:dyDescent="0.25">
      <c r="M804" s="14" t="s">
        <v>2</v>
      </c>
      <c r="N804">
        <f t="shared" si="15"/>
        <v>2</v>
      </c>
    </row>
    <row r="805" spans="13:14" x14ac:dyDescent="0.25">
      <c r="M805" s="14" t="s">
        <v>48</v>
      </c>
      <c r="N805">
        <f t="shared" si="15"/>
        <v>3</v>
      </c>
    </row>
    <row r="806" spans="13:14" x14ac:dyDescent="0.25">
      <c r="M806" s="14" t="s">
        <v>47</v>
      </c>
      <c r="N806">
        <f t="shared" si="15"/>
        <v>1</v>
      </c>
    </row>
    <row r="807" spans="13:14" x14ac:dyDescent="0.25">
      <c r="M807" s="14" t="s">
        <v>47</v>
      </c>
      <c r="N807">
        <f t="shared" si="15"/>
        <v>1</v>
      </c>
    </row>
    <row r="808" spans="13:14" x14ac:dyDescent="0.25">
      <c r="M808" s="14" t="s">
        <v>47</v>
      </c>
      <c r="N808">
        <f t="shared" si="15"/>
        <v>1</v>
      </c>
    </row>
    <row r="809" spans="13:14" x14ac:dyDescent="0.25">
      <c r="M809" s="14" t="s">
        <v>47</v>
      </c>
      <c r="N809">
        <f t="shared" si="15"/>
        <v>1</v>
      </c>
    </row>
    <row r="810" spans="13:14" x14ac:dyDescent="0.25">
      <c r="M810" s="14" t="s">
        <v>2</v>
      </c>
      <c r="N810">
        <f t="shared" si="15"/>
        <v>2</v>
      </c>
    </row>
    <row r="811" spans="13:14" x14ac:dyDescent="0.25">
      <c r="M811" s="14" t="s">
        <v>47</v>
      </c>
      <c r="N811">
        <f t="shared" si="15"/>
        <v>1</v>
      </c>
    </row>
    <row r="812" spans="13:14" x14ac:dyDescent="0.25">
      <c r="M812" s="14" t="s">
        <v>47</v>
      </c>
      <c r="N812">
        <f t="shared" si="15"/>
        <v>1</v>
      </c>
    </row>
    <row r="813" spans="13:14" x14ac:dyDescent="0.25">
      <c r="M813" s="14" t="s">
        <v>2</v>
      </c>
      <c r="N813">
        <f t="shared" si="15"/>
        <v>2</v>
      </c>
    </row>
    <row r="814" spans="13:14" x14ac:dyDescent="0.25">
      <c r="M814" s="14" t="s">
        <v>47</v>
      </c>
      <c r="N814">
        <f t="shared" si="15"/>
        <v>1</v>
      </c>
    </row>
    <row r="815" spans="13:14" x14ac:dyDescent="0.25">
      <c r="M815" s="14" t="s">
        <v>47</v>
      </c>
      <c r="N815">
        <f t="shared" si="15"/>
        <v>1</v>
      </c>
    </row>
    <row r="816" spans="13:14" x14ac:dyDescent="0.25">
      <c r="M816" s="14" t="s">
        <v>2</v>
      </c>
      <c r="N816">
        <f t="shared" si="15"/>
        <v>2</v>
      </c>
    </row>
    <row r="817" spans="13:14" x14ac:dyDescent="0.25">
      <c r="M817" s="14" t="s">
        <v>48</v>
      </c>
      <c r="N817">
        <f t="shared" si="15"/>
        <v>3</v>
      </c>
    </row>
    <row r="818" spans="13:14" x14ac:dyDescent="0.25">
      <c r="M818" s="14" t="s">
        <v>47</v>
      </c>
      <c r="N818">
        <f t="shared" si="15"/>
        <v>1</v>
      </c>
    </row>
    <row r="819" spans="13:14" x14ac:dyDescent="0.25">
      <c r="M819" s="14" t="s">
        <v>47</v>
      </c>
      <c r="N819">
        <f t="shared" si="15"/>
        <v>1</v>
      </c>
    </row>
    <row r="820" spans="13:14" x14ac:dyDescent="0.25">
      <c r="M820" s="14" t="s">
        <v>47</v>
      </c>
      <c r="N820">
        <f t="shared" si="15"/>
        <v>1</v>
      </c>
    </row>
    <row r="821" spans="13:14" x14ac:dyDescent="0.25">
      <c r="M821" s="14" t="s">
        <v>47</v>
      </c>
      <c r="N821">
        <f t="shared" si="15"/>
        <v>1</v>
      </c>
    </row>
    <row r="822" spans="13:14" x14ac:dyDescent="0.25">
      <c r="M822" s="14" t="s">
        <v>2</v>
      </c>
      <c r="N822">
        <f t="shared" si="15"/>
        <v>2</v>
      </c>
    </row>
    <row r="823" spans="13:14" x14ac:dyDescent="0.25">
      <c r="M823" s="14" t="s">
        <v>47</v>
      </c>
      <c r="N823">
        <f t="shared" si="15"/>
        <v>1</v>
      </c>
    </row>
    <row r="824" spans="13:14" x14ac:dyDescent="0.25">
      <c r="M824" s="14" t="s">
        <v>2</v>
      </c>
      <c r="N824">
        <f t="shared" si="15"/>
        <v>2</v>
      </c>
    </row>
    <row r="825" spans="13:14" x14ac:dyDescent="0.25">
      <c r="M825" s="14" t="s">
        <v>48</v>
      </c>
      <c r="N825">
        <f t="shared" si="15"/>
        <v>3</v>
      </c>
    </row>
    <row r="826" spans="13:14" x14ac:dyDescent="0.25">
      <c r="M826" s="14" t="s">
        <v>47</v>
      </c>
      <c r="N826">
        <f t="shared" si="15"/>
        <v>1</v>
      </c>
    </row>
    <row r="827" spans="13:14" x14ac:dyDescent="0.25">
      <c r="M827" s="14" t="s">
        <v>2</v>
      </c>
      <c r="N827">
        <f t="shared" si="15"/>
        <v>2</v>
      </c>
    </row>
    <row r="828" spans="13:14" x14ac:dyDescent="0.25">
      <c r="M828" s="14" t="s">
        <v>48</v>
      </c>
      <c r="N828">
        <f t="shared" si="15"/>
        <v>3</v>
      </c>
    </row>
    <row r="829" spans="13:14" x14ac:dyDescent="0.25">
      <c r="M829" s="14" t="s">
        <v>47</v>
      </c>
      <c r="N829">
        <f t="shared" si="15"/>
        <v>1</v>
      </c>
    </row>
    <row r="830" spans="13:14" x14ac:dyDescent="0.25">
      <c r="M830" s="14" t="s">
        <v>2</v>
      </c>
      <c r="N830">
        <f t="shared" si="15"/>
        <v>2</v>
      </c>
    </row>
    <row r="831" spans="13:14" x14ac:dyDescent="0.25">
      <c r="M831" s="14" t="s">
        <v>48</v>
      </c>
      <c r="N831">
        <f t="shared" si="15"/>
        <v>3</v>
      </c>
    </row>
    <row r="832" spans="13:14" x14ac:dyDescent="0.25">
      <c r="M832" s="14" t="s">
        <v>47</v>
      </c>
      <c r="N832">
        <f t="shared" si="15"/>
        <v>1</v>
      </c>
    </row>
    <row r="833" spans="13:14" x14ac:dyDescent="0.25">
      <c r="M833" s="14" t="s">
        <v>47</v>
      </c>
      <c r="N833">
        <f t="shared" si="15"/>
        <v>1</v>
      </c>
    </row>
    <row r="834" spans="13:14" x14ac:dyDescent="0.25">
      <c r="M834" s="14" t="s">
        <v>47</v>
      </c>
      <c r="N834">
        <f t="shared" ref="N834:N897" si="16">IF(M834="iPhone", 1, IF(M834="iPod touch", 2, IF(M834="Ipad", 3, 1)))</f>
        <v>1</v>
      </c>
    </row>
    <row r="835" spans="13:14" x14ac:dyDescent="0.25">
      <c r="M835" s="14" t="s">
        <v>47</v>
      </c>
      <c r="N835">
        <f t="shared" si="16"/>
        <v>1</v>
      </c>
    </row>
    <row r="836" spans="13:14" x14ac:dyDescent="0.25">
      <c r="M836" s="14" t="s">
        <v>2</v>
      </c>
      <c r="N836">
        <f t="shared" si="16"/>
        <v>2</v>
      </c>
    </row>
    <row r="837" spans="13:14" x14ac:dyDescent="0.25">
      <c r="M837" s="14" t="s">
        <v>47</v>
      </c>
      <c r="N837">
        <f t="shared" si="16"/>
        <v>1</v>
      </c>
    </row>
    <row r="838" spans="13:14" x14ac:dyDescent="0.25">
      <c r="M838" s="14" t="s">
        <v>47</v>
      </c>
      <c r="N838">
        <f t="shared" si="16"/>
        <v>1</v>
      </c>
    </row>
    <row r="839" spans="13:14" x14ac:dyDescent="0.25">
      <c r="M839" s="14" t="s">
        <v>2</v>
      </c>
      <c r="N839">
        <f t="shared" si="16"/>
        <v>2</v>
      </c>
    </row>
    <row r="840" spans="13:14" x14ac:dyDescent="0.25">
      <c r="M840" s="14" t="s">
        <v>47</v>
      </c>
      <c r="N840">
        <f t="shared" si="16"/>
        <v>1</v>
      </c>
    </row>
    <row r="841" spans="13:14" x14ac:dyDescent="0.25">
      <c r="M841" s="14" t="s">
        <v>47</v>
      </c>
      <c r="N841">
        <f t="shared" si="16"/>
        <v>1</v>
      </c>
    </row>
    <row r="842" spans="13:14" x14ac:dyDescent="0.25">
      <c r="M842" s="14" t="s">
        <v>2</v>
      </c>
      <c r="N842">
        <f t="shared" si="16"/>
        <v>2</v>
      </c>
    </row>
    <row r="843" spans="13:14" x14ac:dyDescent="0.25">
      <c r="M843" s="14" t="s">
        <v>48</v>
      </c>
      <c r="N843">
        <f t="shared" si="16"/>
        <v>3</v>
      </c>
    </row>
    <row r="844" spans="13:14" x14ac:dyDescent="0.25">
      <c r="M844" s="14" t="s">
        <v>47</v>
      </c>
      <c r="N844">
        <f t="shared" si="16"/>
        <v>1</v>
      </c>
    </row>
    <row r="845" spans="13:14" x14ac:dyDescent="0.25">
      <c r="M845" s="14" t="s">
        <v>47</v>
      </c>
      <c r="N845">
        <f t="shared" si="16"/>
        <v>1</v>
      </c>
    </row>
    <row r="846" spans="13:14" x14ac:dyDescent="0.25">
      <c r="M846" s="14" t="s">
        <v>47</v>
      </c>
      <c r="N846">
        <f t="shared" si="16"/>
        <v>1</v>
      </c>
    </row>
    <row r="847" spans="13:14" x14ac:dyDescent="0.25">
      <c r="M847" s="14" t="s">
        <v>47</v>
      </c>
      <c r="N847">
        <f t="shared" si="16"/>
        <v>1</v>
      </c>
    </row>
    <row r="848" spans="13:14" x14ac:dyDescent="0.25">
      <c r="M848" s="14" t="s">
        <v>2</v>
      </c>
      <c r="N848">
        <f t="shared" si="16"/>
        <v>2</v>
      </c>
    </row>
    <row r="849" spans="13:14" x14ac:dyDescent="0.25">
      <c r="M849" s="14" t="s">
        <v>47</v>
      </c>
      <c r="N849">
        <f t="shared" si="16"/>
        <v>1</v>
      </c>
    </row>
    <row r="850" spans="13:14" x14ac:dyDescent="0.25">
      <c r="M850" s="14" t="s">
        <v>47</v>
      </c>
      <c r="N850">
        <f t="shared" si="16"/>
        <v>1</v>
      </c>
    </row>
    <row r="851" spans="13:14" x14ac:dyDescent="0.25">
      <c r="M851" s="14" t="s">
        <v>2</v>
      </c>
      <c r="N851">
        <f t="shared" si="16"/>
        <v>2</v>
      </c>
    </row>
    <row r="852" spans="13:14" x14ac:dyDescent="0.25">
      <c r="M852" s="14" t="s">
        <v>48</v>
      </c>
      <c r="N852">
        <f t="shared" si="16"/>
        <v>3</v>
      </c>
    </row>
    <row r="853" spans="13:14" x14ac:dyDescent="0.25">
      <c r="M853" s="14" t="s">
        <v>47</v>
      </c>
      <c r="N853">
        <f t="shared" si="16"/>
        <v>1</v>
      </c>
    </row>
    <row r="854" spans="13:14" x14ac:dyDescent="0.25">
      <c r="M854" s="14" t="s">
        <v>2</v>
      </c>
      <c r="N854">
        <f t="shared" si="16"/>
        <v>2</v>
      </c>
    </row>
    <row r="855" spans="13:14" x14ac:dyDescent="0.25">
      <c r="M855" s="14" t="s">
        <v>48</v>
      </c>
      <c r="N855">
        <f t="shared" si="16"/>
        <v>3</v>
      </c>
    </row>
    <row r="856" spans="13:14" x14ac:dyDescent="0.25">
      <c r="M856" s="14" t="s">
        <v>47</v>
      </c>
      <c r="N856">
        <f t="shared" si="16"/>
        <v>1</v>
      </c>
    </row>
    <row r="857" spans="13:14" x14ac:dyDescent="0.25">
      <c r="M857" s="14" t="s">
        <v>2</v>
      </c>
      <c r="N857">
        <f t="shared" si="16"/>
        <v>2</v>
      </c>
    </row>
    <row r="858" spans="13:14" x14ac:dyDescent="0.25">
      <c r="M858" s="14" t="s">
        <v>48</v>
      </c>
      <c r="N858">
        <f t="shared" si="16"/>
        <v>3</v>
      </c>
    </row>
    <row r="859" spans="13:14" x14ac:dyDescent="0.25">
      <c r="M859" s="14" t="s">
        <v>47</v>
      </c>
      <c r="N859">
        <f t="shared" si="16"/>
        <v>1</v>
      </c>
    </row>
    <row r="860" spans="13:14" x14ac:dyDescent="0.25">
      <c r="M860" s="14" t="s">
        <v>47</v>
      </c>
      <c r="N860">
        <f t="shared" si="16"/>
        <v>1</v>
      </c>
    </row>
    <row r="861" spans="13:14" x14ac:dyDescent="0.25">
      <c r="M861" s="14" t="s">
        <v>47</v>
      </c>
      <c r="N861">
        <f t="shared" si="16"/>
        <v>1</v>
      </c>
    </row>
    <row r="862" spans="13:14" x14ac:dyDescent="0.25">
      <c r="M862" s="14" t="s">
        <v>47</v>
      </c>
      <c r="N862">
        <f t="shared" si="16"/>
        <v>1</v>
      </c>
    </row>
    <row r="863" spans="13:14" x14ac:dyDescent="0.25">
      <c r="M863" s="14" t="s">
        <v>2</v>
      </c>
      <c r="N863">
        <f t="shared" si="16"/>
        <v>2</v>
      </c>
    </row>
    <row r="864" spans="13:14" x14ac:dyDescent="0.25">
      <c r="M864" s="14" t="s">
        <v>47</v>
      </c>
      <c r="N864">
        <f t="shared" si="16"/>
        <v>1</v>
      </c>
    </row>
    <row r="865" spans="13:14" x14ac:dyDescent="0.25">
      <c r="M865" s="14" t="s">
        <v>47</v>
      </c>
      <c r="N865">
        <f t="shared" si="16"/>
        <v>1</v>
      </c>
    </row>
    <row r="866" spans="13:14" x14ac:dyDescent="0.25">
      <c r="M866" s="14" t="s">
        <v>2</v>
      </c>
      <c r="N866">
        <f t="shared" si="16"/>
        <v>2</v>
      </c>
    </row>
    <row r="867" spans="13:14" x14ac:dyDescent="0.25">
      <c r="M867" s="14" t="s">
        <v>47</v>
      </c>
      <c r="N867">
        <f t="shared" si="16"/>
        <v>1</v>
      </c>
    </row>
    <row r="868" spans="13:14" x14ac:dyDescent="0.25">
      <c r="M868" s="14" t="s">
        <v>47</v>
      </c>
      <c r="N868">
        <f t="shared" si="16"/>
        <v>1</v>
      </c>
    </row>
    <row r="869" spans="13:14" x14ac:dyDescent="0.25">
      <c r="M869" s="14" t="s">
        <v>2</v>
      </c>
      <c r="N869">
        <f t="shared" si="16"/>
        <v>2</v>
      </c>
    </row>
    <row r="870" spans="13:14" x14ac:dyDescent="0.25">
      <c r="M870" s="14" t="s">
        <v>48</v>
      </c>
      <c r="N870">
        <f t="shared" si="16"/>
        <v>3</v>
      </c>
    </row>
    <row r="871" spans="13:14" x14ac:dyDescent="0.25">
      <c r="M871" s="14" t="s">
        <v>47</v>
      </c>
      <c r="N871">
        <f t="shared" si="16"/>
        <v>1</v>
      </c>
    </row>
    <row r="872" spans="13:14" x14ac:dyDescent="0.25">
      <c r="M872" s="14" t="s">
        <v>47</v>
      </c>
      <c r="N872">
        <f t="shared" si="16"/>
        <v>1</v>
      </c>
    </row>
    <row r="873" spans="13:14" x14ac:dyDescent="0.25">
      <c r="M873" s="14" t="s">
        <v>47</v>
      </c>
      <c r="N873">
        <f t="shared" si="16"/>
        <v>1</v>
      </c>
    </row>
    <row r="874" spans="13:14" x14ac:dyDescent="0.25">
      <c r="M874" s="14" t="s">
        <v>47</v>
      </c>
      <c r="N874">
        <f t="shared" si="16"/>
        <v>1</v>
      </c>
    </row>
    <row r="875" spans="13:14" x14ac:dyDescent="0.25">
      <c r="M875" s="14" t="s">
        <v>2</v>
      </c>
      <c r="N875">
        <f t="shared" si="16"/>
        <v>2</v>
      </c>
    </row>
    <row r="876" spans="13:14" x14ac:dyDescent="0.25">
      <c r="M876" s="14" t="s">
        <v>47</v>
      </c>
      <c r="N876">
        <f t="shared" si="16"/>
        <v>1</v>
      </c>
    </row>
    <row r="877" spans="13:14" x14ac:dyDescent="0.25">
      <c r="M877" s="14" t="s">
        <v>2</v>
      </c>
      <c r="N877">
        <f t="shared" si="16"/>
        <v>2</v>
      </c>
    </row>
    <row r="878" spans="13:14" x14ac:dyDescent="0.25">
      <c r="M878" s="14" t="s">
        <v>48</v>
      </c>
      <c r="N878">
        <f t="shared" si="16"/>
        <v>3</v>
      </c>
    </row>
    <row r="879" spans="13:14" x14ac:dyDescent="0.25">
      <c r="M879" s="14" t="s">
        <v>47</v>
      </c>
      <c r="N879">
        <f t="shared" si="16"/>
        <v>1</v>
      </c>
    </row>
    <row r="880" spans="13:14" x14ac:dyDescent="0.25">
      <c r="M880" s="14" t="s">
        <v>2</v>
      </c>
      <c r="N880">
        <f t="shared" si="16"/>
        <v>2</v>
      </c>
    </row>
    <row r="881" spans="13:14" x14ac:dyDescent="0.25">
      <c r="M881" s="14" t="s">
        <v>48</v>
      </c>
      <c r="N881">
        <f t="shared" si="16"/>
        <v>3</v>
      </c>
    </row>
    <row r="882" spans="13:14" x14ac:dyDescent="0.25">
      <c r="M882" s="14" t="s">
        <v>47</v>
      </c>
      <c r="N882">
        <f t="shared" si="16"/>
        <v>1</v>
      </c>
    </row>
    <row r="883" spans="13:14" x14ac:dyDescent="0.25">
      <c r="M883" s="14" t="s">
        <v>2</v>
      </c>
      <c r="N883">
        <f t="shared" si="16"/>
        <v>2</v>
      </c>
    </row>
    <row r="884" spans="13:14" x14ac:dyDescent="0.25">
      <c r="M884" s="14" t="s">
        <v>48</v>
      </c>
      <c r="N884">
        <f t="shared" si="16"/>
        <v>3</v>
      </c>
    </row>
    <row r="885" spans="13:14" x14ac:dyDescent="0.25">
      <c r="M885" s="14" t="s">
        <v>47</v>
      </c>
      <c r="N885">
        <f t="shared" si="16"/>
        <v>1</v>
      </c>
    </row>
    <row r="886" spans="13:14" x14ac:dyDescent="0.25">
      <c r="M886" s="14" t="s">
        <v>47</v>
      </c>
      <c r="N886">
        <f t="shared" si="16"/>
        <v>1</v>
      </c>
    </row>
    <row r="887" spans="13:14" x14ac:dyDescent="0.25">
      <c r="M887" s="14" t="s">
        <v>47</v>
      </c>
      <c r="N887">
        <f t="shared" si="16"/>
        <v>1</v>
      </c>
    </row>
    <row r="888" spans="13:14" x14ac:dyDescent="0.25">
      <c r="M888" s="14" t="s">
        <v>47</v>
      </c>
      <c r="N888">
        <f t="shared" si="16"/>
        <v>1</v>
      </c>
    </row>
    <row r="889" spans="13:14" x14ac:dyDescent="0.25">
      <c r="M889" s="14" t="s">
        <v>2</v>
      </c>
      <c r="N889">
        <f t="shared" si="16"/>
        <v>2</v>
      </c>
    </row>
    <row r="890" spans="13:14" x14ac:dyDescent="0.25">
      <c r="M890" s="14" t="s">
        <v>47</v>
      </c>
      <c r="N890">
        <f t="shared" si="16"/>
        <v>1</v>
      </c>
    </row>
    <row r="891" spans="13:14" x14ac:dyDescent="0.25">
      <c r="M891" s="14" t="s">
        <v>47</v>
      </c>
      <c r="N891">
        <f t="shared" si="16"/>
        <v>1</v>
      </c>
    </row>
    <row r="892" spans="13:14" x14ac:dyDescent="0.25">
      <c r="M892" s="14" t="s">
        <v>2</v>
      </c>
      <c r="N892">
        <f t="shared" si="16"/>
        <v>2</v>
      </c>
    </row>
    <row r="893" spans="13:14" x14ac:dyDescent="0.25">
      <c r="M893" s="14" t="s">
        <v>47</v>
      </c>
      <c r="N893">
        <f t="shared" si="16"/>
        <v>1</v>
      </c>
    </row>
    <row r="894" spans="13:14" x14ac:dyDescent="0.25">
      <c r="M894" s="14" t="s">
        <v>47</v>
      </c>
      <c r="N894">
        <f t="shared" si="16"/>
        <v>1</v>
      </c>
    </row>
    <row r="895" spans="13:14" x14ac:dyDescent="0.25">
      <c r="M895" s="14" t="s">
        <v>2</v>
      </c>
      <c r="N895">
        <f t="shared" si="16"/>
        <v>2</v>
      </c>
    </row>
    <row r="896" spans="13:14" x14ac:dyDescent="0.25">
      <c r="M896" s="14" t="s">
        <v>48</v>
      </c>
      <c r="N896">
        <f t="shared" si="16"/>
        <v>3</v>
      </c>
    </row>
    <row r="897" spans="13:14" x14ac:dyDescent="0.25">
      <c r="M897" s="14" t="s">
        <v>47</v>
      </c>
      <c r="N897">
        <f t="shared" si="16"/>
        <v>1</v>
      </c>
    </row>
    <row r="898" spans="13:14" x14ac:dyDescent="0.25">
      <c r="M898" s="14" t="s">
        <v>47</v>
      </c>
      <c r="N898">
        <f t="shared" ref="N898:N961" si="17">IF(M898="iPhone", 1, IF(M898="iPod touch", 2, IF(M898="Ipad", 3, 1)))</f>
        <v>1</v>
      </c>
    </row>
    <row r="899" spans="13:14" x14ac:dyDescent="0.25">
      <c r="M899" s="14" t="s">
        <v>47</v>
      </c>
      <c r="N899">
        <f t="shared" si="17"/>
        <v>1</v>
      </c>
    </row>
    <row r="900" spans="13:14" x14ac:dyDescent="0.25">
      <c r="M900" s="14" t="s">
        <v>47</v>
      </c>
      <c r="N900">
        <f t="shared" si="17"/>
        <v>1</v>
      </c>
    </row>
    <row r="901" spans="13:14" x14ac:dyDescent="0.25">
      <c r="M901" s="14" t="s">
        <v>2</v>
      </c>
      <c r="N901">
        <f t="shared" si="17"/>
        <v>2</v>
      </c>
    </row>
    <row r="902" spans="13:14" x14ac:dyDescent="0.25">
      <c r="M902" s="14" t="s">
        <v>47</v>
      </c>
      <c r="N902">
        <f t="shared" si="17"/>
        <v>1</v>
      </c>
    </row>
    <row r="903" spans="13:14" x14ac:dyDescent="0.25">
      <c r="M903" s="14" t="s">
        <v>47</v>
      </c>
      <c r="N903">
        <f t="shared" si="17"/>
        <v>1</v>
      </c>
    </row>
    <row r="904" spans="13:14" x14ac:dyDescent="0.25">
      <c r="M904" s="14" t="s">
        <v>2</v>
      </c>
      <c r="N904">
        <f t="shared" si="17"/>
        <v>2</v>
      </c>
    </row>
    <row r="905" spans="13:14" x14ac:dyDescent="0.25">
      <c r="M905" s="14" t="s">
        <v>48</v>
      </c>
      <c r="N905">
        <f t="shared" si="17"/>
        <v>3</v>
      </c>
    </row>
    <row r="906" spans="13:14" x14ac:dyDescent="0.25">
      <c r="M906" s="14" t="s">
        <v>47</v>
      </c>
      <c r="N906">
        <f t="shared" si="17"/>
        <v>1</v>
      </c>
    </row>
    <row r="907" spans="13:14" x14ac:dyDescent="0.25">
      <c r="M907" s="14" t="s">
        <v>2</v>
      </c>
      <c r="N907">
        <f t="shared" si="17"/>
        <v>2</v>
      </c>
    </row>
    <row r="908" spans="13:14" x14ac:dyDescent="0.25">
      <c r="M908" s="14" t="s">
        <v>48</v>
      </c>
      <c r="N908">
        <f t="shared" si="17"/>
        <v>3</v>
      </c>
    </row>
    <row r="909" spans="13:14" x14ac:dyDescent="0.25">
      <c r="M909" s="14" t="s">
        <v>47</v>
      </c>
      <c r="N909">
        <f t="shared" si="17"/>
        <v>1</v>
      </c>
    </row>
    <row r="910" spans="13:14" x14ac:dyDescent="0.25">
      <c r="M910" s="14" t="s">
        <v>2</v>
      </c>
      <c r="N910">
        <f t="shared" si="17"/>
        <v>2</v>
      </c>
    </row>
    <row r="911" spans="13:14" x14ac:dyDescent="0.25">
      <c r="M911" s="14" t="s">
        <v>48</v>
      </c>
      <c r="N911">
        <f t="shared" si="17"/>
        <v>3</v>
      </c>
    </row>
    <row r="912" spans="13:14" x14ac:dyDescent="0.25">
      <c r="M912" s="14" t="s">
        <v>47</v>
      </c>
      <c r="N912">
        <f t="shared" si="17"/>
        <v>1</v>
      </c>
    </row>
    <row r="913" spans="13:14" x14ac:dyDescent="0.25">
      <c r="M913" s="14" t="s">
        <v>47</v>
      </c>
      <c r="N913">
        <f t="shared" si="17"/>
        <v>1</v>
      </c>
    </row>
    <row r="914" spans="13:14" x14ac:dyDescent="0.25">
      <c r="M914" s="14" t="s">
        <v>47</v>
      </c>
      <c r="N914">
        <f t="shared" si="17"/>
        <v>1</v>
      </c>
    </row>
    <row r="915" spans="13:14" x14ac:dyDescent="0.25">
      <c r="M915" s="14" t="s">
        <v>47</v>
      </c>
      <c r="N915">
        <f t="shared" si="17"/>
        <v>1</v>
      </c>
    </row>
    <row r="916" spans="13:14" x14ac:dyDescent="0.25">
      <c r="M916" s="14" t="s">
        <v>2</v>
      </c>
      <c r="N916">
        <f t="shared" si="17"/>
        <v>2</v>
      </c>
    </row>
    <row r="917" spans="13:14" x14ac:dyDescent="0.25">
      <c r="M917" s="14" t="s">
        <v>47</v>
      </c>
      <c r="N917">
        <f t="shared" si="17"/>
        <v>1</v>
      </c>
    </row>
    <row r="918" spans="13:14" x14ac:dyDescent="0.25">
      <c r="M918" s="14" t="s">
        <v>47</v>
      </c>
      <c r="N918">
        <f t="shared" si="17"/>
        <v>1</v>
      </c>
    </row>
    <row r="919" spans="13:14" x14ac:dyDescent="0.25">
      <c r="M919" s="14" t="s">
        <v>2</v>
      </c>
      <c r="N919">
        <f t="shared" si="17"/>
        <v>2</v>
      </c>
    </row>
    <row r="920" spans="13:14" x14ac:dyDescent="0.25">
      <c r="M920" s="14" t="s">
        <v>47</v>
      </c>
      <c r="N920">
        <f t="shared" si="17"/>
        <v>1</v>
      </c>
    </row>
    <row r="921" spans="13:14" x14ac:dyDescent="0.25">
      <c r="M921" s="14" t="s">
        <v>47</v>
      </c>
      <c r="N921">
        <f t="shared" si="17"/>
        <v>1</v>
      </c>
    </row>
    <row r="922" spans="13:14" x14ac:dyDescent="0.25">
      <c r="M922" s="14" t="s">
        <v>2</v>
      </c>
      <c r="N922">
        <f t="shared" si="17"/>
        <v>2</v>
      </c>
    </row>
    <row r="923" spans="13:14" x14ac:dyDescent="0.25">
      <c r="M923" s="14" t="s">
        <v>48</v>
      </c>
      <c r="N923">
        <f t="shared" si="17"/>
        <v>3</v>
      </c>
    </row>
    <row r="924" spans="13:14" x14ac:dyDescent="0.25">
      <c r="M924" s="14" t="s">
        <v>47</v>
      </c>
      <c r="N924">
        <f t="shared" si="17"/>
        <v>1</v>
      </c>
    </row>
    <row r="925" spans="13:14" x14ac:dyDescent="0.25">
      <c r="M925" s="14" t="s">
        <v>47</v>
      </c>
      <c r="N925">
        <f t="shared" si="17"/>
        <v>1</v>
      </c>
    </row>
    <row r="926" spans="13:14" x14ac:dyDescent="0.25">
      <c r="M926" s="14" t="s">
        <v>47</v>
      </c>
      <c r="N926">
        <f t="shared" si="17"/>
        <v>1</v>
      </c>
    </row>
    <row r="927" spans="13:14" x14ac:dyDescent="0.25">
      <c r="M927" s="14" t="s">
        <v>47</v>
      </c>
      <c r="N927">
        <f t="shared" si="17"/>
        <v>1</v>
      </c>
    </row>
    <row r="928" spans="13:14" x14ac:dyDescent="0.25">
      <c r="M928" s="14" t="s">
        <v>2</v>
      </c>
      <c r="N928">
        <f t="shared" si="17"/>
        <v>2</v>
      </c>
    </row>
    <row r="929" spans="13:14" x14ac:dyDescent="0.25">
      <c r="M929" s="14" t="s">
        <v>47</v>
      </c>
      <c r="N929">
        <f t="shared" si="17"/>
        <v>1</v>
      </c>
    </row>
    <row r="930" spans="13:14" x14ac:dyDescent="0.25">
      <c r="M930" s="14" t="s">
        <v>2</v>
      </c>
      <c r="N930">
        <f t="shared" si="17"/>
        <v>2</v>
      </c>
    </row>
    <row r="931" spans="13:14" x14ac:dyDescent="0.25">
      <c r="M931" s="14" t="s">
        <v>48</v>
      </c>
      <c r="N931">
        <f t="shared" si="17"/>
        <v>3</v>
      </c>
    </row>
    <row r="932" spans="13:14" x14ac:dyDescent="0.25">
      <c r="M932" s="14" t="s">
        <v>47</v>
      </c>
      <c r="N932">
        <f t="shared" si="17"/>
        <v>1</v>
      </c>
    </row>
    <row r="933" spans="13:14" x14ac:dyDescent="0.25">
      <c r="M933" s="14" t="s">
        <v>2</v>
      </c>
      <c r="N933">
        <f t="shared" si="17"/>
        <v>2</v>
      </c>
    </row>
    <row r="934" spans="13:14" x14ac:dyDescent="0.25">
      <c r="M934" s="14" t="s">
        <v>48</v>
      </c>
      <c r="N934">
        <f t="shared" si="17"/>
        <v>3</v>
      </c>
    </row>
    <row r="935" spans="13:14" x14ac:dyDescent="0.25">
      <c r="M935" s="14" t="s">
        <v>47</v>
      </c>
      <c r="N935">
        <f t="shared" si="17"/>
        <v>1</v>
      </c>
    </row>
    <row r="936" spans="13:14" x14ac:dyDescent="0.25">
      <c r="M936" s="14" t="s">
        <v>2</v>
      </c>
      <c r="N936">
        <f t="shared" si="17"/>
        <v>2</v>
      </c>
    </row>
    <row r="937" spans="13:14" x14ac:dyDescent="0.25">
      <c r="M937" s="14" t="s">
        <v>48</v>
      </c>
      <c r="N937">
        <f t="shared" si="17"/>
        <v>3</v>
      </c>
    </row>
    <row r="938" spans="13:14" x14ac:dyDescent="0.25">
      <c r="M938" s="14" t="s">
        <v>47</v>
      </c>
      <c r="N938">
        <f t="shared" si="17"/>
        <v>1</v>
      </c>
    </row>
    <row r="939" spans="13:14" x14ac:dyDescent="0.25">
      <c r="M939" s="14" t="s">
        <v>47</v>
      </c>
      <c r="N939">
        <f t="shared" si="17"/>
        <v>1</v>
      </c>
    </row>
    <row r="940" spans="13:14" x14ac:dyDescent="0.25">
      <c r="M940" s="14" t="s">
        <v>47</v>
      </c>
      <c r="N940">
        <f t="shared" si="17"/>
        <v>1</v>
      </c>
    </row>
    <row r="941" spans="13:14" x14ac:dyDescent="0.25">
      <c r="M941" s="14" t="s">
        <v>47</v>
      </c>
      <c r="N941">
        <f t="shared" si="17"/>
        <v>1</v>
      </c>
    </row>
    <row r="942" spans="13:14" x14ac:dyDescent="0.25">
      <c r="M942" s="14" t="s">
        <v>2</v>
      </c>
      <c r="N942">
        <f t="shared" si="17"/>
        <v>2</v>
      </c>
    </row>
    <row r="943" spans="13:14" x14ac:dyDescent="0.25">
      <c r="M943" s="14" t="s">
        <v>47</v>
      </c>
      <c r="N943">
        <f t="shared" si="17"/>
        <v>1</v>
      </c>
    </row>
    <row r="944" spans="13:14" x14ac:dyDescent="0.25">
      <c r="M944" s="14" t="s">
        <v>47</v>
      </c>
      <c r="N944">
        <f t="shared" si="17"/>
        <v>1</v>
      </c>
    </row>
    <row r="945" spans="13:14" x14ac:dyDescent="0.25">
      <c r="M945" s="14" t="s">
        <v>2</v>
      </c>
      <c r="N945">
        <f t="shared" si="17"/>
        <v>2</v>
      </c>
    </row>
    <row r="946" spans="13:14" x14ac:dyDescent="0.25">
      <c r="M946" s="14" t="s">
        <v>47</v>
      </c>
      <c r="N946">
        <f t="shared" si="17"/>
        <v>1</v>
      </c>
    </row>
    <row r="947" spans="13:14" x14ac:dyDescent="0.25">
      <c r="M947" s="14" t="s">
        <v>47</v>
      </c>
      <c r="N947">
        <f t="shared" si="17"/>
        <v>1</v>
      </c>
    </row>
    <row r="948" spans="13:14" x14ac:dyDescent="0.25">
      <c r="M948" s="14" t="s">
        <v>2</v>
      </c>
      <c r="N948">
        <f t="shared" si="17"/>
        <v>2</v>
      </c>
    </row>
    <row r="949" spans="13:14" x14ac:dyDescent="0.25">
      <c r="M949" s="14" t="s">
        <v>48</v>
      </c>
      <c r="N949">
        <f t="shared" si="17"/>
        <v>3</v>
      </c>
    </row>
    <row r="950" spans="13:14" x14ac:dyDescent="0.25">
      <c r="M950" s="14" t="s">
        <v>47</v>
      </c>
      <c r="N950">
        <f t="shared" si="17"/>
        <v>1</v>
      </c>
    </row>
    <row r="951" spans="13:14" x14ac:dyDescent="0.25">
      <c r="M951" s="14" t="s">
        <v>47</v>
      </c>
      <c r="N951">
        <f t="shared" si="17"/>
        <v>1</v>
      </c>
    </row>
    <row r="952" spans="13:14" x14ac:dyDescent="0.25">
      <c r="M952" s="14" t="s">
        <v>47</v>
      </c>
      <c r="N952">
        <f t="shared" si="17"/>
        <v>1</v>
      </c>
    </row>
    <row r="953" spans="13:14" x14ac:dyDescent="0.25">
      <c r="M953" s="14" t="s">
        <v>47</v>
      </c>
      <c r="N953">
        <f t="shared" si="17"/>
        <v>1</v>
      </c>
    </row>
    <row r="954" spans="13:14" x14ac:dyDescent="0.25">
      <c r="M954" s="14" t="s">
        <v>2</v>
      </c>
      <c r="N954">
        <f t="shared" si="17"/>
        <v>2</v>
      </c>
    </row>
    <row r="955" spans="13:14" x14ac:dyDescent="0.25">
      <c r="M955" s="14" t="s">
        <v>47</v>
      </c>
      <c r="N955">
        <f t="shared" si="17"/>
        <v>1</v>
      </c>
    </row>
    <row r="956" spans="13:14" x14ac:dyDescent="0.25">
      <c r="M956" s="14" t="s">
        <v>47</v>
      </c>
      <c r="N956">
        <f t="shared" si="17"/>
        <v>1</v>
      </c>
    </row>
    <row r="957" spans="13:14" x14ac:dyDescent="0.25">
      <c r="M957" s="14" t="s">
        <v>2</v>
      </c>
      <c r="N957">
        <f t="shared" si="17"/>
        <v>2</v>
      </c>
    </row>
    <row r="958" spans="13:14" x14ac:dyDescent="0.25">
      <c r="M958" s="14" t="s">
        <v>48</v>
      </c>
      <c r="N958">
        <f t="shared" si="17"/>
        <v>3</v>
      </c>
    </row>
    <row r="959" spans="13:14" x14ac:dyDescent="0.25">
      <c r="M959" s="14" t="s">
        <v>47</v>
      </c>
      <c r="N959">
        <f t="shared" si="17"/>
        <v>1</v>
      </c>
    </row>
    <row r="960" spans="13:14" x14ac:dyDescent="0.25">
      <c r="M960" s="14" t="s">
        <v>2</v>
      </c>
      <c r="N960">
        <f t="shared" si="17"/>
        <v>2</v>
      </c>
    </row>
    <row r="961" spans="13:14" x14ac:dyDescent="0.25">
      <c r="M961" s="14" t="s">
        <v>48</v>
      </c>
      <c r="N961">
        <f t="shared" si="17"/>
        <v>3</v>
      </c>
    </row>
    <row r="962" spans="13:14" x14ac:dyDescent="0.25">
      <c r="M962" s="14" t="s">
        <v>47</v>
      </c>
      <c r="N962">
        <f t="shared" ref="N962:N1025" si="18">IF(M962="iPhone", 1, IF(M962="iPod touch", 2, IF(M962="Ipad", 3, 1)))</f>
        <v>1</v>
      </c>
    </row>
    <row r="963" spans="13:14" x14ac:dyDescent="0.25">
      <c r="M963" s="14" t="s">
        <v>2</v>
      </c>
      <c r="N963">
        <f t="shared" si="18"/>
        <v>2</v>
      </c>
    </row>
    <row r="964" spans="13:14" x14ac:dyDescent="0.25">
      <c r="M964" s="14" t="s">
        <v>48</v>
      </c>
      <c r="N964">
        <f t="shared" si="18"/>
        <v>3</v>
      </c>
    </row>
    <row r="965" spans="13:14" x14ac:dyDescent="0.25">
      <c r="M965" s="14" t="s">
        <v>47</v>
      </c>
      <c r="N965">
        <f t="shared" si="18"/>
        <v>1</v>
      </c>
    </row>
    <row r="966" spans="13:14" x14ac:dyDescent="0.25">
      <c r="M966" s="14" t="s">
        <v>47</v>
      </c>
      <c r="N966">
        <f t="shared" si="18"/>
        <v>1</v>
      </c>
    </row>
    <row r="967" spans="13:14" x14ac:dyDescent="0.25">
      <c r="M967" s="14" t="s">
        <v>47</v>
      </c>
      <c r="N967">
        <f t="shared" si="18"/>
        <v>1</v>
      </c>
    </row>
    <row r="968" spans="13:14" x14ac:dyDescent="0.25">
      <c r="M968" s="14" t="s">
        <v>47</v>
      </c>
      <c r="N968">
        <f t="shared" si="18"/>
        <v>1</v>
      </c>
    </row>
    <row r="969" spans="13:14" x14ac:dyDescent="0.25">
      <c r="M969" s="14" t="s">
        <v>2</v>
      </c>
      <c r="N969">
        <f t="shared" si="18"/>
        <v>2</v>
      </c>
    </row>
    <row r="970" spans="13:14" x14ac:dyDescent="0.25">
      <c r="M970" s="14" t="s">
        <v>47</v>
      </c>
      <c r="N970">
        <f t="shared" si="18"/>
        <v>1</v>
      </c>
    </row>
    <row r="971" spans="13:14" x14ac:dyDescent="0.25">
      <c r="M971" s="14" t="s">
        <v>47</v>
      </c>
      <c r="N971">
        <f t="shared" si="18"/>
        <v>1</v>
      </c>
    </row>
    <row r="972" spans="13:14" x14ac:dyDescent="0.25">
      <c r="M972" s="14" t="s">
        <v>2</v>
      </c>
      <c r="N972">
        <f t="shared" si="18"/>
        <v>2</v>
      </c>
    </row>
    <row r="973" spans="13:14" x14ac:dyDescent="0.25">
      <c r="M973" s="14" t="s">
        <v>47</v>
      </c>
      <c r="N973">
        <f t="shared" si="18"/>
        <v>1</v>
      </c>
    </row>
    <row r="974" spans="13:14" x14ac:dyDescent="0.25">
      <c r="M974" s="14" t="s">
        <v>47</v>
      </c>
      <c r="N974">
        <f t="shared" si="18"/>
        <v>1</v>
      </c>
    </row>
    <row r="975" spans="13:14" x14ac:dyDescent="0.25">
      <c r="M975" s="14" t="s">
        <v>2</v>
      </c>
      <c r="N975">
        <f t="shared" si="18"/>
        <v>2</v>
      </c>
    </row>
    <row r="976" spans="13:14" x14ac:dyDescent="0.25">
      <c r="M976" s="14" t="s">
        <v>48</v>
      </c>
      <c r="N976">
        <f t="shared" si="18"/>
        <v>3</v>
      </c>
    </row>
    <row r="977" spans="13:14" x14ac:dyDescent="0.25">
      <c r="M977" s="14" t="s">
        <v>47</v>
      </c>
      <c r="N977">
        <f t="shared" si="18"/>
        <v>1</v>
      </c>
    </row>
    <row r="978" spans="13:14" x14ac:dyDescent="0.25">
      <c r="M978" s="14" t="s">
        <v>47</v>
      </c>
      <c r="N978">
        <f t="shared" si="18"/>
        <v>1</v>
      </c>
    </row>
    <row r="979" spans="13:14" x14ac:dyDescent="0.25">
      <c r="M979" s="14" t="s">
        <v>47</v>
      </c>
      <c r="N979">
        <f t="shared" si="18"/>
        <v>1</v>
      </c>
    </row>
    <row r="980" spans="13:14" x14ac:dyDescent="0.25">
      <c r="M980" s="14" t="s">
        <v>47</v>
      </c>
      <c r="N980">
        <f t="shared" si="18"/>
        <v>1</v>
      </c>
    </row>
    <row r="981" spans="13:14" x14ac:dyDescent="0.25">
      <c r="M981" s="14" t="s">
        <v>2</v>
      </c>
      <c r="N981">
        <f t="shared" si="18"/>
        <v>2</v>
      </c>
    </row>
    <row r="982" spans="13:14" x14ac:dyDescent="0.25">
      <c r="M982" s="14" t="s">
        <v>47</v>
      </c>
      <c r="N982">
        <f t="shared" si="18"/>
        <v>1</v>
      </c>
    </row>
    <row r="983" spans="13:14" x14ac:dyDescent="0.25">
      <c r="M983" s="14" t="s">
        <v>2</v>
      </c>
      <c r="N983">
        <f t="shared" si="18"/>
        <v>2</v>
      </c>
    </row>
    <row r="984" spans="13:14" x14ac:dyDescent="0.25">
      <c r="M984" s="14" t="s">
        <v>48</v>
      </c>
      <c r="N984">
        <f t="shared" si="18"/>
        <v>3</v>
      </c>
    </row>
    <row r="985" spans="13:14" x14ac:dyDescent="0.25">
      <c r="M985" s="14" t="s">
        <v>47</v>
      </c>
      <c r="N985">
        <f t="shared" si="18"/>
        <v>1</v>
      </c>
    </row>
    <row r="986" spans="13:14" x14ac:dyDescent="0.25">
      <c r="M986" s="14" t="s">
        <v>2</v>
      </c>
      <c r="N986">
        <f t="shared" si="18"/>
        <v>2</v>
      </c>
    </row>
    <row r="987" spans="13:14" x14ac:dyDescent="0.25">
      <c r="M987" s="14" t="s">
        <v>48</v>
      </c>
      <c r="N987">
        <f t="shared" si="18"/>
        <v>3</v>
      </c>
    </row>
    <row r="988" spans="13:14" x14ac:dyDescent="0.25">
      <c r="M988" s="14" t="s">
        <v>47</v>
      </c>
      <c r="N988">
        <f t="shared" si="18"/>
        <v>1</v>
      </c>
    </row>
    <row r="989" spans="13:14" x14ac:dyDescent="0.25">
      <c r="M989" s="14" t="s">
        <v>2</v>
      </c>
      <c r="N989">
        <f t="shared" si="18"/>
        <v>2</v>
      </c>
    </row>
    <row r="990" spans="13:14" x14ac:dyDescent="0.25">
      <c r="M990" s="14" t="s">
        <v>48</v>
      </c>
      <c r="N990">
        <f t="shared" si="18"/>
        <v>3</v>
      </c>
    </row>
    <row r="991" spans="13:14" x14ac:dyDescent="0.25">
      <c r="M991" s="14" t="s">
        <v>47</v>
      </c>
      <c r="N991">
        <f t="shared" si="18"/>
        <v>1</v>
      </c>
    </row>
    <row r="992" spans="13:14" x14ac:dyDescent="0.25">
      <c r="M992" s="14" t="s">
        <v>47</v>
      </c>
      <c r="N992">
        <f t="shared" si="18"/>
        <v>1</v>
      </c>
    </row>
    <row r="993" spans="13:14" x14ac:dyDescent="0.25">
      <c r="M993" s="14" t="s">
        <v>47</v>
      </c>
      <c r="N993">
        <f t="shared" si="18"/>
        <v>1</v>
      </c>
    </row>
    <row r="994" spans="13:14" x14ac:dyDescent="0.25">
      <c r="M994" s="14" t="s">
        <v>47</v>
      </c>
      <c r="N994">
        <f t="shared" si="18"/>
        <v>1</v>
      </c>
    </row>
    <row r="995" spans="13:14" x14ac:dyDescent="0.25">
      <c r="M995" s="14" t="s">
        <v>2</v>
      </c>
      <c r="N995">
        <f t="shared" si="18"/>
        <v>2</v>
      </c>
    </row>
    <row r="996" spans="13:14" x14ac:dyDescent="0.25">
      <c r="M996" s="14" t="s">
        <v>47</v>
      </c>
      <c r="N996">
        <f t="shared" si="18"/>
        <v>1</v>
      </c>
    </row>
    <row r="997" spans="13:14" x14ac:dyDescent="0.25">
      <c r="M997" s="14" t="s">
        <v>47</v>
      </c>
      <c r="N997">
        <f t="shared" si="18"/>
        <v>1</v>
      </c>
    </row>
    <row r="998" spans="13:14" x14ac:dyDescent="0.25">
      <c r="M998" s="14" t="s">
        <v>2</v>
      </c>
      <c r="N998">
        <f t="shared" si="18"/>
        <v>2</v>
      </c>
    </row>
    <row r="999" spans="13:14" x14ac:dyDescent="0.25">
      <c r="M999" s="14" t="s">
        <v>47</v>
      </c>
      <c r="N999">
        <f t="shared" si="18"/>
        <v>1</v>
      </c>
    </row>
    <row r="1000" spans="13:14" x14ac:dyDescent="0.25">
      <c r="M1000" s="14" t="s">
        <v>47</v>
      </c>
      <c r="N1000">
        <f t="shared" si="18"/>
        <v>1</v>
      </c>
    </row>
    <row r="1001" spans="13:14" x14ac:dyDescent="0.25">
      <c r="M1001" s="14" t="s">
        <v>2</v>
      </c>
      <c r="N1001">
        <f t="shared" si="18"/>
        <v>2</v>
      </c>
    </row>
    <row r="1002" spans="13:14" x14ac:dyDescent="0.25">
      <c r="M1002" s="14" t="s">
        <v>48</v>
      </c>
      <c r="N1002">
        <f t="shared" si="18"/>
        <v>3</v>
      </c>
    </row>
    <row r="1003" spans="13:14" x14ac:dyDescent="0.25">
      <c r="M1003" s="14" t="s">
        <v>47</v>
      </c>
      <c r="N1003">
        <f t="shared" si="18"/>
        <v>1</v>
      </c>
    </row>
    <row r="1004" spans="13:14" x14ac:dyDescent="0.25">
      <c r="M1004" s="14" t="s">
        <v>47</v>
      </c>
      <c r="N1004">
        <f t="shared" si="18"/>
        <v>1</v>
      </c>
    </row>
    <row r="1005" spans="13:14" x14ac:dyDescent="0.25">
      <c r="M1005" s="14" t="s">
        <v>47</v>
      </c>
      <c r="N1005">
        <f t="shared" si="18"/>
        <v>1</v>
      </c>
    </row>
    <row r="1006" spans="13:14" x14ac:dyDescent="0.25">
      <c r="M1006" s="14" t="s">
        <v>47</v>
      </c>
      <c r="N1006">
        <f t="shared" si="18"/>
        <v>1</v>
      </c>
    </row>
    <row r="1007" spans="13:14" x14ac:dyDescent="0.25">
      <c r="M1007" s="14" t="s">
        <v>2</v>
      </c>
      <c r="N1007">
        <f t="shared" si="18"/>
        <v>2</v>
      </c>
    </row>
    <row r="1008" spans="13:14" x14ac:dyDescent="0.25">
      <c r="M1008" s="14" t="s">
        <v>47</v>
      </c>
      <c r="N1008">
        <f t="shared" si="18"/>
        <v>1</v>
      </c>
    </row>
    <row r="1009" spans="13:14" x14ac:dyDescent="0.25">
      <c r="M1009" s="14" t="s">
        <v>47</v>
      </c>
      <c r="N1009">
        <f t="shared" si="18"/>
        <v>1</v>
      </c>
    </row>
    <row r="1010" spans="13:14" x14ac:dyDescent="0.25">
      <c r="M1010" s="14" t="s">
        <v>2</v>
      </c>
      <c r="N1010">
        <f t="shared" si="18"/>
        <v>2</v>
      </c>
    </row>
    <row r="1011" spans="13:14" x14ac:dyDescent="0.25">
      <c r="M1011" s="14" t="s">
        <v>48</v>
      </c>
      <c r="N1011">
        <f t="shared" si="18"/>
        <v>3</v>
      </c>
    </row>
    <row r="1012" spans="13:14" x14ac:dyDescent="0.25">
      <c r="M1012" s="14" t="s">
        <v>47</v>
      </c>
      <c r="N1012">
        <f t="shared" si="18"/>
        <v>1</v>
      </c>
    </row>
    <row r="1013" spans="13:14" x14ac:dyDescent="0.25">
      <c r="M1013" s="14" t="s">
        <v>2</v>
      </c>
      <c r="N1013">
        <f t="shared" si="18"/>
        <v>2</v>
      </c>
    </row>
    <row r="1014" spans="13:14" x14ac:dyDescent="0.25">
      <c r="M1014" s="14" t="s">
        <v>48</v>
      </c>
      <c r="N1014">
        <f t="shared" si="18"/>
        <v>3</v>
      </c>
    </row>
    <row r="1015" spans="13:14" x14ac:dyDescent="0.25">
      <c r="M1015" s="14" t="s">
        <v>47</v>
      </c>
      <c r="N1015">
        <f t="shared" si="18"/>
        <v>1</v>
      </c>
    </row>
    <row r="1016" spans="13:14" x14ac:dyDescent="0.25">
      <c r="M1016" s="14" t="s">
        <v>2</v>
      </c>
      <c r="N1016">
        <f t="shared" si="18"/>
        <v>2</v>
      </c>
    </row>
    <row r="1017" spans="13:14" x14ac:dyDescent="0.25">
      <c r="M1017" s="14" t="s">
        <v>48</v>
      </c>
      <c r="N1017">
        <f t="shared" si="18"/>
        <v>3</v>
      </c>
    </row>
    <row r="1018" spans="13:14" x14ac:dyDescent="0.25">
      <c r="M1018" s="14" t="s">
        <v>47</v>
      </c>
      <c r="N1018">
        <f t="shared" si="18"/>
        <v>1</v>
      </c>
    </row>
    <row r="1019" spans="13:14" x14ac:dyDescent="0.25">
      <c r="M1019" s="14" t="s">
        <v>47</v>
      </c>
      <c r="N1019">
        <f t="shared" si="18"/>
        <v>1</v>
      </c>
    </row>
    <row r="1020" spans="13:14" x14ac:dyDescent="0.25">
      <c r="M1020" s="14" t="s">
        <v>47</v>
      </c>
      <c r="N1020">
        <f t="shared" si="18"/>
        <v>1</v>
      </c>
    </row>
    <row r="1021" spans="13:14" x14ac:dyDescent="0.25">
      <c r="M1021" s="14" t="s">
        <v>47</v>
      </c>
      <c r="N1021">
        <f t="shared" si="18"/>
        <v>1</v>
      </c>
    </row>
    <row r="1022" spans="13:14" x14ac:dyDescent="0.25">
      <c r="M1022" s="14" t="s">
        <v>2</v>
      </c>
      <c r="N1022">
        <f t="shared" si="18"/>
        <v>2</v>
      </c>
    </row>
    <row r="1023" spans="13:14" x14ac:dyDescent="0.25">
      <c r="M1023" s="14" t="s">
        <v>47</v>
      </c>
      <c r="N1023">
        <f t="shared" si="18"/>
        <v>1</v>
      </c>
    </row>
    <row r="1024" spans="13:14" x14ac:dyDescent="0.25">
      <c r="M1024" s="14" t="s">
        <v>47</v>
      </c>
      <c r="N1024">
        <f t="shared" si="18"/>
        <v>1</v>
      </c>
    </row>
    <row r="1025" spans="13:14" x14ac:dyDescent="0.25">
      <c r="M1025" s="14" t="s">
        <v>2</v>
      </c>
      <c r="N1025">
        <f t="shared" si="18"/>
        <v>2</v>
      </c>
    </row>
    <row r="1026" spans="13:14" x14ac:dyDescent="0.25">
      <c r="M1026" s="14" t="s">
        <v>47</v>
      </c>
      <c r="N1026">
        <f t="shared" ref="N1026:N1089" si="19">IF(M1026="iPhone", 1, IF(M1026="iPod touch", 2, IF(M1026="Ipad", 3, 1)))</f>
        <v>1</v>
      </c>
    </row>
    <row r="1027" spans="13:14" x14ac:dyDescent="0.25">
      <c r="M1027" s="14" t="s">
        <v>47</v>
      </c>
      <c r="N1027">
        <f t="shared" si="19"/>
        <v>1</v>
      </c>
    </row>
    <row r="1028" spans="13:14" x14ac:dyDescent="0.25">
      <c r="M1028" s="14" t="s">
        <v>2</v>
      </c>
      <c r="N1028">
        <f t="shared" si="19"/>
        <v>2</v>
      </c>
    </row>
    <row r="1029" spans="13:14" x14ac:dyDescent="0.25">
      <c r="M1029" s="14" t="s">
        <v>48</v>
      </c>
      <c r="N1029">
        <f t="shared" si="19"/>
        <v>3</v>
      </c>
    </row>
    <row r="1030" spans="13:14" x14ac:dyDescent="0.25">
      <c r="M1030" s="14" t="s">
        <v>47</v>
      </c>
      <c r="N1030">
        <f t="shared" si="19"/>
        <v>1</v>
      </c>
    </row>
    <row r="1031" spans="13:14" x14ac:dyDescent="0.25">
      <c r="M1031" s="14" t="s">
        <v>47</v>
      </c>
      <c r="N1031">
        <f t="shared" si="19"/>
        <v>1</v>
      </c>
    </row>
    <row r="1032" spans="13:14" x14ac:dyDescent="0.25">
      <c r="M1032" s="14" t="s">
        <v>47</v>
      </c>
      <c r="N1032">
        <f t="shared" si="19"/>
        <v>1</v>
      </c>
    </row>
    <row r="1033" spans="13:14" x14ac:dyDescent="0.25">
      <c r="M1033" s="14" t="s">
        <v>47</v>
      </c>
      <c r="N1033">
        <f t="shared" si="19"/>
        <v>1</v>
      </c>
    </row>
    <row r="1034" spans="13:14" x14ac:dyDescent="0.25">
      <c r="M1034" s="14" t="s">
        <v>2</v>
      </c>
      <c r="N1034">
        <f t="shared" si="19"/>
        <v>2</v>
      </c>
    </row>
    <row r="1035" spans="13:14" x14ac:dyDescent="0.25">
      <c r="M1035" s="14" t="s">
        <v>47</v>
      </c>
      <c r="N1035">
        <f t="shared" si="19"/>
        <v>1</v>
      </c>
    </row>
    <row r="1036" spans="13:14" x14ac:dyDescent="0.25">
      <c r="M1036" s="14" t="s">
        <v>2</v>
      </c>
      <c r="N1036">
        <f t="shared" si="19"/>
        <v>2</v>
      </c>
    </row>
    <row r="1037" spans="13:14" x14ac:dyDescent="0.25">
      <c r="M1037" s="14" t="s">
        <v>48</v>
      </c>
      <c r="N1037">
        <f t="shared" si="19"/>
        <v>3</v>
      </c>
    </row>
    <row r="1038" spans="13:14" x14ac:dyDescent="0.25">
      <c r="M1038" s="14" t="s">
        <v>47</v>
      </c>
      <c r="N1038">
        <f t="shared" si="19"/>
        <v>1</v>
      </c>
    </row>
    <row r="1039" spans="13:14" x14ac:dyDescent="0.25">
      <c r="M1039" s="14" t="s">
        <v>2</v>
      </c>
      <c r="N1039">
        <f t="shared" si="19"/>
        <v>2</v>
      </c>
    </row>
    <row r="1040" spans="13:14" x14ac:dyDescent="0.25">
      <c r="M1040" s="14" t="s">
        <v>48</v>
      </c>
      <c r="N1040">
        <f t="shared" si="19"/>
        <v>3</v>
      </c>
    </row>
    <row r="1041" spans="13:14" x14ac:dyDescent="0.25">
      <c r="M1041" s="14" t="s">
        <v>47</v>
      </c>
      <c r="N1041">
        <f t="shared" si="19"/>
        <v>1</v>
      </c>
    </row>
    <row r="1042" spans="13:14" x14ac:dyDescent="0.25">
      <c r="M1042" s="14" t="s">
        <v>2</v>
      </c>
      <c r="N1042">
        <f t="shared" si="19"/>
        <v>2</v>
      </c>
    </row>
    <row r="1043" spans="13:14" x14ac:dyDescent="0.25">
      <c r="M1043" s="14" t="s">
        <v>48</v>
      </c>
      <c r="N1043">
        <f t="shared" si="19"/>
        <v>3</v>
      </c>
    </row>
    <row r="1044" spans="13:14" x14ac:dyDescent="0.25">
      <c r="M1044" s="14" t="s">
        <v>47</v>
      </c>
      <c r="N1044">
        <f t="shared" si="19"/>
        <v>1</v>
      </c>
    </row>
    <row r="1045" spans="13:14" x14ac:dyDescent="0.25">
      <c r="M1045" s="14" t="s">
        <v>47</v>
      </c>
      <c r="N1045">
        <f t="shared" si="19"/>
        <v>1</v>
      </c>
    </row>
    <row r="1046" spans="13:14" x14ac:dyDescent="0.25">
      <c r="M1046" s="14" t="s">
        <v>47</v>
      </c>
      <c r="N1046">
        <f t="shared" si="19"/>
        <v>1</v>
      </c>
    </row>
    <row r="1047" spans="13:14" x14ac:dyDescent="0.25">
      <c r="M1047" s="14" t="s">
        <v>47</v>
      </c>
      <c r="N1047">
        <f t="shared" si="19"/>
        <v>1</v>
      </c>
    </row>
    <row r="1048" spans="13:14" x14ac:dyDescent="0.25">
      <c r="M1048" s="14" t="s">
        <v>2</v>
      </c>
      <c r="N1048">
        <f t="shared" si="19"/>
        <v>2</v>
      </c>
    </row>
    <row r="1049" spans="13:14" x14ac:dyDescent="0.25">
      <c r="M1049" s="14" t="s">
        <v>47</v>
      </c>
      <c r="N1049">
        <f t="shared" si="19"/>
        <v>1</v>
      </c>
    </row>
    <row r="1050" spans="13:14" x14ac:dyDescent="0.25">
      <c r="M1050" s="14" t="s">
        <v>47</v>
      </c>
      <c r="N1050">
        <f t="shared" si="19"/>
        <v>1</v>
      </c>
    </row>
    <row r="1051" spans="13:14" x14ac:dyDescent="0.25">
      <c r="M1051" s="14" t="s">
        <v>2</v>
      </c>
      <c r="N1051">
        <f t="shared" si="19"/>
        <v>2</v>
      </c>
    </row>
    <row r="1052" spans="13:14" x14ac:dyDescent="0.25">
      <c r="M1052" s="14" t="s">
        <v>47</v>
      </c>
      <c r="N1052">
        <f t="shared" si="19"/>
        <v>1</v>
      </c>
    </row>
    <row r="1053" spans="13:14" x14ac:dyDescent="0.25">
      <c r="M1053" s="14" t="s">
        <v>47</v>
      </c>
      <c r="N1053">
        <f t="shared" si="19"/>
        <v>1</v>
      </c>
    </row>
    <row r="1054" spans="13:14" x14ac:dyDescent="0.25">
      <c r="M1054" s="14" t="s">
        <v>2</v>
      </c>
      <c r="N1054">
        <f t="shared" si="19"/>
        <v>2</v>
      </c>
    </row>
    <row r="1055" spans="13:14" x14ac:dyDescent="0.25">
      <c r="M1055" s="14" t="s">
        <v>48</v>
      </c>
      <c r="N1055">
        <f t="shared" si="19"/>
        <v>3</v>
      </c>
    </row>
    <row r="1056" spans="13:14" x14ac:dyDescent="0.25">
      <c r="M1056" s="14" t="s">
        <v>47</v>
      </c>
      <c r="N1056">
        <f t="shared" si="19"/>
        <v>1</v>
      </c>
    </row>
    <row r="1057" spans="13:14" x14ac:dyDescent="0.25">
      <c r="M1057" s="14" t="s">
        <v>47</v>
      </c>
      <c r="N1057">
        <f t="shared" si="19"/>
        <v>1</v>
      </c>
    </row>
    <row r="1058" spans="13:14" x14ac:dyDescent="0.25">
      <c r="M1058" s="14" t="s">
        <v>47</v>
      </c>
      <c r="N1058">
        <f t="shared" si="19"/>
        <v>1</v>
      </c>
    </row>
    <row r="1059" spans="13:14" x14ac:dyDescent="0.25">
      <c r="M1059" s="14" t="s">
        <v>47</v>
      </c>
      <c r="N1059">
        <f t="shared" si="19"/>
        <v>1</v>
      </c>
    </row>
    <row r="1060" spans="13:14" x14ac:dyDescent="0.25">
      <c r="M1060" s="14" t="s">
        <v>2</v>
      </c>
      <c r="N1060">
        <f t="shared" si="19"/>
        <v>2</v>
      </c>
    </row>
    <row r="1061" spans="13:14" x14ac:dyDescent="0.25">
      <c r="M1061" s="14" t="s">
        <v>47</v>
      </c>
      <c r="N1061">
        <f t="shared" si="19"/>
        <v>1</v>
      </c>
    </row>
    <row r="1062" spans="13:14" x14ac:dyDescent="0.25">
      <c r="M1062" s="14" t="s">
        <v>47</v>
      </c>
      <c r="N1062">
        <f t="shared" si="19"/>
        <v>1</v>
      </c>
    </row>
    <row r="1063" spans="13:14" x14ac:dyDescent="0.25">
      <c r="M1063" s="14" t="s">
        <v>2</v>
      </c>
      <c r="N1063">
        <f t="shared" si="19"/>
        <v>2</v>
      </c>
    </row>
    <row r="1064" spans="13:14" x14ac:dyDescent="0.25">
      <c r="M1064" s="14" t="s">
        <v>48</v>
      </c>
      <c r="N1064">
        <f t="shared" si="19"/>
        <v>3</v>
      </c>
    </row>
    <row r="1065" spans="13:14" x14ac:dyDescent="0.25">
      <c r="M1065" s="14" t="s">
        <v>47</v>
      </c>
      <c r="N1065">
        <f t="shared" si="19"/>
        <v>1</v>
      </c>
    </row>
    <row r="1066" spans="13:14" x14ac:dyDescent="0.25">
      <c r="M1066" s="14" t="s">
        <v>2</v>
      </c>
      <c r="N1066">
        <f t="shared" si="19"/>
        <v>2</v>
      </c>
    </row>
    <row r="1067" spans="13:14" x14ac:dyDescent="0.25">
      <c r="M1067" s="14" t="s">
        <v>48</v>
      </c>
      <c r="N1067">
        <f t="shared" si="19"/>
        <v>3</v>
      </c>
    </row>
    <row r="1068" spans="13:14" x14ac:dyDescent="0.25">
      <c r="M1068" s="14" t="s">
        <v>47</v>
      </c>
      <c r="N1068">
        <f t="shared" si="19"/>
        <v>1</v>
      </c>
    </row>
    <row r="1069" spans="13:14" x14ac:dyDescent="0.25">
      <c r="M1069" s="14" t="s">
        <v>2</v>
      </c>
      <c r="N1069">
        <f t="shared" si="19"/>
        <v>2</v>
      </c>
    </row>
    <row r="1070" spans="13:14" x14ac:dyDescent="0.25">
      <c r="M1070" s="14" t="s">
        <v>48</v>
      </c>
      <c r="N1070">
        <f t="shared" si="19"/>
        <v>3</v>
      </c>
    </row>
    <row r="1071" spans="13:14" x14ac:dyDescent="0.25">
      <c r="M1071" s="14" t="s">
        <v>47</v>
      </c>
      <c r="N1071">
        <f t="shared" si="19"/>
        <v>1</v>
      </c>
    </row>
    <row r="1072" spans="13:14" x14ac:dyDescent="0.25">
      <c r="M1072" s="14" t="s">
        <v>47</v>
      </c>
      <c r="N1072">
        <f t="shared" si="19"/>
        <v>1</v>
      </c>
    </row>
    <row r="1073" spans="13:14" x14ac:dyDescent="0.25">
      <c r="M1073" s="14" t="s">
        <v>47</v>
      </c>
      <c r="N1073">
        <f t="shared" si="19"/>
        <v>1</v>
      </c>
    </row>
    <row r="1074" spans="13:14" x14ac:dyDescent="0.25">
      <c r="M1074" s="14" t="s">
        <v>47</v>
      </c>
      <c r="N1074">
        <f t="shared" si="19"/>
        <v>1</v>
      </c>
    </row>
    <row r="1075" spans="13:14" x14ac:dyDescent="0.25">
      <c r="M1075" s="14" t="s">
        <v>2</v>
      </c>
      <c r="N1075">
        <f t="shared" si="19"/>
        <v>2</v>
      </c>
    </row>
    <row r="1076" spans="13:14" x14ac:dyDescent="0.25">
      <c r="M1076" s="14" t="s">
        <v>47</v>
      </c>
      <c r="N1076">
        <f t="shared" si="19"/>
        <v>1</v>
      </c>
    </row>
    <row r="1077" spans="13:14" x14ac:dyDescent="0.25">
      <c r="M1077" s="14" t="s">
        <v>47</v>
      </c>
      <c r="N1077">
        <f t="shared" si="19"/>
        <v>1</v>
      </c>
    </row>
    <row r="1078" spans="13:14" x14ac:dyDescent="0.25">
      <c r="M1078" s="14" t="s">
        <v>2</v>
      </c>
      <c r="N1078">
        <f t="shared" si="19"/>
        <v>2</v>
      </c>
    </row>
    <row r="1079" spans="13:14" x14ac:dyDescent="0.25">
      <c r="M1079" s="14" t="s">
        <v>47</v>
      </c>
      <c r="N1079">
        <f t="shared" si="19"/>
        <v>1</v>
      </c>
    </row>
    <row r="1080" spans="13:14" x14ac:dyDescent="0.25">
      <c r="M1080" s="14" t="s">
        <v>47</v>
      </c>
      <c r="N1080">
        <f t="shared" si="19"/>
        <v>1</v>
      </c>
    </row>
    <row r="1081" spans="13:14" x14ac:dyDescent="0.25">
      <c r="M1081" s="14" t="s">
        <v>2</v>
      </c>
      <c r="N1081">
        <f t="shared" si="19"/>
        <v>2</v>
      </c>
    </row>
    <row r="1082" spans="13:14" x14ac:dyDescent="0.25">
      <c r="M1082" s="14" t="s">
        <v>48</v>
      </c>
      <c r="N1082">
        <f t="shared" si="19"/>
        <v>3</v>
      </c>
    </row>
    <row r="1083" spans="13:14" x14ac:dyDescent="0.25">
      <c r="M1083" s="14" t="s">
        <v>47</v>
      </c>
      <c r="N1083">
        <f t="shared" si="19"/>
        <v>1</v>
      </c>
    </row>
    <row r="1084" spans="13:14" x14ac:dyDescent="0.25">
      <c r="M1084" s="14" t="s">
        <v>47</v>
      </c>
      <c r="N1084">
        <f t="shared" si="19"/>
        <v>1</v>
      </c>
    </row>
    <row r="1085" spans="13:14" x14ac:dyDescent="0.25">
      <c r="M1085" s="14" t="s">
        <v>47</v>
      </c>
      <c r="N1085">
        <f t="shared" si="19"/>
        <v>1</v>
      </c>
    </row>
    <row r="1086" spans="13:14" x14ac:dyDescent="0.25">
      <c r="M1086" s="14" t="s">
        <v>47</v>
      </c>
      <c r="N1086">
        <f t="shared" si="19"/>
        <v>1</v>
      </c>
    </row>
    <row r="1087" spans="13:14" x14ac:dyDescent="0.25">
      <c r="M1087" s="14" t="s">
        <v>2</v>
      </c>
      <c r="N1087">
        <f t="shared" si="19"/>
        <v>2</v>
      </c>
    </row>
    <row r="1088" spans="13:14" x14ac:dyDescent="0.25">
      <c r="M1088" s="14" t="s">
        <v>47</v>
      </c>
      <c r="N1088">
        <f t="shared" si="19"/>
        <v>1</v>
      </c>
    </row>
    <row r="1089" spans="13:14" x14ac:dyDescent="0.25">
      <c r="M1089" s="14" t="s">
        <v>2</v>
      </c>
      <c r="N1089">
        <f t="shared" si="19"/>
        <v>2</v>
      </c>
    </row>
    <row r="1090" spans="13:14" x14ac:dyDescent="0.25">
      <c r="M1090" s="14" t="s">
        <v>48</v>
      </c>
      <c r="N1090">
        <f t="shared" ref="N1090:N1153" si="20">IF(M1090="iPhone", 1, IF(M1090="iPod touch", 2, IF(M1090="Ipad", 3, 1)))</f>
        <v>3</v>
      </c>
    </row>
    <row r="1091" spans="13:14" x14ac:dyDescent="0.25">
      <c r="M1091" s="14" t="s">
        <v>47</v>
      </c>
      <c r="N1091">
        <f t="shared" si="20"/>
        <v>1</v>
      </c>
    </row>
    <row r="1092" spans="13:14" x14ac:dyDescent="0.25">
      <c r="M1092" s="14" t="s">
        <v>2</v>
      </c>
      <c r="N1092">
        <f t="shared" si="20"/>
        <v>2</v>
      </c>
    </row>
    <row r="1093" spans="13:14" x14ac:dyDescent="0.25">
      <c r="M1093" s="14" t="s">
        <v>48</v>
      </c>
      <c r="N1093">
        <f t="shared" si="20"/>
        <v>3</v>
      </c>
    </row>
    <row r="1094" spans="13:14" x14ac:dyDescent="0.25">
      <c r="M1094" s="14" t="s">
        <v>47</v>
      </c>
      <c r="N1094">
        <f t="shared" si="20"/>
        <v>1</v>
      </c>
    </row>
    <row r="1095" spans="13:14" x14ac:dyDescent="0.25">
      <c r="M1095" s="14" t="s">
        <v>2</v>
      </c>
      <c r="N1095">
        <f t="shared" si="20"/>
        <v>2</v>
      </c>
    </row>
    <row r="1096" spans="13:14" x14ac:dyDescent="0.25">
      <c r="M1096" s="14" t="s">
        <v>48</v>
      </c>
      <c r="N1096">
        <f t="shared" si="20"/>
        <v>3</v>
      </c>
    </row>
    <row r="1097" spans="13:14" x14ac:dyDescent="0.25">
      <c r="M1097" s="14" t="s">
        <v>47</v>
      </c>
      <c r="N1097">
        <f t="shared" si="20"/>
        <v>1</v>
      </c>
    </row>
    <row r="1098" spans="13:14" x14ac:dyDescent="0.25">
      <c r="M1098" s="14" t="s">
        <v>47</v>
      </c>
      <c r="N1098">
        <f t="shared" si="20"/>
        <v>1</v>
      </c>
    </row>
    <row r="1099" spans="13:14" x14ac:dyDescent="0.25">
      <c r="M1099" s="14" t="s">
        <v>47</v>
      </c>
      <c r="N1099">
        <f t="shared" si="20"/>
        <v>1</v>
      </c>
    </row>
    <row r="1100" spans="13:14" x14ac:dyDescent="0.25">
      <c r="M1100" s="14" t="s">
        <v>47</v>
      </c>
      <c r="N1100">
        <f t="shared" si="20"/>
        <v>1</v>
      </c>
    </row>
    <row r="1101" spans="13:14" x14ac:dyDescent="0.25">
      <c r="M1101" s="14" t="s">
        <v>2</v>
      </c>
      <c r="N1101">
        <f t="shared" si="20"/>
        <v>2</v>
      </c>
    </row>
    <row r="1102" spans="13:14" x14ac:dyDescent="0.25">
      <c r="M1102" s="14" t="s">
        <v>47</v>
      </c>
      <c r="N1102">
        <f t="shared" si="20"/>
        <v>1</v>
      </c>
    </row>
    <row r="1103" spans="13:14" x14ac:dyDescent="0.25">
      <c r="M1103" s="14" t="s">
        <v>47</v>
      </c>
      <c r="N1103">
        <f t="shared" si="20"/>
        <v>1</v>
      </c>
    </row>
    <row r="1104" spans="13:14" x14ac:dyDescent="0.25">
      <c r="M1104" s="14" t="s">
        <v>2</v>
      </c>
      <c r="N1104">
        <f t="shared" si="20"/>
        <v>2</v>
      </c>
    </row>
    <row r="1105" spans="13:14" x14ac:dyDescent="0.25">
      <c r="M1105" s="14" t="s">
        <v>47</v>
      </c>
      <c r="N1105">
        <f t="shared" si="20"/>
        <v>1</v>
      </c>
    </row>
    <row r="1106" spans="13:14" x14ac:dyDescent="0.25">
      <c r="M1106" s="14" t="s">
        <v>47</v>
      </c>
      <c r="N1106">
        <f t="shared" si="20"/>
        <v>1</v>
      </c>
    </row>
    <row r="1107" spans="13:14" x14ac:dyDescent="0.25">
      <c r="M1107" s="14" t="s">
        <v>2</v>
      </c>
      <c r="N1107">
        <f t="shared" si="20"/>
        <v>2</v>
      </c>
    </row>
    <row r="1108" spans="13:14" x14ac:dyDescent="0.25">
      <c r="M1108" s="14" t="s">
        <v>48</v>
      </c>
      <c r="N1108">
        <f t="shared" si="20"/>
        <v>3</v>
      </c>
    </row>
    <row r="1109" spans="13:14" x14ac:dyDescent="0.25">
      <c r="M1109" s="14" t="s">
        <v>47</v>
      </c>
      <c r="N1109">
        <f t="shared" si="20"/>
        <v>1</v>
      </c>
    </row>
    <row r="1110" spans="13:14" x14ac:dyDescent="0.25">
      <c r="M1110" s="14" t="s">
        <v>47</v>
      </c>
      <c r="N1110">
        <f t="shared" si="20"/>
        <v>1</v>
      </c>
    </row>
    <row r="1111" spans="13:14" x14ac:dyDescent="0.25">
      <c r="M1111" s="14" t="s">
        <v>47</v>
      </c>
      <c r="N1111">
        <f t="shared" si="20"/>
        <v>1</v>
      </c>
    </row>
    <row r="1112" spans="13:14" x14ac:dyDescent="0.25">
      <c r="M1112" s="14" t="s">
        <v>47</v>
      </c>
      <c r="N1112">
        <f t="shared" si="20"/>
        <v>1</v>
      </c>
    </row>
    <row r="1113" spans="13:14" x14ac:dyDescent="0.25">
      <c r="M1113" s="14" t="s">
        <v>2</v>
      </c>
      <c r="N1113">
        <f t="shared" si="20"/>
        <v>2</v>
      </c>
    </row>
    <row r="1114" spans="13:14" x14ac:dyDescent="0.25">
      <c r="M1114" s="14" t="s">
        <v>47</v>
      </c>
      <c r="N1114">
        <f t="shared" si="20"/>
        <v>1</v>
      </c>
    </row>
    <row r="1115" spans="13:14" x14ac:dyDescent="0.25">
      <c r="M1115" s="14" t="s">
        <v>47</v>
      </c>
      <c r="N1115">
        <f t="shared" si="20"/>
        <v>1</v>
      </c>
    </row>
    <row r="1116" spans="13:14" x14ac:dyDescent="0.25">
      <c r="M1116" s="14" t="s">
        <v>2</v>
      </c>
      <c r="N1116">
        <f t="shared" si="20"/>
        <v>2</v>
      </c>
    </row>
    <row r="1117" spans="13:14" x14ac:dyDescent="0.25">
      <c r="M1117" s="14" t="s">
        <v>48</v>
      </c>
      <c r="N1117">
        <f t="shared" si="20"/>
        <v>3</v>
      </c>
    </row>
    <row r="1118" spans="13:14" x14ac:dyDescent="0.25">
      <c r="M1118" s="14" t="s">
        <v>47</v>
      </c>
      <c r="N1118">
        <f t="shared" si="20"/>
        <v>1</v>
      </c>
    </row>
    <row r="1119" spans="13:14" x14ac:dyDescent="0.25">
      <c r="M1119" s="14" t="s">
        <v>2</v>
      </c>
      <c r="N1119">
        <f t="shared" si="20"/>
        <v>2</v>
      </c>
    </row>
    <row r="1120" spans="13:14" x14ac:dyDescent="0.25">
      <c r="M1120" s="14" t="s">
        <v>48</v>
      </c>
      <c r="N1120">
        <f t="shared" si="20"/>
        <v>3</v>
      </c>
    </row>
    <row r="1121" spans="13:14" x14ac:dyDescent="0.25">
      <c r="M1121" s="14" t="s">
        <v>47</v>
      </c>
      <c r="N1121">
        <f t="shared" si="20"/>
        <v>1</v>
      </c>
    </row>
    <row r="1122" spans="13:14" x14ac:dyDescent="0.25">
      <c r="M1122" s="14" t="s">
        <v>2</v>
      </c>
      <c r="N1122">
        <f t="shared" si="20"/>
        <v>2</v>
      </c>
    </row>
    <row r="1123" spans="13:14" x14ac:dyDescent="0.25">
      <c r="M1123" s="14" t="s">
        <v>48</v>
      </c>
      <c r="N1123">
        <f t="shared" si="20"/>
        <v>3</v>
      </c>
    </row>
    <row r="1124" spans="13:14" x14ac:dyDescent="0.25">
      <c r="M1124" s="14" t="s">
        <v>47</v>
      </c>
      <c r="N1124">
        <f t="shared" si="20"/>
        <v>1</v>
      </c>
    </row>
    <row r="1125" spans="13:14" x14ac:dyDescent="0.25">
      <c r="M1125" s="14" t="s">
        <v>47</v>
      </c>
      <c r="N1125">
        <f t="shared" si="20"/>
        <v>1</v>
      </c>
    </row>
    <row r="1126" spans="13:14" x14ac:dyDescent="0.25">
      <c r="M1126" s="14" t="s">
        <v>47</v>
      </c>
      <c r="N1126">
        <f t="shared" si="20"/>
        <v>1</v>
      </c>
    </row>
    <row r="1127" spans="13:14" x14ac:dyDescent="0.25">
      <c r="M1127" s="14" t="s">
        <v>47</v>
      </c>
      <c r="N1127">
        <f t="shared" si="20"/>
        <v>1</v>
      </c>
    </row>
    <row r="1128" spans="13:14" x14ac:dyDescent="0.25">
      <c r="M1128" s="14" t="s">
        <v>2</v>
      </c>
      <c r="N1128">
        <f t="shared" si="20"/>
        <v>2</v>
      </c>
    </row>
    <row r="1129" spans="13:14" x14ac:dyDescent="0.25">
      <c r="M1129" s="14" t="s">
        <v>47</v>
      </c>
      <c r="N1129">
        <f t="shared" si="20"/>
        <v>1</v>
      </c>
    </row>
    <row r="1130" spans="13:14" x14ac:dyDescent="0.25">
      <c r="M1130" s="14" t="s">
        <v>47</v>
      </c>
      <c r="N1130">
        <f t="shared" si="20"/>
        <v>1</v>
      </c>
    </row>
    <row r="1131" spans="13:14" x14ac:dyDescent="0.25">
      <c r="M1131" s="14" t="s">
        <v>2</v>
      </c>
      <c r="N1131">
        <f t="shared" si="20"/>
        <v>2</v>
      </c>
    </row>
    <row r="1132" spans="13:14" x14ac:dyDescent="0.25">
      <c r="M1132" s="14" t="s">
        <v>47</v>
      </c>
      <c r="N1132">
        <f t="shared" si="20"/>
        <v>1</v>
      </c>
    </row>
    <row r="1133" spans="13:14" x14ac:dyDescent="0.25">
      <c r="M1133" s="14" t="s">
        <v>47</v>
      </c>
      <c r="N1133">
        <f t="shared" si="20"/>
        <v>1</v>
      </c>
    </row>
    <row r="1134" spans="13:14" x14ac:dyDescent="0.25">
      <c r="M1134" s="14" t="s">
        <v>2</v>
      </c>
      <c r="N1134">
        <f t="shared" si="20"/>
        <v>2</v>
      </c>
    </row>
    <row r="1135" spans="13:14" x14ac:dyDescent="0.25">
      <c r="M1135" s="14" t="s">
        <v>48</v>
      </c>
      <c r="N1135">
        <f t="shared" si="20"/>
        <v>3</v>
      </c>
    </row>
    <row r="1136" spans="13:14" x14ac:dyDescent="0.25">
      <c r="M1136" s="14" t="s">
        <v>47</v>
      </c>
      <c r="N1136">
        <f t="shared" si="20"/>
        <v>1</v>
      </c>
    </row>
    <row r="1137" spans="13:14" x14ac:dyDescent="0.25">
      <c r="M1137" s="14" t="s">
        <v>47</v>
      </c>
      <c r="N1137">
        <f t="shared" si="20"/>
        <v>1</v>
      </c>
    </row>
    <row r="1138" spans="13:14" x14ac:dyDescent="0.25">
      <c r="M1138" s="14" t="s">
        <v>47</v>
      </c>
      <c r="N1138">
        <f t="shared" si="20"/>
        <v>1</v>
      </c>
    </row>
    <row r="1139" spans="13:14" x14ac:dyDescent="0.25">
      <c r="M1139" s="14" t="s">
        <v>47</v>
      </c>
      <c r="N1139">
        <f t="shared" si="20"/>
        <v>1</v>
      </c>
    </row>
    <row r="1140" spans="13:14" x14ac:dyDescent="0.25">
      <c r="M1140" s="14" t="s">
        <v>2</v>
      </c>
      <c r="N1140">
        <f t="shared" si="20"/>
        <v>2</v>
      </c>
    </row>
    <row r="1141" spans="13:14" x14ac:dyDescent="0.25">
      <c r="M1141" s="14" t="s">
        <v>47</v>
      </c>
      <c r="N1141">
        <f t="shared" si="20"/>
        <v>1</v>
      </c>
    </row>
    <row r="1142" spans="13:14" x14ac:dyDescent="0.25">
      <c r="M1142" s="14" t="s">
        <v>2</v>
      </c>
      <c r="N1142">
        <f t="shared" si="20"/>
        <v>2</v>
      </c>
    </row>
    <row r="1143" spans="13:14" x14ac:dyDescent="0.25">
      <c r="M1143" s="14" t="s">
        <v>48</v>
      </c>
      <c r="N1143">
        <f t="shared" si="20"/>
        <v>3</v>
      </c>
    </row>
    <row r="1144" spans="13:14" x14ac:dyDescent="0.25">
      <c r="M1144" s="14" t="s">
        <v>47</v>
      </c>
      <c r="N1144">
        <f t="shared" si="20"/>
        <v>1</v>
      </c>
    </row>
    <row r="1145" spans="13:14" x14ac:dyDescent="0.25">
      <c r="M1145" s="14" t="s">
        <v>2</v>
      </c>
      <c r="N1145">
        <f t="shared" si="20"/>
        <v>2</v>
      </c>
    </row>
    <row r="1146" spans="13:14" x14ac:dyDescent="0.25">
      <c r="M1146" s="14" t="s">
        <v>48</v>
      </c>
      <c r="N1146">
        <f t="shared" si="20"/>
        <v>3</v>
      </c>
    </row>
    <row r="1147" spans="13:14" x14ac:dyDescent="0.25">
      <c r="M1147" s="14" t="s">
        <v>47</v>
      </c>
      <c r="N1147">
        <f t="shared" si="20"/>
        <v>1</v>
      </c>
    </row>
    <row r="1148" spans="13:14" x14ac:dyDescent="0.25">
      <c r="M1148" s="14" t="s">
        <v>2</v>
      </c>
      <c r="N1148">
        <f t="shared" si="20"/>
        <v>2</v>
      </c>
    </row>
    <row r="1149" spans="13:14" x14ac:dyDescent="0.25">
      <c r="M1149" s="14" t="s">
        <v>48</v>
      </c>
      <c r="N1149">
        <f t="shared" si="20"/>
        <v>3</v>
      </c>
    </row>
    <row r="1150" spans="13:14" x14ac:dyDescent="0.25">
      <c r="M1150" s="14" t="s">
        <v>47</v>
      </c>
      <c r="N1150">
        <f t="shared" si="20"/>
        <v>1</v>
      </c>
    </row>
    <row r="1151" spans="13:14" x14ac:dyDescent="0.25">
      <c r="M1151" s="14" t="s">
        <v>47</v>
      </c>
      <c r="N1151">
        <f t="shared" si="20"/>
        <v>1</v>
      </c>
    </row>
    <row r="1152" spans="13:14" x14ac:dyDescent="0.25">
      <c r="M1152" s="14" t="s">
        <v>47</v>
      </c>
      <c r="N1152">
        <f t="shared" si="20"/>
        <v>1</v>
      </c>
    </row>
    <row r="1153" spans="13:14" x14ac:dyDescent="0.25">
      <c r="M1153" s="14" t="s">
        <v>47</v>
      </c>
      <c r="N1153">
        <f t="shared" si="20"/>
        <v>1</v>
      </c>
    </row>
    <row r="1154" spans="13:14" x14ac:dyDescent="0.25">
      <c r="M1154" s="14" t="s">
        <v>2</v>
      </c>
      <c r="N1154">
        <f t="shared" ref="N1154:N1217" si="21">IF(M1154="iPhone", 1, IF(M1154="iPod touch", 2, IF(M1154="Ipad", 3, 1)))</f>
        <v>2</v>
      </c>
    </row>
    <row r="1155" spans="13:14" x14ac:dyDescent="0.25">
      <c r="M1155" s="14" t="s">
        <v>47</v>
      </c>
      <c r="N1155">
        <f t="shared" si="21"/>
        <v>1</v>
      </c>
    </row>
    <row r="1156" spans="13:14" x14ac:dyDescent="0.25">
      <c r="M1156" s="14" t="s">
        <v>47</v>
      </c>
      <c r="N1156">
        <f t="shared" si="21"/>
        <v>1</v>
      </c>
    </row>
    <row r="1157" spans="13:14" x14ac:dyDescent="0.25">
      <c r="M1157" s="14" t="s">
        <v>2</v>
      </c>
      <c r="N1157">
        <f t="shared" si="21"/>
        <v>2</v>
      </c>
    </row>
    <row r="1158" spans="13:14" x14ac:dyDescent="0.25">
      <c r="M1158" s="14" t="s">
        <v>47</v>
      </c>
      <c r="N1158">
        <f t="shared" si="21"/>
        <v>1</v>
      </c>
    </row>
    <row r="1159" spans="13:14" x14ac:dyDescent="0.25">
      <c r="M1159" s="14" t="s">
        <v>47</v>
      </c>
      <c r="N1159">
        <f t="shared" si="21"/>
        <v>1</v>
      </c>
    </row>
    <row r="1160" spans="13:14" x14ac:dyDescent="0.25">
      <c r="M1160" s="14" t="s">
        <v>2</v>
      </c>
      <c r="N1160">
        <f t="shared" si="21"/>
        <v>2</v>
      </c>
    </row>
    <row r="1161" spans="13:14" x14ac:dyDescent="0.25">
      <c r="M1161" s="14" t="s">
        <v>48</v>
      </c>
      <c r="N1161">
        <f t="shared" si="21"/>
        <v>3</v>
      </c>
    </row>
    <row r="1162" spans="13:14" x14ac:dyDescent="0.25">
      <c r="M1162" s="14" t="s">
        <v>47</v>
      </c>
      <c r="N1162">
        <f t="shared" si="21"/>
        <v>1</v>
      </c>
    </row>
    <row r="1163" spans="13:14" x14ac:dyDescent="0.25">
      <c r="M1163" s="14" t="s">
        <v>47</v>
      </c>
      <c r="N1163">
        <f t="shared" si="21"/>
        <v>1</v>
      </c>
    </row>
    <row r="1164" spans="13:14" x14ac:dyDescent="0.25">
      <c r="M1164" s="14" t="s">
        <v>47</v>
      </c>
      <c r="N1164">
        <f t="shared" si="21"/>
        <v>1</v>
      </c>
    </row>
    <row r="1165" spans="13:14" x14ac:dyDescent="0.25">
      <c r="M1165" s="14" t="s">
        <v>47</v>
      </c>
      <c r="N1165">
        <f t="shared" si="21"/>
        <v>1</v>
      </c>
    </row>
    <row r="1166" spans="13:14" x14ac:dyDescent="0.25">
      <c r="M1166" s="14" t="s">
        <v>2</v>
      </c>
      <c r="N1166">
        <f t="shared" si="21"/>
        <v>2</v>
      </c>
    </row>
    <row r="1167" spans="13:14" x14ac:dyDescent="0.25">
      <c r="M1167" s="14" t="s">
        <v>47</v>
      </c>
      <c r="N1167">
        <f t="shared" si="21"/>
        <v>1</v>
      </c>
    </row>
    <row r="1168" spans="13:14" x14ac:dyDescent="0.25">
      <c r="M1168" s="14" t="s">
        <v>47</v>
      </c>
      <c r="N1168">
        <f t="shared" si="21"/>
        <v>1</v>
      </c>
    </row>
    <row r="1169" spans="13:14" x14ac:dyDescent="0.25">
      <c r="M1169" s="14" t="s">
        <v>2</v>
      </c>
      <c r="N1169">
        <f t="shared" si="21"/>
        <v>2</v>
      </c>
    </row>
    <row r="1170" spans="13:14" x14ac:dyDescent="0.25">
      <c r="M1170" s="14" t="s">
        <v>48</v>
      </c>
      <c r="N1170">
        <f t="shared" si="21"/>
        <v>3</v>
      </c>
    </row>
    <row r="1171" spans="13:14" x14ac:dyDescent="0.25">
      <c r="M1171" s="14" t="s">
        <v>47</v>
      </c>
      <c r="N1171">
        <f t="shared" si="21"/>
        <v>1</v>
      </c>
    </row>
    <row r="1172" spans="13:14" x14ac:dyDescent="0.25">
      <c r="M1172" s="14" t="s">
        <v>2</v>
      </c>
      <c r="N1172">
        <f t="shared" si="21"/>
        <v>2</v>
      </c>
    </row>
    <row r="1173" spans="13:14" x14ac:dyDescent="0.25">
      <c r="M1173" s="14" t="s">
        <v>48</v>
      </c>
      <c r="N1173">
        <f t="shared" si="21"/>
        <v>3</v>
      </c>
    </row>
    <row r="1174" spans="13:14" x14ac:dyDescent="0.25">
      <c r="M1174" s="14" t="s">
        <v>47</v>
      </c>
      <c r="N1174">
        <f t="shared" si="21"/>
        <v>1</v>
      </c>
    </row>
    <row r="1175" spans="13:14" x14ac:dyDescent="0.25">
      <c r="M1175" s="14" t="s">
        <v>2</v>
      </c>
      <c r="N1175">
        <f t="shared" si="21"/>
        <v>2</v>
      </c>
    </row>
    <row r="1176" spans="13:14" x14ac:dyDescent="0.25">
      <c r="M1176" s="14" t="s">
        <v>48</v>
      </c>
      <c r="N1176">
        <f t="shared" si="21"/>
        <v>3</v>
      </c>
    </row>
    <row r="1177" spans="13:14" x14ac:dyDescent="0.25">
      <c r="M1177" s="14" t="s">
        <v>47</v>
      </c>
      <c r="N1177">
        <f t="shared" si="21"/>
        <v>1</v>
      </c>
    </row>
    <row r="1178" spans="13:14" x14ac:dyDescent="0.25">
      <c r="M1178" s="14" t="s">
        <v>47</v>
      </c>
      <c r="N1178">
        <f t="shared" si="21"/>
        <v>1</v>
      </c>
    </row>
    <row r="1179" spans="13:14" x14ac:dyDescent="0.25">
      <c r="M1179" s="14" t="s">
        <v>47</v>
      </c>
      <c r="N1179">
        <f t="shared" si="21"/>
        <v>1</v>
      </c>
    </row>
    <row r="1180" spans="13:14" x14ac:dyDescent="0.25">
      <c r="M1180" s="14" t="s">
        <v>47</v>
      </c>
      <c r="N1180">
        <f t="shared" si="21"/>
        <v>1</v>
      </c>
    </row>
    <row r="1181" spans="13:14" x14ac:dyDescent="0.25">
      <c r="M1181" s="14" t="s">
        <v>2</v>
      </c>
      <c r="N1181">
        <f t="shared" si="21"/>
        <v>2</v>
      </c>
    </row>
    <row r="1182" spans="13:14" x14ac:dyDescent="0.25">
      <c r="M1182" s="14" t="s">
        <v>47</v>
      </c>
      <c r="N1182">
        <f t="shared" si="21"/>
        <v>1</v>
      </c>
    </row>
    <row r="1183" spans="13:14" x14ac:dyDescent="0.25">
      <c r="M1183" s="14" t="s">
        <v>47</v>
      </c>
      <c r="N1183">
        <f t="shared" si="21"/>
        <v>1</v>
      </c>
    </row>
    <row r="1184" spans="13:14" x14ac:dyDescent="0.25">
      <c r="M1184" s="14" t="s">
        <v>2</v>
      </c>
      <c r="N1184">
        <f t="shared" si="21"/>
        <v>2</v>
      </c>
    </row>
    <row r="1185" spans="13:14" x14ac:dyDescent="0.25">
      <c r="M1185" s="14" t="s">
        <v>47</v>
      </c>
      <c r="N1185">
        <f t="shared" si="21"/>
        <v>1</v>
      </c>
    </row>
    <row r="1186" spans="13:14" x14ac:dyDescent="0.25">
      <c r="M1186" s="14" t="s">
        <v>47</v>
      </c>
      <c r="N1186">
        <f t="shared" si="21"/>
        <v>1</v>
      </c>
    </row>
    <row r="1187" spans="13:14" x14ac:dyDescent="0.25">
      <c r="M1187" s="14" t="s">
        <v>2</v>
      </c>
      <c r="N1187">
        <f t="shared" si="21"/>
        <v>2</v>
      </c>
    </row>
    <row r="1188" spans="13:14" x14ac:dyDescent="0.25">
      <c r="M1188" s="14" t="s">
        <v>48</v>
      </c>
      <c r="N1188">
        <f t="shared" si="21"/>
        <v>3</v>
      </c>
    </row>
    <row r="1189" spans="13:14" x14ac:dyDescent="0.25">
      <c r="M1189" s="14" t="s">
        <v>47</v>
      </c>
      <c r="N1189">
        <f t="shared" si="21"/>
        <v>1</v>
      </c>
    </row>
    <row r="1190" spans="13:14" x14ac:dyDescent="0.25">
      <c r="M1190" s="14" t="s">
        <v>47</v>
      </c>
      <c r="N1190">
        <f t="shared" si="21"/>
        <v>1</v>
      </c>
    </row>
    <row r="1191" spans="13:14" x14ac:dyDescent="0.25">
      <c r="M1191" s="14" t="s">
        <v>47</v>
      </c>
      <c r="N1191">
        <f t="shared" si="21"/>
        <v>1</v>
      </c>
    </row>
    <row r="1192" spans="13:14" x14ac:dyDescent="0.25">
      <c r="M1192" s="14" t="s">
        <v>47</v>
      </c>
      <c r="N1192">
        <f t="shared" si="21"/>
        <v>1</v>
      </c>
    </row>
    <row r="1193" spans="13:14" x14ac:dyDescent="0.25">
      <c r="M1193" s="14" t="s">
        <v>2</v>
      </c>
      <c r="N1193">
        <f t="shared" si="21"/>
        <v>2</v>
      </c>
    </row>
    <row r="1194" spans="13:14" x14ac:dyDescent="0.25">
      <c r="M1194" s="14" t="s">
        <v>47</v>
      </c>
      <c r="N1194">
        <f t="shared" si="21"/>
        <v>1</v>
      </c>
    </row>
    <row r="1195" spans="13:14" x14ac:dyDescent="0.25">
      <c r="M1195" s="14" t="s">
        <v>2</v>
      </c>
      <c r="N1195">
        <f t="shared" si="21"/>
        <v>2</v>
      </c>
    </row>
    <row r="1196" spans="13:14" x14ac:dyDescent="0.25">
      <c r="M1196" s="14" t="s">
        <v>48</v>
      </c>
      <c r="N1196">
        <f t="shared" si="21"/>
        <v>3</v>
      </c>
    </row>
    <row r="1197" spans="13:14" x14ac:dyDescent="0.25">
      <c r="M1197" s="14" t="s">
        <v>47</v>
      </c>
      <c r="N1197">
        <f t="shared" si="21"/>
        <v>1</v>
      </c>
    </row>
    <row r="1198" spans="13:14" x14ac:dyDescent="0.25">
      <c r="M1198" s="14" t="s">
        <v>2</v>
      </c>
      <c r="N1198">
        <f t="shared" si="21"/>
        <v>2</v>
      </c>
    </row>
    <row r="1199" spans="13:14" x14ac:dyDescent="0.25">
      <c r="M1199" s="14" t="s">
        <v>48</v>
      </c>
      <c r="N1199">
        <f t="shared" si="21"/>
        <v>3</v>
      </c>
    </row>
    <row r="1200" spans="13:14" x14ac:dyDescent="0.25">
      <c r="M1200" s="14" t="s">
        <v>47</v>
      </c>
      <c r="N1200">
        <f t="shared" si="21"/>
        <v>1</v>
      </c>
    </row>
    <row r="1201" spans="13:14" x14ac:dyDescent="0.25">
      <c r="M1201" s="14" t="s">
        <v>2</v>
      </c>
      <c r="N1201">
        <f t="shared" si="21"/>
        <v>2</v>
      </c>
    </row>
    <row r="1202" spans="13:14" x14ac:dyDescent="0.25">
      <c r="M1202" s="14" t="s">
        <v>48</v>
      </c>
      <c r="N1202">
        <f t="shared" si="21"/>
        <v>3</v>
      </c>
    </row>
    <row r="1203" spans="13:14" x14ac:dyDescent="0.25">
      <c r="M1203" s="14" t="s">
        <v>47</v>
      </c>
      <c r="N1203">
        <f t="shared" si="21"/>
        <v>1</v>
      </c>
    </row>
    <row r="1204" spans="13:14" x14ac:dyDescent="0.25">
      <c r="M1204" s="14" t="s">
        <v>47</v>
      </c>
      <c r="N1204">
        <f t="shared" si="21"/>
        <v>1</v>
      </c>
    </row>
    <row r="1205" spans="13:14" x14ac:dyDescent="0.25">
      <c r="M1205" s="14" t="s">
        <v>47</v>
      </c>
      <c r="N1205">
        <f t="shared" si="21"/>
        <v>1</v>
      </c>
    </row>
    <row r="1206" spans="13:14" x14ac:dyDescent="0.25">
      <c r="M1206" s="14" t="s">
        <v>47</v>
      </c>
      <c r="N1206">
        <f t="shared" si="21"/>
        <v>1</v>
      </c>
    </row>
    <row r="1207" spans="13:14" x14ac:dyDescent="0.25">
      <c r="M1207" s="14" t="s">
        <v>2</v>
      </c>
      <c r="N1207">
        <f t="shared" si="21"/>
        <v>2</v>
      </c>
    </row>
    <row r="1208" spans="13:14" x14ac:dyDescent="0.25">
      <c r="M1208" s="14" t="s">
        <v>47</v>
      </c>
      <c r="N1208">
        <f t="shared" si="21"/>
        <v>1</v>
      </c>
    </row>
    <row r="1209" spans="13:14" x14ac:dyDescent="0.25">
      <c r="M1209" s="14" t="s">
        <v>47</v>
      </c>
      <c r="N1209">
        <f t="shared" si="21"/>
        <v>1</v>
      </c>
    </row>
    <row r="1210" spans="13:14" x14ac:dyDescent="0.25">
      <c r="M1210" s="14" t="s">
        <v>2</v>
      </c>
      <c r="N1210">
        <f t="shared" si="21"/>
        <v>2</v>
      </c>
    </row>
    <row r="1211" spans="13:14" x14ac:dyDescent="0.25">
      <c r="M1211" s="14" t="s">
        <v>47</v>
      </c>
      <c r="N1211">
        <f t="shared" si="21"/>
        <v>1</v>
      </c>
    </row>
    <row r="1212" spans="13:14" x14ac:dyDescent="0.25">
      <c r="M1212" s="14" t="s">
        <v>47</v>
      </c>
      <c r="N1212">
        <f t="shared" si="21"/>
        <v>1</v>
      </c>
    </row>
    <row r="1213" spans="13:14" x14ac:dyDescent="0.25">
      <c r="M1213" s="14" t="s">
        <v>2</v>
      </c>
      <c r="N1213">
        <f t="shared" si="21"/>
        <v>2</v>
      </c>
    </row>
    <row r="1214" spans="13:14" x14ac:dyDescent="0.25">
      <c r="M1214" s="14" t="s">
        <v>48</v>
      </c>
      <c r="N1214">
        <f t="shared" si="21"/>
        <v>3</v>
      </c>
    </row>
    <row r="1215" spans="13:14" x14ac:dyDescent="0.25">
      <c r="M1215" s="14" t="s">
        <v>47</v>
      </c>
      <c r="N1215">
        <f t="shared" si="21"/>
        <v>1</v>
      </c>
    </row>
    <row r="1216" spans="13:14" x14ac:dyDescent="0.25">
      <c r="M1216" s="14" t="s">
        <v>47</v>
      </c>
      <c r="N1216">
        <f t="shared" si="21"/>
        <v>1</v>
      </c>
    </row>
    <row r="1217" spans="13:14" x14ac:dyDescent="0.25">
      <c r="M1217" s="14" t="s">
        <v>47</v>
      </c>
      <c r="N1217">
        <f t="shared" si="21"/>
        <v>1</v>
      </c>
    </row>
    <row r="1218" spans="13:14" x14ac:dyDescent="0.25">
      <c r="M1218" s="14" t="s">
        <v>47</v>
      </c>
      <c r="N1218">
        <f t="shared" ref="N1218:N1281" si="22">IF(M1218="iPhone", 1, IF(M1218="iPod touch", 2, IF(M1218="Ipad", 3, 1)))</f>
        <v>1</v>
      </c>
    </row>
    <row r="1219" spans="13:14" x14ac:dyDescent="0.25">
      <c r="M1219" s="14" t="s">
        <v>2</v>
      </c>
      <c r="N1219">
        <f t="shared" si="22"/>
        <v>2</v>
      </c>
    </row>
    <row r="1220" spans="13:14" x14ac:dyDescent="0.25">
      <c r="M1220" s="14" t="s">
        <v>47</v>
      </c>
      <c r="N1220">
        <f t="shared" si="22"/>
        <v>1</v>
      </c>
    </row>
    <row r="1221" spans="13:14" x14ac:dyDescent="0.25">
      <c r="M1221" s="14" t="s">
        <v>47</v>
      </c>
      <c r="N1221">
        <f t="shared" si="22"/>
        <v>1</v>
      </c>
    </row>
    <row r="1222" spans="13:14" x14ac:dyDescent="0.25">
      <c r="M1222" s="14" t="s">
        <v>2</v>
      </c>
      <c r="N1222">
        <f t="shared" si="22"/>
        <v>2</v>
      </c>
    </row>
    <row r="1223" spans="13:14" x14ac:dyDescent="0.25">
      <c r="M1223" s="14" t="s">
        <v>48</v>
      </c>
      <c r="N1223">
        <f t="shared" si="22"/>
        <v>3</v>
      </c>
    </row>
    <row r="1224" spans="13:14" x14ac:dyDescent="0.25">
      <c r="M1224" s="14" t="s">
        <v>47</v>
      </c>
      <c r="N1224">
        <f t="shared" si="22"/>
        <v>1</v>
      </c>
    </row>
    <row r="1225" spans="13:14" x14ac:dyDescent="0.25">
      <c r="M1225" s="14" t="s">
        <v>2</v>
      </c>
      <c r="N1225">
        <f t="shared" si="22"/>
        <v>2</v>
      </c>
    </row>
    <row r="1226" spans="13:14" x14ac:dyDescent="0.25">
      <c r="M1226" s="14" t="s">
        <v>48</v>
      </c>
      <c r="N1226">
        <f t="shared" si="22"/>
        <v>3</v>
      </c>
    </row>
    <row r="1227" spans="13:14" x14ac:dyDescent="0.25">
      <c r="M1227" s="14" t="s">
        <v>47</v>
      </c>
      <c r="N1227">
        <f t="shared" si="22"/>
        <v>1</v>
      </c>
    </row>
    <row r="1228" spans="13:14" x14ac:dyDescent="0.25">
      <c r="M1228" s="14" t="s">
        <v>2</v>
      </c>
      <c r="N1228">
        <f t="shared" si="22"/>
        <v>2</v>
      </c>
    </row>
    <row r="1229" spans="13:14" x14ac:dyDescent="0.25">
      <c r="M1229" s="14" t="s">
        <v>48</v>
      </c>
      <c r="N1229">
        <f t="shared" si="22"/>
        <v>3</v>
      </c>
    </row>
    <row r="1230" spans="13:14" x14ac:dyDescent="0.25">
      <c r="M1230" s="14" t="s">
        <v>47</v>
      </c>
      <c r="N1230">
        <f t="shared" si="22"/>
        <v>1</v>
      </c>
    </row>
    <row r="1231" spans="13:14" x14ac:dyDescent="0.25">
      <c r="M1231" s="14" t="s">
        <v>47</v>
      </c>
      <c r="N1231">
        <f t="shared" si="22"/>
        <v>1</v>
      </c>
    </row>
    <row r="1232" spans="13:14" x14ac:dyDescent="0.25">
      <c r="M1232" s="14" t="s">
        <v>47</v>
      </c>
      <c r="N1232">
        <f t="shared" si="22"/>
        <v>1</v>
      </c>
    </row>
    <row r="1233" spans="13:14" x14ac:dyDescent="0.25">
      <c r="M1233" s="14" t="s">
        <v>47</v>
      </c>
      <c r="N1233">
        <f t="shared" si="22"/>
        <v>1</v>
      </c>
    </row>
    <row r="1234" spans="13:14" x14ac:dyDescent="0.25">
      <c r="M1234" s="14" t="s">
        <v>2</v>
      </c>
      <c r="N1234">
        <f t="shared" si="22"/>
        <v>2</v>
      </c>
    </row>
    <row r="1235" spans="13:14" x14ac:dyDescent="0.25">
      <c r="M1235" s="14" t="s">
        <v>47</v>
      </c>
      <c r="N1235">
        <f t="shared" si="22"/>
        <v>1</v>
      </c>
    </row>
    <row r="1236" spans="13:14" x14ac:dyDescent="0.25">
      <c r="M1236" s="14" t="s">
        <v>47</v>
      </c>
      <c r="N1236">
        <f t="shared" si="22"/>
        <v>1</v>
      </c>
    </row>
    <row r="1237" spans="13:14" x14ac:dyDescent="0.25">
      <c r="M1237" s="14" t="s">
        <v>2</v>
      </c>
      <c r="N1237">
        <f t="shared" si="22"/>
        <v>2</v>
      </c>
    </row>
    <row r="1238" spans="13:14" x14ac:dyDescent="0.25">
      <c r="M1238" s="14" t="s">
        <v>47</v>
      </c>
      <c r="N1238">
        <f t="shared" si="22"/>
        <v>1</v>
      </c>
    </row>
    <row r="1239" spans="13:14" x14ac:dyDescent="0.25">
      <c r="M1239" s="14" t="s">
        <v>47</v>
      </c>
      <c r="N1239">
        <f t="shared" si="22"/>
        <v>1</v>
      </c>
    </row>
    <row r="1240" spans="13:14" x14ac:dyDescent="0.25">
      <c r="M1240" s="14" t="s">
        <v>2</v>
      </c>
      <c r="N1240">
        <f t="shared" si="22"/>
        <v>2</v>
      </c>
    </row>
    <row r="1241" spans="13:14" x14ac:dyDescent="0.25">
      <c r="M1241" s="14" t="s">
        <v>48</v>
      </c>
      <c r="N1241">
        <f t="shared" si="22"/>
        <v>3</v>
      </c>
    </row>
    <row r="1242" spans="13:14" x14ac:dyDescent="0.25">
      <c r="M1242" s="14" t="s">
        <v>47</v>
      </c>
      <c r="N1242">
        <f t="shared" si="22"/>
        <v>1</v>
      </c>
    </row>
    <row r="1243" spans="13:14" x14ac:dyDescent="0.25">
      <c r="M1243" s="14" t="s">
        <v>47</v>
      </c>
      <c r="N1243">
        <f t="shared" si="22"/>
        <v>1</v>
      </c>
    </row>
    <row r="1244" spans="13:14" x14ac:dyDescent="0.25">
      <c r="M1244" s="14" t="s">
        <v>47</v>
      </c>
      <c r="N1244">
        <f t="shared" si="22"/>
        <v>1</v>
      </c>
    </row>
    <row r="1245" spans="13:14" x14ac:dyDescent="0.25">
      <c r="M1245" s="14" t="s">
        <v>47</v>
      </c>
      <c r="N1245">
        <f t="shared" si="22"/>
        <v>1</v>
      </c>
    </row>
    <row r="1246" spans="13:14" x14ac:dyDescent="0.25">
      <c r="M1246" s="14" t="s">
        <v>2</v>
      </c>
      <c r="N1246">
        <f t="shared" si="22"/>
        <v>2</v>
      </c>
    </row>
    <row r="1247" spans="13:14" x14ac:dyDescent="0.25">
      <c r="M1247" s="14" t="s">
        <v>47</v>
      </c>
      <c r="N1247">
        <f t="shared" si="22"/>
        <v>1</v>
      </c>
    </row>
    <row r="1248" spans="13:14" x14ac:dyDescent="0.25">
      <c r="M1248" s="14" t="s">
        <v>2</v>
      </c>
      <c r="N1248">
        <f t="shared" si="22"/>
        <v>2</v>
      </c>
    </row>
    <row r="1249" spans="13:14" x14ac:dyDescent="0.25">
      <c r="M1249" s="14" t="s">
        <v>48</v>
      </c>
      <c r="N1249">
        <f t="shared" si="22"/>
        <v>3</v>
      </c>
    </row>
    <row r="1250" spans="13:14" x14ac:dyDescent="0.25">
      <c r="M1250" s="14" t="s">
        <v>47</v>
      </c>
      <c r="N1250">
        <f t="shared" si="22"/>
        <v>1</v>
      </c>
    </row>
    <row r="1251" spans="13:14" x14ac:dyDescent="0.25">
      <c r="M1251" s="14" t="s">
        <v>2</v>
      </c>
      <c r="N1251">
        <f t="shared" si="22"/>
        <v>2</v>
      </c>
    </row>
    <row r="1252" spans="13:14" x14ac:dyDescent="0.25">
      <c r="M1252" s="14" t="s">
        <v>48</v>
      </c>
      <c r="N1252">
        <f t="shared" si="22"/>
        <v>3</v>
      </c>
    </row>
    <row r="1253" spans="13:14" x14ac:dyDescent="0.25">
      <c r="M1253" s="14" t="s">
        <v>47</v>
      </c>
      <c r="N1253">
        <f t="shared" si="22"/>
        <v>1</v>
      </c>
    </row>
    <row r="1254" spans="13:14" x14ac:dyDescent="0.25">
      <c r="M1254" s="14" t="s">
        <v>2</v>
      </c>
      <c r="N1254">
        <f t="shared" si="22"/>
        <v>2</v>
      </c>
    </row>
    <row r="1255" spans="13:14" x14ac:dyDescent="0.25">
      <c r="M1255" s="14" t="s">
        <v>48</v>
      </c>
      <c r="N1255">
        <f t="shared" si="22"/>
        <v>3</v>
      </c>
    </row>
    <row r="1256" spans="13:14" x14ac:dyDescent="0.25">
      <c r="M1256" s="14" t="s">
        <v>47</v>
      </c>
      <c r="N1256">
        <f t="shared" si="22"/>
        <v>1</v>
      </c>
    </row>
    <row r="1257" spans="13:14" x14ac:dyDescent="0.25">
      <c r="M1257" s="14" t="s">
        <v>47</v>
      </c>
      <c r="N1257">
        <f t="shared" si="22"/>
        <v>1</v>
      </c>
    </row>
    <row r="1258" spans="13:14" x14ac:dyDescent="0.25">
      <c r="M1258" s="14" t="s">
        <v>47</v>
      </c>
      <c r="N1258">
        <f t="shared" si="22"/>
        <v>1</v>
      </c>
    </row>
    <row r="1259" spans="13:14" x14ac:dyDescent="0.25">
      <c r="M1259" s="14" t="s">
        <v>47</v>
      </c>
      <c r="N1259">
        <f t="shared" si="22"/>
        <v>1</v>
      </c>
    </row>
    <row r="1260" spans="13:14" x14ac:dyDescent="0.25">
      <c r="M1260" s="14" t="s">
        <v>2</v>
      </c>
      <c r="N1260">
        <f t="shared" si="22"/>
        <v>2</v>
      </c>
    </row>
    <row r="1261" spans="13:14" x14ac:dyDescent="0.25">
      <c r="M1261" s="14" t="s">
        <v>47</v>
      </c>
      <c r="N1261">
        <f t="shared" si="22"/>
        <v>1</v>
      </c>
    </row>
    <row r="1262" spans="13:14" x14ac:dyDescent="0.25">
      <c r="M1262" s="14" t="s">
        <v>47</v>
      </c>
      <c r="N1262">
        <f t="shared" si="22"/>
        <v>1</v>
      </c>
    </row>
    <row r="1263" spans="13:14" x14ac:dyDescent="0.25">
      <c r="M1263" s="14" t="s">
        <v>2</v>
      </c>
      <c r="N1263">
        <f t="shared" si="22"/>
        <v>2</v>
      </c>
    </row>
    <row r="1264" spans="13:14" x14ac:dyDescent="0.25">
      <c r="M1264" s="14" t="s">
        <v>47</v>
      </c>
      <c r="N1264">
        <f t="shared" si="22"/>
        <v>1</v>
      </c>
    </row>
    <row r="1265" spans="13:14" x14ac:dyDescent="0.25">
      <c r="M1265" s="14" t="s">
        <v>47</v>
      </c>
      <c r="N1265">
        <f t="shared" si="22"/>
        <v>1</v>
      </c>
    </row>
    <row r="1266" spans="13:14" x14ac:dyDescent="0.25">
      <c r="M1266" s="14" t="s">
        <v>2</v>
      </c>
      <c r="N1266">
        <f t="shared" si="22"/>
        <v>2</v>
      </c>
    </row>
    <row r="1267" spans="13:14" x14ac:dyDescent="0.25">
      <c r="M1267" s="14" t="s">
        <v>48</v>
      </c>
      <c r="N1267">
        <f t="shared" si="22"/>
        <v>3</v>
      </c>
    </row>
    <row r="1268" spans="13:14" x14ac:dyDescent="0.25">
      <c r="M1268" s="14" t="s">
        <v>47</v>
      </c>
      <c r="N1268">
        <f t="shared" si="22"/>
        <v>1</v>
      </c>
    </row>
    <row r="1269" spans="13:14" x14ac:dyDescent="0.25">
      <c r="M1269" s="14" t="s">
        <v>47</v>
      </c>
      <c r="N1269">
        <f t="shared" si="22"/>
        <v>1</v>
      </c>
    </row>
    <row r="1270" spans="13:14" x14ac:dyDescent="0.25">
      <c r="M1270" s="14" t="s">
        <v>47</v>
      </c>
      <c r="N1270">
        <f t="shared" si="22"/>
        <v>1</v>
      </c>
    </row>
    <row r="1271" spans="13:14" x14ac:dyDescent="0.25">
      <c r="M1271" s="14" t="s">
        <v>47</v>
      </c>
      <c r="N1271">
        <f t="shared" si="22"/>
        <v>1</v>
      </c>
    </row>
    <row r="1272" spans="13:14" x14ac:dyDescent="0.25">
      <c r="M1272" s="14" t="s">
        <v>2</v>
      </c>
      <c r="N1272">
        <f t="shared" si="22"/>
        <v>2</v>
      </c>
    </row>
    <row r="1273" spans="13:14" x14ac:dyDescent="0.25">
      <c r="M1273" s="14" t="s">
        <v>47</v>
      </c>
      <c r="N1273">
        <f t="shared" si="22"/>
        <v>1</v>
      </c>
    </row>
    <row r="1274" spans="13:14" x14ac:dyDescent="0.25">
      <c r="M1274" s="14" t="s">
        <v>47</v>
      </c>
      <c r="N1274">
        <f t="shared" si="22"/>
        <v>1</v>
      </c>
    </row>
    <row r="1275" spans="13:14" x14ac:dyDescent="0.25">
      <c r="M1275" s="14" t="s">
        <v>2</v>
      </c>
      <c r="N1275">
        <f t="shared" si="22"/>
        <v>2</v>
      </c>
    </row>
    <row r="1276" spans="13:14" x14ac:dyDescent="0.25">
      <c r="M1276" s="14" t="s">
        <v>48</v>
      </c>
      <c r="N1276">
        <f t="shared" si="22"/>
        <v>3</v>
      </c>
    </row>
    <row r="1277" spans="13:14" x14ac:dyDescent="0.25">
      <c r="M1277" s="14" t="s">
        <v>47</v>
      </c>
      <c r="N1277">
        <f t="shared" si="22"/>
        <v>1</v>
      </c>
    </row>
    <row r="1278" spans="13:14" x14ac:dyDescent="0.25">
      <c r="M1278" s="14" t="s">
        <v>2</v>
      </c>
      <c r="N1278">
        <f t="shared" si="22"/>
        <v>2</v>
      </c>
    </row>
    <row r="1279" spans="13:14" x14ac:dyDescent="0.25">
      <c r="M1279" s="14" t="s">
        <v>48</v>
      </c>
      <c r="N1279">
        <f t="shared" si="22"/>
        <v>3</v>
      </c>
    </row>
    <row r="1280" spans="13:14" x14ac:dyDescent="0.25">
      <c r="M1280" s="14" t="s">
        <v>47</v>
      </c>
      <c r="N1280">
        <f t="shared" si="22"/>
        <v>1</v>
      </c>
    </row>
    <row r="1281" spans="13:14" x14ac:dyDescent="0.25">
      <c r="M1281" s="14" t="s">
        <v>2</v>
      </c>
      <c r="N1281">
        <f t="shared" si="22"/>
        <v>2</v>
      </c>
    </row>
    <row r="1282" spans="13:14" x14ac:dyDescent="0.25">
      <c r="M1282" s="14" t="s">
        <v>48</v>
      </c>
      <c r="N1282">
        <f t="shared" ref="N1282:N1345" si="23">IF(M1282="iPhone", 1, IF(M1282="iPod touch", 2, IF(M1282="Ipad", 3, 1)))</f>
        <v>3</v>
      </c>
    </row>
    <row r="1283" spans="13:14" x14ac:dyDescent="0.25">
      <c r="M1283" s="14" t="s">
        <v>47</v>
      </c>
      <c r="N1283">
        <f t="shared" si="23"/>
        <v>1</v>
      </c>
    </row>
    <row r="1284" spans="13:14" x14ac:dyDescent="0.25">
      <c r="M1284" s="14" t="s">
        <v>47</v>
      </c>
      <c r="N1284">
        <f t="shared" si="23"/>
        <v>1</v>
      </c>
    </row>
    <row r="1285" spans="13:14" x14ac:dyDescent="0.25">
      <c r="M1285" s="14" t="s">
        <v>47</v>
      </c>
      <c r="N1285">
        <f t="shared" si="23"/>
        <v>1</v>
      </c>
    </row>
    <row r="1286" spans="13:14" x14ac:dyDescent="0.25">
      <c r="M1286" s="14" t="s">
        <v>47</v>
      </c>
      <c r="N1286">
        <f t="shared" si="23"/>
        <v>1</v>
      </c>
    </row>
    <row r="1287" spans="13:14" x14ac:dyDescent="0.25">
      <c r="M1287" s="14" t="s">
        <v>2</v>
      </c>
      <c r="N1287">
        <f t="shared" si="23"/>
        <v>2</v>
      </c>
    </row>
    <row r="1288" spans="13:14" x14ac:dyDescent="0.25">
      <c r="M1288" s="14" t="s">
        <v>47</v>
      </c>
      <c r="N1288">
        <f t="shared" si="23"/>
        <v>1</v>
      </c>
    </row>
    <row r="1289" spans="13:14" x14ac:dyDescent="0.25">
      <c r="M1289" s="14" t="s">
        <v>47</v>
      </c>
      <c r="N1289">
        <f t="shared" si="23"/>
        <v>1</v>
      </c>
    </row>
    <row r="1290" spans="13:14" x14ac:dyDescent="0.25">
      <c r="M1290" s="14" t="s">
        <v>2</v>
      </c>
      <c r="N1290">
        <f t="shared" si="23"/>
        <v>2</v>
      </c>
    </row>
    <row r="1291" spans="13:14" x14ac:dyDescent="0.25">
      <c r="M1291" s="14" t="s">
        <v>47</v>
      </c>
      <c r="N1291">
        <f t="shared" si="23"/>
        <v>1</v>
      </c>
    </row>
    <row r="1292" spans="13:14" x14ac:dyDescent="0.25">
      <c r="M1292" s="14" t="s">
        <v>47</v>
      </c>
      <c r="N1292">
        <f t="shared" si="23"/>
        <v>1</v>
      </c>
    </row>
    <row r="1293" spans="13:14" x14ac:dyDescent="0.25">
      <c r="M1293" s="14" t="s">
        <v>2</v>
      </c>
      <c r="N1293">
        <f t="shared" si="23"/>
        <v>2</v>
      </c>
    </row>
    <row r="1294" spans="13:14" x14ac:dyDescent="0.25">
      <c r="M1294" s="14" t="s">
        <v>48</v>
      </c>
      <c r="N1294">
        <f t="shared" si="23"/>
        <v>3</v>
      </c>
    </row>
    <row r="1295" spans="13:14" x14ac:dyDescent="0.25">
      <c r="M1295" s="14" t="s">
        <v>47</v>
      </c>
      <c r="N1295">
        <f t="shared" si="23"/>
        <v>1</v>
      </c>
    </row>
    <row r="1296" spans="13:14" x14ac:dyDescent="0.25">
      <c r="M1296" s="14" t="s">
        <v>47</v>
      </c>
      <c r="N1296">
        <f t="shared" si="23"/>
        <v>1</v>
      </c>
    </row>
    <row r="1297" spans="13:14" x14ac:dyDescent="0.25">
      <c r="M1297" s="14" t="s">
        <v>47</v>
      </c>
      <c r="N1297">
        <f t="shared" si="23"/>
        <v>1</v>
      </c>
    </row>
    <row r="1298" spans="13:14" x14ac:dyDescent="0.25">
      <c r="M1298" s="14" t="s">
        <v>47</v>
      </c>
      <c r="N1298">
        <f t="shared" si="23"/>
        <v>1</v>
      </c>
    </row>
    <row r="1299" spans="13:14" x14ac:dyDescent="0.25">
      <c r="M1299" s="14" t="s">
        <v>2</v>
      </c>
      <c r="N1299">
        <f t="shared" si="23"/>
        <v>2</v>
      </c>
    </row>
    <row r="1300" spans="13:14" x14ac:dyDescent="0.25">
      <c r="M1300" s="14" t="s">
        <v>47</v>
      </c>
      <c r="N1300">
        <f t="shared" si="23"/>
        <v>1</v>
      </c>
    </row>
    <row r="1301" spans="13:14" x14ac:dyDescent="0.25">
      <c r="M1301" s="14" t="s">
        <v>2</v>
      </c>
      <c r="N1301">
        <f t="shared" si="23"/>
        <v>2</v>
      </c>
    </row>
    <row r="1302" spans="13:14" x14ac:dyDescent="0.25">
      <c r="M1302" s="14" t="s">
        <v>48</v>
      </c>
      <c r="N1302">
        <f t="shared" si="23"/>
        <v>3</v>
      </c>
    </row>
    <row r="1303" spans="13:14" x14ac:dyDescent="0.25">
      <c r="M1303" s="14" t="s">
        <v>47</v>
      </c>
      <c r="N1303">
        <f t="shared" si="23"/>
        <v>1</v>
      </c>
    </row>
    <row r="1304" spans="13:14" x14ac:dyDescent="0.25">
      <c r="M1304" s="14" t="s">
        <v>2</v>
      </c>
      <c r="N1304">
        <f t="shared" si="23"/>
        <v>2</v>
      </c>
    </row>
    <row r="1305" spans="13:14" x14ac:dyDescent="0.25">
      <c r="M1305" s="14" t="s">
        <v>48</v>
      </c>
      <c r="N1305">
        <f t="shared" si="23"/>
        <v>3</v>
      </c>
    </row>
    <row r="1306" spans="13:14" x14ac:dyDescent="0.25">
      <c r="M1306" s="14" t="s">
        <v>47</v>
      </c>
      <c r="N1306">
        <f t="shared" si="23"/>
        <v>1</v>
      </c>
    </row>
    <row r="1307" spans="13:14" x14ac:dyDescent="0.25">
      <c r="M1307" s="14" t="s">
        <v>2</v>
      </c>
      <c r="N1307">
        <f t="shared" si="23"/>
        <v>2</v>
      </c>
    </row>
    <row r="1308" spans="13:14" x14ac:dyDescent="0.25">
      <c r="M1308" s="14" t="s">
        <v>48</v>
      </c>
      <c r="N1308">
        <f t="shared" si="23"/>
        <v>3</v>
      </c>
    </row>
    <row r="1309" spans="13:14" x14ac:dyDescent="0.25">
      <c r="M1309" s="14" t="s">
        <v>47</v>
      </c>
      <c r="N1309">
        <f t="shared" si="23"/>
        <v>1</v>
      </c>
    </row>
    <row r="1310" spans="13:14" x14ac:dyDescent="0.25">
      <c r="M1310" s="14" t="s">
        <v>47</v>
      </c>
      <c r="N1310">
        <f t="shared" si="23"/>
        <v>1</v>
      </c>
    </row>
    <row r="1311" spans="13:14" x14ac:dyDescent="0.25">
      <c r="M1311" s="14" t="s">
        <v>47</v>
      </c>
      <c r="N1311">
        <f t="shared" si="23"/>
        <v>1</v>
      </c>
    </row>
    <row r="1312" spans="13:14" x14ac:dyDescent="0.25">
      <c r="M1312" s="14" t="s">
        <v>47</v>
      </c>
      <c r="N1312">
        <f t="shared" si="23"/>
        <v>1</v>
      </c>
    </row>
    <row r="1313" spans="13:14" x14ac:dyDescent="0.25">
      <c r="M1313" s="14" t="s">
        <v>2</v>
      </c>
      <c r="N1313">
        <f t="shared" si="23"/>
        <v>2</v>
      </c>
    </row>
    <row r="1314" spans="13:14" x14ac:dyDescent="0.25">
      <c r="M1314" s="14" t="s">
        <v>47</v>
      </c>
      <c r="N1314">
        <f t="shared" si="23"/>
        <v>1</v>
      </c>
    </row>
    <row r="1315" spans="13:14" x14ac:dyDescent="0.25">
      <c r="M1315" s="14" t="s">
        <v>47</v>
      </c>
      <c r="N1315">
        <f t="shared" si="23"/>
        <v>1</v>
      </c>
    </row>
    <row r="1316" spans="13:14" x14ac:dyDescent="0.25">
      <c r="M1316" s="14" t="s">
        <v>2</v>
      </c>
      <c r="N1316">
        <f t="shared" si="23"/>
        <v>2</v>
      </c>
    </row>
    <row r="1317" spans="13:14" x14ac:dyDescent="0.25">
      <c r="M1317" s="14" t="s">
        <v>47</v>
      </c>
      <c r="N1317">
        <f t="shared" si="23"/>
        <v>1</v>
      </c>
    </row>
    <row r="1318" spans="13:14" x14ac:dyDescent="0.25">
      <c r="M1318" s="14" t="s">
        <v>47</v>
      </c>
      <c r="N1318">
        <f t="shared" si="23"/>
        <v>1</v>
      </c>
    </row>
    <row r="1319" spans="13:14" x14ac:dyDescent="0.25">
      <c r="M1319" s="14" t="s">
        <v>2</v>
      </c>
      <c r="N1319">
        <f t="shared" si="23"/>
        <v>2</v>
      </c>
    </row>
    <row r="1320" spans="13:14" x14ac:dyDescent="0.25">
      <c r="M1320" s="14" t="s">
        <v>48</v>
      </c>
      <c r="N1320">
        <f t="shared" si="23"/>
        <v>3</v>
      </c>
    </row>
    <row r="1321" spans="13:14" x14ac:dyDescent="0.25">
      <c r="M1321" s="14" t="s">
        <v>47</v>
      </c>
      <c r="N1321">
        <f t="shared" si="23"/>
        <v>1</v>
      </c>
    </row>
    <row r="1322" spans="13:14" x14ac:dyDescent="0.25">
      <c r="M1322" s="14" t="s">
        <v>47</v>
      </c>
      <c r="N1322">
        <f t="shared" si="23"/>
        <v>1</v>
      </c>
    </row>
    <row r="1323" spans="13:14" x14ac:dyDescent="0.25">
      <c r="M1323" s="14" t="s">
        <v>47</v>
      </c>
      <c r="N1323">
        <f t="shared" si="23"/>
        <v>1</v>
      </c>
    </row>
    <row r="1324" spans="13:14" x14ac:dyDescent="0.25">
      <c r="M1324" s="14" t="s">
        <v>47</v>
      </c>
      <c r="N1324">
        <f t="shared" si="23"/>
        <v>1</v>
      </c>
    </row>
    <row r="1325" spans="13:14" x14ac:dyDescent="0.25">
      <c r="M1325" s="14" t="s">
        <v>2</v>
      </c>
      <c r="N1325">
        <f t="shared" si="23"/>
        <v>2</v>
      </c>
    </row>
    <row r="1326" spans="13:14" x14ac:dyDescent="0.25">
      <c r="M1326" s="14" t="s">
        <v>47</v>
      </c>
      <c r="N1326">
        <f t="shared" si="23"/>
        <v>1</v>
      </c>
    </row>
    <row r="1327" spans="13:14" x14ac:dyDescent="0.25">
      <c r="M1327" s="14" t="s">
        <v>47</v>
      </c>
      <c r="N1327">
        <f t="shared" si="23"/>
        <v>1</v>
      </c>
    </row>
    <row r="1328" spans="13:14" x14ac:dyDescent="0.25">
      <c r="M1328" s="14" t="s">
        <v>2</v>
      </c>
      <c r="N1328">
        <f t="shared" si="23"/>
        <v>2</v>
      </c>
    </row>
    <row r="1329" spans="13:14" x14ac:dyDescent="0.25">
      <c r="M1329" s="14" t="s">
        <v>48</v>
      </c>
      <c r="N1329">
        <f t="shared" si="23"/>
        <v>3</v>
      </c>
    </row>
    <row r="1330" spans="13:14" x14ac:dyDescent="0.25">
      <c r="M1330" s="14" t="s">
        <v>47</v>
      </c>
      <c r="N1330">
        <f t="shared" si="23"/>
        <v>1</v>
      </c>
    </row>
    <row r="1331" spans="13:14" x14ac:dyDescent="0.25">
      <c r="M1331" s="14" t="s">
        <v>2</v>
      </c>
      <c r="N1331">
        <f t="shared" si="23"/>
        <v>2</v>
      </c>
    </row>
    <row r="1332" spans="13:14" x14ac:dyDescent="0.25">
      <c r="M1332" s="14" t="s">
        <v>48</v>
      </c>
      <c r="N1332">
        <f t="shared" si="23"/>
        <v>3</v>
      </c>
    </row>
    <row r="1333" spans="13:14" x14ac:dyDescent="0.25">
      <c r="M1333" s="14" t="s">
        <v>47</v>
      </c>
      <c r="N1333">
        <f t="shared" si="23"/>
        <v>1</v>
      </c>
    </row>
    <row r="1334" spans="13:14" x14ac:dyDescent="0.25">
      <c r="M1334" s="14" t="s">
        <v>2</v>
      </c>
      <c r="N1334">
        <f t="shared" si="23"/>
        <v>2</v>
      </c>
    </row>
    <row r="1335" spans="13:14" x14ac:dyDescent="0.25">
      <c r="M1335" s="14" t="s">
        <v>48</v>
      </c>
      <c r="N1335">
        <f t="shared" si="23"/>
        <v>3</v>
      </c>
    </row>
    <row r="1336" spans="13:14" x14ac:dyDescent="0.25">
      <c r="M1336" s="14" t="s">
        <v>47</v>
      </c>
      <c r="N1336">
        <f t="shared" si="23"/>
        <v>1</v>
      </c>
    </row>
    <row r="1337" spans="13:14" x14ac:dyDescent="0.25">
      <c r="M1337" s="14" t="s">
        <v>47</v>
      </c>
      <c r="N1337">
        <f t="shared" si="23"/>
        <v>1</v>
      </c>
    </row>
    <row r="1338" spans="13:14" x14ac:dyDescent="0.25">
      <c r="M1338" s="14" t="s">
        <v>47</v>
      </c>
      <c r="N1338">
        <f t="shared" si="23"/>
        <v>1</v>
      </c>
    </row>
    <row r="1339" spans="13:14" x14ac:dyDescent="0.25">
      <c r="M1339" s="14" t="s">
        <v>47</v>
      </c>
      <c r="N1339">
        <f t="shared" si="23"/>
        <v>1</v>
      </c>
    </row>
    <row r="1340" spans="13:14" x14ac:dyDescent="0.25">
      <c r="M1340" s="14" t="s">
        <v>2</v>
      </c>
      <c r="N1340">
        <f t="shared" si="23"/>
        <v>2</v>
      </c>
    </row>
    <row r="1341" spans="13:14" x14ac:dyDescent="0.25">
      <c r="M1341" s="14" t="s">
        <v>47</v>
      </c>
      <c r="N1341">
        <f t="shared" si="23"/>
        <v>1</v>
      </c>
    </row>
    <row r="1342" spans="13:14" x14ac:dyDescent="0.25">
      <c r="M1342" s="14" t="s">
        <v>47</v>
      </c>
      <c r="N1342">
        <f t="shared" si="23"/>
        <v>1</v>
      </c>
    </row>
    <row r="1343" spans="13:14" x14ac:dyDescent="0.25">
      <c r="M1343" s="14" t="s">
        <v>2</v>
      </c>
      <c r="N1343">
        <f t="shared" si="23"/>
        <v>2</v>
      </c>
    </row>
    <row r="1344" spans="13:14" x14ac:dyDescent="0.25">
      <c r="M1344" s="14" t="s">
        <v>47</v>
      </c>
      <c r="N1344">
        <f t="shared" si="23"/>
        <v>1</v>
      </c>
    </row>
    <row r="1345" spans="13:14" x14ac:dyDescent="0.25">
      <c r="M1345" s="14" t="s">
        <v>47</v>
      </c>
      <c r="N1345">
        <f t="shared" si="23"/>
        <v>1</v>
      </c>
    </row>
    <row r="1346" spans="13:14" x14ac:dyDescent="0.25">
      <c r="M1346" s="14" t="s">
        <v>2</v>
      </c>
      <c r="N1346">
        <f t="shared" ref="N1346:N1409" si="24">IF(M1346="iPhone", 1, IF(M1346="iPod touch", 2, IF(M1346="Ipad", 3, 1)))</f>
        <v>2</v>
      </c>
    </row>
    <row r="1347" spans="13:14" x14ac:dyDescent="0.25">
      <c r="M1347" s="14" t="s">
        <v>48</v>
      </c>
      <c r="N1347">
        <f t="shared" si="24"/>
        <v>3</v>
      </c>
    </row>
    <row r="1348" spans="13:14" x14ac:dyDescent="0.25">
      <c r="M1348" s="14" t="s">
        <v>47</v>
      </c>
      <c r="N1348">
        <f t="shared" si="24"/>
        <v>1</v>
      </c>
    </row>
    <row r="1349" spans="13:14" x14ac:dyDescent="0.25">
      <c r="M1349" s="14" t="s">
        <v>47</v>
      </c>
      <c r="N1349">
        <f t="shared" si="24"/>
        <v>1</v>
      </c>
    </row>
    <row r="1350" spans="13:14" x14ac:dyDescent="0.25">
      <c r="M1350" s="14" t="s">
        <v>47</v>
      </c>
      <c r="N1350">
        <f t="shared" si="24"/>
        <v>1</v>
      </c>
    </row>
    <row r="1351" spans="13:14" x14ac:dyDescent="0.25">
      <c r="M1351" s="14" t="s">
        <v>47</v>
      </c>
      <c r="N1351">
        <f t="shared" si="24"/>
        <v>1</v>
      </c>
    </row>
    <row r="1352" spans="13:14" x14ac:dyDescent="0.25">
      <c r="M1352" s="14" t="s">
        <v>2</v>
      </c>
      <c r="N1352">
        <f t="shared" si="24"/>
        <v>2</v>
      </c>
    </row>
    <row r="1353" spans="13:14" x14ac:dyDescent="0.25">
      <c r="M1353" s="14" t="s">
        <v>47</v>
      </c>
      <c r="N1353">
        <f t="shared" si="24"/>
        <v>1</v>
      </c>
    </row>
    <row r="1354" spans="13:14" x14ac:dyDescent="0.25">
      <c r="M1354" s="14" t="s">
        <v>2</v>
      </c>
      <c r="N1354">
        <f t="shared" si="24"/>
        <v>2</v>
      </c>
    </row>
    <row r="1355" spans="13:14" x14ac:dyDescent="0.25">
      <c r="M1355" s="14" t="s">
        <v>48</v>
      </c>
      <c r="N1355">
        <f t="shared" si="24"/>
        <v>3</v>
      </c>
    </row>
    <row r="1356" spans="13:14" x14ac:dyDescent="0.25">
      <c r="M1356" s="14" t="s">
        <v>47</v>
      </c>
      <c r="N1356">
        <f t="shared" si="24"/>
        <v>1</v>
      </c>
    </row>
    <row r="1357" spans="13:14" x14ac:dyDescent="0.25">
      <c r="M1357" s="14" t="s">
        <v>2</v>
      </c>
      <c r="N1357">
        <f t="shared" si="24"/>
        <v>2</v>
      </c>
    </row>
    <row r="1358" spans="13:14" x14ac:dyDescent="0.25">
      <c r="M1358" s="14" t="s">
        <v>48</v>
      </c>
      <c r="N1358">
        <f t="shared" si="24"/>
        <v>3</v>
      </c>
    </row>
    <row r="1359" spans="13:14" x14ac:dyDescent="0.25">
      <c r="M1359" s="14" t="s">
        <v>47</v>
      </c>
      <c r="N1359">
        <f t="shared" si="24"/>
        <v>1</v>
      </c>
    </row>
    <row r="1360" spans="13:14" x14ac:dyDescent="0.25">
      <c r="M1360" s="14" t="s">
        <v>2</v>
      </c>
      <c r="N1360">
        <f t="shared" si="24"/>
        <v>2</v>
      </c>
    </row>
    <row r="1361" spans="13:14" x14ac:dyDescent="0.25">
      <c r="M1361" s="14" t="s">
        <v>48</v>
      </c>
      <c r="N1361">
        <f t="shared" si="24"/>
        <v>3</v>
      </c>
    </row>
    <row r="1362" spans="13:14" x14ac:dyDescent="0.25">
      <c r="M1362" s="14" t="s">
        <v>47</v>
      </c>
      <c r="N1362">
        <f t="shared" si="24"/>
        <v>1</v>
      </c>
    </row>
    <row r="1363" spans="13:14" x14ac:dyDescent="0.25">
      <c r="M1363" s="14" t="s">
        <v>47</v>
      </c>
      <c r="N1363">
        <f t="shared" si="24"/>
        <v>1</v>
      </c>
    </row>
    <row r="1364" spans="13:14" x14ac:dyDescent="0.25">
      <c r="M1364" s="14" t="s">
        <v>47</v>
      </c>
      <c r="N1364">
        <f t="shared" si="24"/>
        <v>1</v>
      </c>
    </row>
    <row r="1365" spans="13:14" x14ac:dyDescent="0.25">
      <c r="M1365" s="14" t="s">
        <v>47</v>
      </c>
      <c r="N1365">
        <f t="shared" si="24"/>
        <v>1</v>
      </c>
    </row>
    <row r="1366" spans="13:14" x14ac:dyDescent="0.25">
      <c r="M1366" s="14" t="s">
        <v>2</v>
      </c>
      <c r="N1366">
        <f t="shared" si="24"/>
        <v>2</v>
      </c>
    </row>
    <row r="1367" spans="13:14" x14ac:dyDescent="0.25">
      <c r="M1367" s="14" t="s">
        <v>47</v>
      </c>
      <c r="N1367">
        <f t="shared" si="24"/>
        <v>1</v>
      </c>
    </row>
    <row r="1368" spans="13:14" x14ac:dyDescent="0.25">
      <c r="M1368" s="14" t="s">
        <v>47</v>
      </c>
      <c r="N1368">
        <f t="shared" si="24"/>
        <v>1</v>
      </c>
    </row>
    <row r="1369" spans="13:14" x14ac:dyDescent="0.25">
      <c r="M1369" s="14" t="s">
        <v>2</v>
      </c>
      <c r="N1369">
        <f t="shared" si="24"/>
        <v>2</v>
      </c>
    </row>
    <row r="1370" spans="13:14" x14ac:dyDescent="0.25">
      <c r="M1370" s="14" t="s">
        <v>47</v>
      </c>
      <c r="N1370">
        <f t="shared" si="24"/>
        <v>1</v>
      </c>
    </row>
    <row r="1371" spans="13:14" x14ac:dyDescent="0.25">
      <c r="M1371" s="14" t="s">
        <v>47</v>
      </c>
      <c r="N1371">
        <f t="shared" si="24"/>
        <v>1</v>
      </c>
    </row>
    <row r="1372" spans="13:14" x14ac:dyDescent="0.25">
      <c r="M1372" s="14" t="s">
        <v>2</v>
      </c>
      <c r="N1372">
        <f t="shared" si="24"/>
        <v>2</v>
      </c>
    </row>
    <row r="1373" spans="13:14" x14ac:dyDescent="0.25">
      <c r="M1373" s="14" t="s">
        <v>48</v>
      </c>
      <c r="N1373">
        <f t="shared" si="24"/>
        <v>3</v>
      </c>
    </row>
    <row r="1374" spans="13:14" x14ac:dyDescent="0.25">
      <c r="M1374" s="14" t="s">
        <v>47</v>
      </c>
      <c r="N1374">
        <f t="shared" si="24"/>
        <v>1</v>
      </c>
    </row>
    <row r="1375" spans="13:14" x14ac:dyDescent="0.25">
      <c r="M1375" s="14" t="s">
        <v>47</v>
      </c>
      <c r="N1375">
        <f t="shared" si="24"/>
        <v>1</v>
      </c>
    </row>
    <row r="1376" spans="13:14" x14ac:dyDescent="0.25">
      <c r="M1376" s="14" t="s">
        <v>47</v>
      </c>
      <c r="N1376">
        <f t="shared" si="24"/>
        <v>1</v>
      </c>
    </row>
    <row r="1377" spans="13:14" x14ac:dyDescent="0.25">
      <c r="M1377" s="14" t="s">
        <v>47</v>
      </c>
      <c r="N1377">
        <f t="shared" si="24"/>
        <v>1</v>
      </c>
    </row>
    <row r="1378" spans="13:14" x14ac:dyDescent="0.25">
      <c r="M1378" s="14" t="s">
        <v>2</v>
      </c>
      <c r="N1378">
        <f t="shared" si="24"/>
        <v>2</v>
      </c>
    </row>
    <row r="1379" spans="13:14" x14ac:dyDescent="0.25">
      <c r="M1379" s="14" t="s">
        <v>47</v>
      </c>
      <c r="N1379">
        <f t="shared" si="24"/>
        <v>1</v>
      </c>
    </row>
    <row r="1380" spans="13:14" x14ac:dyDescent="0.25">
      <c r="M1380" s="14" t="s">
        <v>47</v>
      </c>
      <c r="N1380">
        <f t="shared" si="24"/>
        <v>1</v>
      </c>
    </row>
    <row r="1381" spans="13:14" x14ac:dyDescent="0.25">
      <c r="M1381" s="14" t="s">
        <v>2</v>
      </c>
      <c r="N1381">
        <f t="shared" si="24"/>
        <v>2</v>
      </c>
    </row>
    <row r="1382" spans="13:14" x14ac:dyDescent="0.25">
      <c r="M1382" s="14" t="s">
        <v>48</v>
      </c>
      <c r="N1382">
        <f t="shared" si="24"/>
        <v>3</v>
      </c>
    </row>
    <row r="1383" spans="13:14" x14ac:dyDescent="0.25">
      <c r="M1383" s="14" t="s">
        <v>47</v>
      </c>
      <c r="N1383">
        <f t="shared" si="24"/>
        <v>1</v>
      </c>
    </row>
    <row r="1384" spans="13:14" x14ac:dyDescent="0.25">
      <c r="M1384" s="14" t="s">
        <v>2</v>
      </c>
      <c r="N1384">
        <f t="shared" si="24"/>
        <v>2</v>
      </c>
    </row>
    <row r="1385" spans="13:14" x14ac:dyDescent="0.25">
      <c r="M1385" s="14" t="s">
        <v>48</v>
      </c>
      <c r="N1385">
        <f t="shared" si="24"/>
        <v>3</v>
      </c>
    </row>
    <row r="1386" spans="13:14" x14ac:dyDescent="0.25">
      <c r="M1386" s="14" t="s">
        <v>47</v>
      </c>
      <c r="N1386">
        <f t="shared" si="24"/>
        <v>1</v>
      </c>
    </row>
    <row r="1387" spans="13:14" x14ac:dyDescent="0.25">
      <c r="M1387" s="14" t="s">
        <v>2</v>
      </c>
      <c r="N1387">
        <f t="shared" si="24"/>
        <v>2</v>
      </c>
    </row>
    <row r="1388" spans="13:14" x14ac:dyDescent="0.25">
      <c r="M1388" s="14" t="s">
        <v>48</v>
      </c>
      <c r="N1388">
        <f t="shared" si="24"/>
        <v>3</v>
      </c>
    </row>
    <row r="1389" spans="13:14" x14ac:dyDescent="0.25">
      <c r="M1389" s="14" t="s">
        <v>47</v>
      </c>
      <c r="N1389">
        <f t="shared" si="24"/>
        <v>1</v>
      </c>
    </row>
    <row r="1390" spans="13:14" x14ac:dyDescent="0.25">
      <c r="M1390" s="14" t="s">
        <v>47</v>
      </c>
      <c r="N1390">
        <f t="shared" si="24"/>
        <v>1</v>
      </c>
    </row>
    <row r="1391" spans="13:14" x14ac:dyDescent="0.25">
      <c r="M1391" s="14" t="s">
        <v>47</v>
      </c>
      <c r="N1391">
        <f t="shared" si="24"/>
        <v>1</v>
      </c>
    </row>
    <row r="1392" spans="13:14" x14ac:dyDescent="0.25">
      <c r="M1392" s="14" t="s">
        <v>47</v>
      </c>
      <c r="N1392">
        <f t="shared" si="24"/>
        <v>1</v>
      </c>
    </row>
    <row r="1393" spans="13:14" x14ac:dyDescent="0.25">
      <c r="M1393" s="14" t="s">
        <v>2</v>
      </c>
      <c r="N1393">
        <f t="shared" si="24"/>
        <v>2</v>
      </c>
    </row>
    <row r="1394" spans="13:14" x14ac:dyDescent="0.25">
      <c r="M1394" s="14" t="s">
        <v>47</v>
      </c>
      <c r="N1394">
        <f t="shared" si="24"/>
        <v>1</v>
      </c>
    </row>
    <row r="1395" spans="13:14" x14ac:dyDescent="0.25">
      <c r="M1395" s="14" t="s">
        <v>47</v>
      </c>
      <c r="N1395">
        <f t="shared" si="24"/>
        <v>1</v>
      </c>
    </row>
    <row r="1396" spans="13:14" x14ac:dyDescent="0.25">
      <c r="M1396" s="14" t="s">
        <v>2</v>
      </c>
      <c r="N1396">
        <f t="shared" si="24"/>
        <v>2</v>
      </c>
    </row>
    <row r="1397" spans="13:14" x14ac:dyDescent="0.25">
      <c r="M1397" s="14" t="s">
        <v>47</v>
      </c>
      <c r="N1397">
        <f t="shared" si="24"/>
        <v>1</v>
      </c>
    </row>
    <row r="1398" spans="13:14" x14ac:dyDescent="0.25">
      <c r="M1398" s="14" t="s">
        <v>47</v>
      </c>
      <c r="N1398">
        <f t="shared" si="24"/>
        <v>1</v>
      </c>
    </row>
    <row r="1399" spans="13:14" x14ac:dyDescent="0.25">
      <c r="M1399" s="14" t="s">
        <v>2</v>
      </c>
      <c r="N1399">
        <f t="shared" si="24"/>
        <v>2</v>
      </c>
    </row>
    <row r="1400" spans="13:14" x14ac:dyDescent="0.25">
      <c r="M1400" s="14" t="s">
        <v>48</v>
      </c>
      <c r="N1400">
        <f t="shared" si="24"/>
        <v>3</v>
      </c>
    </row>
    <row r="1401" spans="13:14" x14ac:dyDescent="0.25">
      <c r="M1401" s="14" t="s">
        <v>47</v>
      </c>
      <c r="N1401">
        <f t="shared" si="24"/>
        <v>1</v>
      </c>
    </row>
    <row r="1402" spans="13:14" x14ac:dyDescent="0.25">
      <c r="M1402" s="14" t="s">
        <v>47</v>
      </c>
      <c r="N1402">
        <f t="shared" si="24"/>
        <v>1</v>
      </c>
    </row>
    <row r="1403" spans="13:14" x14ac:dyDescent="0.25">
      <c r="M1403" s="14" t="s">
        <v>47</v>
      </c>
      <c r="N1403">
        <f t="shared" si="24"/>
        <v>1</v>
      </c>
    </row>
    <row r="1404" spans="13:14" x14ac:dyDescent="0.25">
      <c r="M1404" s="14" t="s">
        <v>47</v>
      </c>
      <c r="N1404">
        <f t="shared" si="24"/>
        <v>1</v>
      </c>
    </row>
    <row r="1405" spans="13:14" x14ac:dyDescent="0.25">
      <c r="M1405" s="14" t="s">
        <v>2</v>
      </c>
      <c r="N1405">
        <f t="shared" si="24"/>
        <v>2</v>
      </c>
    </row>
    <row r="1406" spans="13:14" x14ac:dyDescent="0.25">
      <c r="M1406" s="14" t="s">
        <v>47</v>
      </c>
      <c r="N1406">
        <f t="shared" si="24"/>
        <v>1</v>
      </c>
    </row>
    <row r="1407" spans="13:14" x14ac:dyDescent="0.25">
      <c r="M1407" s="14" t="s">
        <v>2</v>
      </c>
      <c r="N1407">
        <f t="shared" si="24"/>
        <v>2</v>
      </c>
    </row>
    <row r="1408" spans="13:14" x14ac:dyDescent="0.25">
      <c r="M1408" s="14" t="s">
        <v>48</v>
      </c>
      <c r="N1408">
        <f t="shared" si="24"/>
        <v>3</v>
      </c>
    </row>
    <row r="1409" spans="13:14" x14ac:dyDescent="0.25">
      <c r="M1409" s="14" t="s">
        <v>47</v>
      </c>
      <c r="N1409">
        <f t="shared" si="24"/>
        <v>1</v>
      </c>
    </row>
    <row r="1410" spans="13:14" x14ac:dyDescent="0.25">
      <c r="M1410" s="14" t="s">
        <v>2</v>
      </c>
      <c r="N1410">
        <f t="shared" ref="N1410:N1473" si="25">IF(M1410="iPhone", 1, IF(M1410="iPod touch", 2, IF(M1410="Ipad", 3, 1)))</f>
        <v>2</v>
      </c>
    </row>
    <row r="1411" spans="13:14" x14ac:dyDescent="0.25">
      <c r="M1411" s="14" t="s">
        <v>48</v>
      </c>
      <c r="N1411">
        <f t="shared" si="25"/>
        <v>3</v>
      </c>
    </row>
    <row r="1412" spans="13:14" x14ac:dyDescent="0.25">
      <c r="M1412" s="14" t="s">
        <v>47</v>
      </c>
      <c r="N1412">
        <f t="shared" si="25"/>
        <v>1</v>
      </c>
    </row>
    <row r="1413" spans="13:14" x14ac:dyDescent="0.25">
      <c r="M1413" s="14" t="s">
        <v>2</v>
      </c>
      <c r="N1413">
        <f t="shared" si="25"/>
        <v>2</v>
      </c>
    </row>
    <row r="1414" spans="13:14" x14ac:dyDescent="0.25">
      <c r="M1414" s="14" t="s">
        <v>48</v>
      </c>
      <c r="N1414">
        <f t="shared" si="25"/>
        <v>3</v>
      </c>
    </row>
    <row r="1415" spans="13:14" x14ac:dyDescent="0.25">
      <c r="M1415" s="14" t="s">
        <v>47</v>
      </c>
      <c r="N1415">
        <f t="shared" si="25"/>
        <v>1</v>
      </c>
    </row>
    <row r="1416" spans="13:14" x14ac:dyDescent="0.25">
      <c r="M1416" s="14" t="s">
        <v>47</v>
      </c>
      <c r="N1416">
        <f t="shared" si="25"/>
        <v>1</v>
      </c>
    </row>
    <row r="1417" spans="13:14" x14ac:dyDescent="0.25">
      <c r="M1417" s="14" t="s">
        <v>47</v>
      </c>
      <c r="N1417">
        <f t="shared" si="25"/>
        <v>1</v>
      </c>
    </row>
    <row r="1418" spans="13:14" x14ac:dyDescent="0.25">
      <c r="M1418" s="14" t="s">
        <v>47</v>
      </c>
      <c r="N1418">
        <f t="shared" si="25"/>
        <v>1</v>
      </c>
    </row>
    <row r="1419" spans="13:14" x14ac:dyDescent="0.25">
      <c r="M1419" s="14" t="s">
        <v>2</v>
      </c>
      <c r="N1419">
        <f t="shared" si="25"/>
        <v>2</v>
      </c>
    </row>
    <row r="1420" spans="13:14" x14ac:dyDescent="0.25">
      <c r="M1420" s="14" t="s">
        <v>47</v>
      </c>
      <c r="N1420">
        <f t="shared" si="25"/>
        <v>1</v>
      </c>
    </row>
    <row r="1421" spans="13:14" x14ac:dyDescent="0.25">
      <c r="M1421" s="14" t="s">
        <v>47</v>
      </c>
      <c r="N1421">
        <f t="shared" si="25"/>
        <v>1</v>
      </c>
    </row>
    <row r="1422" spans="13:14" x14ac:dyDescent="0.25">
      <c r="M1422" s="14" t="s">
        <v>2</v>
      </c>
      <c r="N1422">
        <f t="shared" si="25"/>
        <v>2</v>
      </c>
    </row>
    <row r="1423" spans="13:14" x14ac:dyDescent="0.25">
      <c r="M1423" s="14" t="s">
        <v>47</v>
      </c>
      <c r="N1423">
        <f t="shared" si="25"/>
        <v>1</v>
      </c>
    </row>
    <row r="1424" spans="13:14" x14ac:dyDescent="0.25">
      <c r="M1424" s="14" t="s">
        <v>47</v>
      </c>
      <c r="N1424">
        <f t="shared" si="25"/>
        <v>1</v>
      </c>
    </row>
    <row r="1425" spans="13:14" x14ac:dyDescent="0.25">
      <c r="M1425" s="14" t="s">
        <v>2</v>
      </c>
      <c r="N1425">
        <f t="shared" si="25"/>
        <v>2</v>
      </c>
    </row>
    <row r="1426" spans="13:14" x14ac:dyDescent="0.25">
      <c r="M1426" s="14" t="s">
        <v>48</v>
      </c>
      <c r="N1426">
        <f t="shared" si="25"/>
        <v>3</v>
      </c>
    </row>
    <row r="1427" spans="13:14" x14ac:dyDescent="0.25">
      <c r="M1427" s="14" t="s">
        <v>47</v>
      </c>
      <c r="N1427">
        <f t="shared" si="25"/>
        <v>1</v>
      </c>
    </row>
    <row r="1428" spans="13:14" x14ac:dyDescent="0.25">
      <c r="M1428" s="14" t="s">
        <v>47</v>
      </c>
      <c r="N1428">
        <f t="shared" si="25"/>
        <v>1</v>
      </c>
    </row>
    <row r="1429" spans="13:14" x14ac:dyDescent="0.25">
      <c r="M1429" s="14" t="s">
        <v>47</v>
      </c>
      <c r="N1429">
        <f t="shared" si="25"/>
        <v>1</v>
      </c>
    </row>
    <row r="1430" spans="13:14" x14ac:dyDescent="0.25">
      <c r="M1430" s="14" t="s">
        <v>47</v>
      </c>
      <c r="N1430">
        <f t="shared" si="25"/>
        <v>1</v>
      </c>
    </row>
    <row r="1431" spans="13:14" x14ac:dyDescent="0.25">
      <c r="M1431" s="14" t="s">
        <v>2</v>
      </c>
      <c r="N1431">
        <f t="shared" si="25"/>
        <v>2</v>
      </c>
    </row>
    <row r="1432" spans="13:14" x14ac:dyDescent="0.25">
      <c r="M1432" s="14" t="s">
        <v>47</v>
      </c>
      <c r="N1432">
        <f t="shared" si="25"/>
        <v>1</v>
      </c>
    </row>
    <row r="1433" spans="13:14" x14ac:dyDescent="0.25">
      <c r="M1433" s="14" t="s">
        <v>47</v>
      </c>
      <c r="N1433">
        <f t="shared" si="25"/>
        <v>1</v>
      </c>
    </row>
    <row r="1434" spans="13:14" x14ac:dyDescent="0.25">
      <c r="M1434" s="14" t="s">
        <v>2</v>
      </c>
      <c r="N1434">
        <f t="shared" si="25"/>
        <v>2</v>
      </c>
    </row>
    <row r="1435" spans="13:14" x14ac:dyDescent="0.25">
      <c r="M1435" s="14" t="s">
        <v>48</v>
      </c>
      <c r="N1435">
        <f t="shared" si="25"/>
        <v>3</v>
      </c>
    </row>
    <row r="1436" spans="13:14" x14ac:dyDescent="0.25">
      <c r="M1436" s="14" t="s">
        <v>47</v>
      </c>
      <c r="N1436">
        <f t="shared" si="25"/>
        <v>1</v>
      </c>
    </row>
    <row r="1437" spans="13:14" x14ac:dyDescent="0.25">
      <c r="M1437" s="14" t="s">
        <v>2</v>
      </c>
      <c r="N1437">
        <f t="shared" si="25"/>
        <v>2</v>
      </c>
    </row>
    <row r="1438" spans="13:14" x14ac:dyDescent="0.25">
      <c r="M1438" s="14" t="s">
        <v>48</v>
      </c>
      <c r="N1438">
        <f t="shared" si="25"/>
        <v>3</v>
      </c>
    </row>
    <row r="1439" spans="13:14" x14ac:dyDescent="0.25">
      <c r="M1439" s="14" t="s">
        <v>47</v>
      </c>
      <c r="N1439">
        <f t="shared" si="25"/>
        <v>1</v>
      </c>
    </row>
    <row r="1440" spans="13:14" x14ac:dyDescent="0.25">
      <c r="M1440" s="14" t="s">
        <v>2</v>
      </c>
      <c r="N1440">
        <f t="shared" si="25"/>
        <v>2</v>
      </c>
    </row>
    <row r="1441" spans="13:14" x14ac:dyDescent="0.25">
      <c r="M1441" s="14" t="s">
        <v>48</v>
      </c>
      <c r="N1441">
        <f t="shared" si="25"/>
        <v>3</v>
      </c>
    </row>
    <row r="1442" spans="13:14" x14ac:dyDescent="0.25">
      <c r="M1442" s="14" t="s">
        <v>47</v>
      </c>
      <c r="N1442">
        <f t="shared" si="25"/>
        <v>1</v>
      </c>
    </row>
    <row r="1443" spans="13:14" x14ac:dyDescent="0.25">
      <c r="M1443" s="14" t="s">
        <v>47</v>
      </c>
      <c r="N1443">
        <f t="shared" si="25"/>
        <v>1</v>
      </c>
    </row>
    <row r="1444" spans="13:14" x14ac:dyDescent="0.25">
      <c r="M1444" s="14" t="s">
        <v>47</v>
      </c>
      <c r="N1444">
        <f t="shared" si="25"/>
        <v>1</v>
      </c>
    </row>
    <row r="1445" spans="13:14" x14ac:dyDescent="0.25">
      <c r="M1445" s="14" t="s">
        <v>47</v>
      </c>
      <c r="N1445">
        <f t="shared" si="25"/>
        <v>1</v>
      </c>
    </row>
    <row r="1446" spans="13:14" x14ac:dyDescent="0.25">
      <c r="M1446" s="14" t="s">
        <v>2</v>
      </c>
      <c r="N1446">
        <f t="shared" si="25"/>
        <v>2</v>
      </c>
    </row>
    <row r="1447" spans="13:14" x14ac:dyDescent="0.25">
      <c r="M1447" s="14" t="s">
        <v>47</v>
      </c>
      <c r="N1447">
        <f t="shared" si="25"/>
        <v>1</v>
      </c>
    </row>
    <row r="1448" spans="13:14" x14ac:dyDescent="0.25">
      <c r="M1448" s="14" t="s">
        <v>47</v>
      </c>
      <c r="N1448">
        <f t="shared" si="25"/>
        <v>1</v>
      </c>
    </row>
    <row r="1449" spans="13:14" x14ac:dyDescent="0.25">
      <c r="M1449" s="14" t="s">
        <v>2</v>
      </c>
      <c r="N1449">
        <f t="shared" si="25"/>
        <v>2</v>
      </c>
    </row>
    <row r="1450" spans="13:14" x14ac:dyDescent="0.25">
      <c r="M1450" s="14" t="s">
        <v>47</v>
      </c>
      <c r="N1450">
        <f t="shared" si="25"/>
        <v>1</v>
      </c>
    </row>
    <row r="1451" spans="13:14" x14ac:dyDescent="0.25">
      <c r="M1451" s="14" t="s">
        <v>47</v>
      </c>
      <c r="N1451">
        <f t="shared" si="25"/>
        <v>1</v>
      </c>
    </row>
    <row r="1452" spans="13:14" x14ac:dyDescent="0.25">
      <c r="M1452" s="14" t="s">
        <v>2</v>
      </c>
      <c r="N1452">
        <f t="shared" si="25"/>
        <v>2</v>
      </c>
    </row>
    <row r="1453" spans="13:14" x14ac:dyDescent="0.25">
      <c r="M1453" s="14" t="s">
        <v>48</v>
      </c>
      <c r="N1453">
        <f t="shared" si="25"/>
        <v>3</v>
      </c>
    </row>
    <row r="1454" spans="13:14" x14ac:dyDescent="0.25">
      <c r="M1454" s="14" t="s">
        <v>47</v>
      </c>
      <c r="N1454">
        <f t="shared" si="25"/>
        <v>1</v>
      </c>
    </row>
    <row r="1455" spans="13:14" x14ac:dyDescent="0.25">
      <c r="M1455" s="14" t="s">
        <v>47</v>
      </c>
      <c r="N1455">
        <f t="shared" si="25"/>
        <v>1</v>
      </c>
    </row>
    <row r="1456" spans="13:14" x14ac:dyDescent="0.25">
      <c r="M1456" s="14" t="s">
        <v>47</v>
      </c>
      <c r="N1456">
        <f t="shared" si="25"/>
        <v>1</v>
      </c>
    </row>
    <row r="1457" spans="13:14" x14ac:dyDescent="0.25">
      <c r="M1457" s="14" t="s">
        <v>47</v>
      </c>
      <c r="N1457">
        <f t="shared" si="25"/>
        <v>1</v>
      </c>
    </row>
    <row r="1458" spans="13:14" x14ac:dyDescent="0.25">
      <c r="M1458" s="14" t="s">
        <v>2</v>
      </c>
      <c r="N1458">
        <f t="shared" si="25"/>
        <v>2</v>
      </c>
    </row>
    <row r="1459" spans="13:14" x14ac:dyDescent="0.25">
      <c r="M1459" s="14" t="s">
        <v>47</v>
      </c>
      <c r="N1459">
        <f t="shared" si="25"/>
        <v>1</v>
      </c>
    </row>
    <row r="1460" spans="13:14" x14ac:dyDescent="0.25">
      <c r="M1460" s="14" t="s">
        <v>2</v>
      </c>
      <c r="N1460">
        <f t="shared" si="25"/>
        <v>2</v>
      </c>
    </row>
    <row r="1461" spans="13:14" x14ac:dyDescent="0.25">
      <c r="M1461" s="14" t="s">
        <v>48</v>
      </c>
      <c r="N1461">
        <f t="shared" si="25"/>
        <v>3</v>
      </c>
    </row>
    <row r="1462" spans="13:14" x14ac:dyDescent="0.25">
      <c r="M1462" s="14" t="s">
        <v>47</v>
      </c>
      <c r="N1462">
        <f t="shared" si="25"/>
        <v>1</v>
      </c>
    </row>
    <row r="1463" spans="13:14" x14ac:dyDescent="0.25">
      <c r="M1463" s="14" t="s">
        <v>2</v>
      </c>
      <c r="N1463">
        <f t="shared" si="25"/>
        <v>2</v>
      </c>
    </row>
    <row r="1464" spans="13:14" x14ac:dyDescent="0.25">
      <c r="M1464" s="14" t="s">
        <v>48</v>
      </c>
      <c r="N1464">
        <f t="shared" si="25"/>
        <v>3</v>
      </c>
    </row>
    <row r="1465" spans="13:14" x14ac:dyDescent="0.25">
      <c r="M1465" s="14" t="s">
        <v>47</v>
      </c>
      <c r="N1465">
        <f t="shared" si="25"/>
        <v>1</v>
      </c>
    </row>
    <row r="1466" spans="13:14" x14ac:dyDescent="0.25">
      <c r="M1466" s="14" t="s">
        <v>2</v>
      </c>
      <c r="N1466">
        <f t="shared" si="25"/>
        <v>2</v>
      </c>
    </row>
    <row r="1467" spans="13:14" x14ac:dyDescent="0.25">
      <c r="M1467" s="14" t="s">
        <v>48</v>
      </c>
      <c r="N1467">
        <f t="shared" si="25"/>
        <v>3</v>
      </c>
    </row>
    <row r="1468" spans="13:14" x14ac:dyDescent="0.25">
      <c r="M1468" s="14" t="s">
        <v>47</v>
      </c>
      <c r="N1468">
        <f t="shared" si="25"/>
        <v>1</v>
      </c>
    </row>
    <row r="1469" spans="13:14" x14ac:dyDescent="0.25">
      <c r="M1469" s="14" t="s">
        <v>47</v>
      </c>
      <c r="N1469">
        <f t="shared" si="25"/>
        <v>1</v>
      </c>
    </row>
    <row r="1470" spans="13:14" x14ac:dyDescent="0.25">
      <c r="M1470" s="14" t="s">
        <v>47</v>
      </c>
      <c r="N1470">
        <f t="shared" si="25"/>
        <v>1</v>
      </c>
    </row>
    <row r="1471" spans="13:14" x14ac:dyDescent="0.25">
      <c r="M1471" s="14" t="s">
        <v>47</v>
      </c>
      <c r="N1471">
        <f t="shared" si="25"/>
        <v>1</v>
      </c>
    </row>
    <row r="1472" spans="13:14" x14ac:dyDescent="0.25">
      <c r="M1472" s="14" t="s">
        <v>2</v>
      </c>
      <c r="N1472">
        <f t="shared" si="25"/>
        <v>2</v>
      </c>
    </row>
    <row r="1473" spans="13:14" x14ac:dyDescent="0.25">
      <c r="M1473" s="14" t="s">
        <v>47</v>
      </c>
      <c r="N1473">
        <f t="shared" si="25"/>
        <v>1</v>
      </c>
    </row>
    <row r="1474" spans="13:14" x14ac:dyDescent="0.25">
      <c r="M1474" s="14" t="s">
        <v>47</v>
      </c>
      <c r="N1474">
        <f t="shared" ref="N1474:N1537" si="26">IF(M1474="iPhone", 1, IF(M1474="iPod touch", 2, IF(M1474="Ipad", 3, 1)))</f>
        <v>1</v>
      </c>
    </row>
    <row r="1475" spans="13:14" x14ac:dyDescent="0.25">
      <c r="M1475" s="14" t="s">
        <v>2</v>
      </c>
      <c r="N1475">
        <f t="shared" si="26"/>
        <v>2</v>
      </c>
    </row>
    <row r="1476" spans="13:14" x14ac:dyDescent="0.25">
      <c r="M1476" s="14" t="s">
        <v>47</v>
      </c>
      <c r="N1476">
        <f t="shared" si="26"/>
        <v>1</v>
      </c>
    </row>
    <row r="1477" spans="13:14" x14ac:dyDescent="0.25">
      <c r="M1477" s="14" t="s">
        <v>47</v>
      </c>
      <c r="N1477">
        <f t="shared" si="26"/>
        <v>1</v>
      </c>
    </row>
    <row r="1478" spans="13:14" x14ac:dyDescent="0.25">
      <c r="M1478" s="14" t="s">
        <v>2</v>
      </c>
      <c r="N1478">
        <f t="shared" si="26"/>
        <v>2</v>
      </c>
    </row>
    <row r="1479" spans="13:14" x14ac:dyDescent="0.25">
      <c r="M1479" s="14" t="s">
        <v>48</v>
      </c>
      <c r="N1479">
        <f t="shared" si="26"/>
        <v>3</v>
      </c>
    </row>
    <row r="1480" spans="13:14" x14ac:dyDescent="0.25">
      <c r="M1480" s="14" t="s">
        <v>47</v>
      </c>
      <c r="N1480">
        <f t="shared" si="26"/>
        <v>1</v>
      </c>
    </row>
    <row r="1481" spans="13:14" x14ac:dyDescent="0.25">
      <c r="M1481" s="14" t="s">
        <v>47</v>
      </c>
      <c r="N1481">
        <f t="shared" si="26"/>
        <v>1</v>
      </c>
    </row>
    <row r="1482" spans="13:14" x14ac:dyDescent="0.25">
      <c r="M1482" s="14" t="s">
        <v>47</v>
      </c>
      <c r="N1482">
        <f t="shared" si="26"/>
        <v>1</v>
      </c>
    </row>
    <row r="1483" spans="13:14" x14ac:dyDescent="0.25">
      <c r="M1483" s="14" t="s">
        <v>47</v>
      </c>
      <c r="N1483">
        <f t="shared" si="26"/>
        <v>1</v>
      </c>
    </row>
    <row r="1484" spans="13:14" x14ac:dyDescent="0.25">
      <c r="M1484" s="14" t="s">
        <v>2</v>
      </c>
      <c r="N1484">
        <f t="shared" si="26"/>
        <v>2</v>
      </c>
    </row>
    <row r="1485" spans="13:14" x14ac:dyDescent="0.25">
      <c r="M1485" s="14" t="s">
        <v>47</v>
      </c>
      <c r="N1485">
        <f t="shared" si="26"/>
        <v>1</v>
      </c>
    </row>
    <row r="1486" spans="13:14" x14ac:dyDescent="0.25">
      <c r="M1486" s="14" t="s">
        <v>47</v>
      </c>
      <c r="N1486">
        <f t="shared" si="26"/>
        <v>1</v>
      </c>
    </row>
    <row r="1487" spans="13:14" x14ac:dyDescent="0.25">
      <c r="M1487" s="14" t="s">
        <v>2</v>
      </c>
      <c r="N1487">
        <f t="shared" si="26"/>
        <v>2</v>
      </c>
    </row>
    <row r="1488" spans="13:14" x14ac:dyDescent="0.25">
      <c r="M1488" s="14" t="s">
        <v>48</v>
      </c>
      <c r="N1488">
        <f t="shared" si="26"/>
        <v>3</v>
      </c>
    </row>
    <row r="1489" spans="13:14" x14ac:dyDescent="0.25">
      <c r="M1489" s="14" t="s">
        <v>47</v>
      </c>
      <c r="N1489">
        <f t="shared" si="26"/>
        <v>1</v>
      </c>
    </row>
    <row r="1490" spans="13:14" x14ac:dyDescent="0.25">
      <c r="M1490" s="14" t="s">
        <v>2</v>
      </c>
      <c r="N1490">
        <f t="shared" si="26"/>
        <v>2</v>
      </c>
    </row>
    <row r="1491" spans="13:14" x14ac:dyDescent="0.25">
      <c r="M1491" s="14" t="s">
        <v>48</v>
      </c>
      <c r="N1491">
        <f t="shared" si="26"/>
        <v>3</v>
      </c>
    </row>
    <row r="1492" spans="13:14" x14ac:dyDescent="0.25">
      <c r="M1492" s="14" t="s">
        <v>47</v>
      </c>
      <c r="N1492">
        <f t="shared" si="26"/>
        <v>1</v>
      </c>
    </row>
    <row r="1493" spans="13:14" x14ac:dyDescent="0.25">
      <c r="M1493" s="14" t="s">
        <v>2</v>
      </c>
      <c r="N1493">
        <f t="shared" si="26"/>
        <v>2</v>
      </c>
    </row>
    <row r="1494" spans="13:14" x14ac:dyDescent="0.25">
      <c r="M1494" s="14" t="s">
        <v>48</v>
      </c>
      <c r="N1494">
        <f t="shared" si="26"/>
        <v>3</v>
      </c>
    </row>
    <row r="1495" spans="13:14" x14ac:dyDescent="0.25">
      <c r="M1495" s="14" t="s">
        <v>47</v>
      </c>
      <c r="N1495">
        <f t="shared" si="26"/>
        <v>1</v>
      </c>
    </row>
    <row r="1496" spans="13:14" x14ac:dyDescent="0.25">
      <c r="M1496" s="14" t="s">
        <v>47</v>
      </c>
      <c r="N1496">
        <f t="shared" si="26"/>
        <v>1</v>
      </c>
    </row>
    <row r="1497" spans="13:14" x14ac:dyDescent="0.25">
      <c r="M1497" s="14" t="s">
        <v>47</v>
      </c>
      <c r="N1497">
        <f t="shared" si="26"/>
        <v>1</v>
      </c>
    </row>
    <row r="1498" spans="13:14" x14ac:dyDescent="0.25">
      <c r="M1498" s="14" t="s">
        <v>47</v>
      </c>
      <c r="N1498">
        <f t="shared" si="26"/>
        <v>1</v>
      </c>
    </row>
    <row r="1499" spans="13:14" x14ac:dyDescent="0.25">
      <c r="M1499" s="14" t="s">
        <v>2</v>
      </c>
      <c r="N1499">
        <f t="shared" si="26"/>
        <v>2</v>
      </c>
    </row>
    <row r="1500" spans="13:14" x14ac:dyDescent="0.25">
      <c r="M1500" s="14" t="s">
        <v>47</v>
      </c>
      <c r="N1500">
        <f t="shared" si="26"/>
        <v>1</v>
      </c>
    </row>
    <row r="1501" spans="13:14" x14ac:dyDescent="0.25">
      <c r="M1501" s="14" t="s">
        <v>47</v>
      </c>
      <c r="N1501">
        <f t="shared" si="26"/>
        <v>1</v>
      </c>
    </row>
    <row r="1502" spans="13:14" x14ac:dyDescent="0.25">
      <c r="M1502" s="14" t="s">
        <v>2</v>
      </c>
      <c r="N1502">
        <f t="shared" si="26"/>
        <v>2</v>
      </c>
    </row>
    <row r="1503" spans="13:14" x14ac:dyDescent="0.25">
      <c r="M1503" s="14" t="s">
        <v>47</v>
      </c>
      <c r="N1503">
        <f t="shared" si="26"/>
        <v>1</v>
      </c>
    </row>
    <row r="1504" spans="13:14" x14ac:dyDescent="0.25">
      <c r="M1504" s="14" t="s">
        <v>47</v>
      </c>
      <c r="N1504">
        <f t="shared" si="26"/>
        <v>1</v>
      </c>
    </row>
    <row r="1505" spans="13:14" x14ac:dyDescent="0.25">
      <c r="M1505" s="14" t="s">
        <v>2</v>
      </c>
      <c r="N1505">
        <f t="shared" si="26"/>
        <v>2</v>
      </c>
    </row>
    <row r="1506" spans="13:14" x14ac:dyDescent="0.25">
      <c r="M1506" s="14" t="s">
        <v>48</v>
      </c>
      <c r="N1506">
        <f t="shared" si="26"/>
        <v>3</v>
      </c>
    </row>
    <row r="1507" spans="13:14" x14ac:dyDescent="0.25">
      <c r="M1507" s="14" t="s">
        <v>47</v>
      </c>
      <c r="N1507">
        <f t="shared" si="26"/>
        <v>1</v>
      </c>
    </row>
    <row r="1508" spans="13:14" x14ac:dyDescent="0.25">
      <c r="M1508" s="14" t="s">
        <v>47</v>
      </c>
      <c r="N1508">
        <f t="shared" si="26"/>
        <v>1</v>
      </c>
    </row>
    <row r="1509" spans="13:14" x14ac:dyDescent="0.25">
      <c r="M1509" s="14" t="s">
        <v>47</v>
      </c>
      <c r="N1509">
        <f t="shared" si="26"/>
        <v>1</v>
      </c>
    </row>
    <row r="1510" spans="13:14" x14ac:dyDescent="0.25">
      <c r="M1510" s="14" t="s">
        <v>47</v>
      </c>
      <c r="N1510">
        <f t="shared" si="26"/>
        <v>1</v>
      </c>
    </row>
    <row r="1511" spans="13:14" x14ac:dyDescent="0.25">
      <c r="M1511" s="14" t="s">
        <v>2</v>
      </c>
      <c r="N1511">
        <f t="shared" si="26"/>
        <v>2</v>
      </c>
    </row>
    <row r="1512" spans="13:14" x14ac:dyDescent="0.25">
      <c r="M1512" s="14" t="s">
        <v>47</v>
      </c>
      <c r="N1512">
        <f t="shared" si="26"/>
        <v>1</v>
      </c>
    </row>
    <row r="1513" spans="13:14" x14ac:dyDescent="0.25">
      <c r="M1513" s="14" t="s">
        <v>2</v>
      </c>
      <c r="N1513">
        <f t="shared" si="26"/>
        <v>2</v>
      </c>
    </row>
    <row r="1514" spans="13:14" x14ac:dyDescent="0.25">
      <c r="M1514" s="14" t="s">
        <v>48</v>
      </c>
      <c r="N1514">
        <f t="shared" si="26"/>
        <v>3</v>
      </c>
    </row>
    <row r="1515" spans="13:14" x14ac:dyDescent="0.25">
      <c r="M1515" s="14" t="s">
        <v>47</v>
      </c>
      <c r="N1515">
        <f t="shared" si="26"/>
        <v>1</v>
      </c>
    </row>
    <row r="1516" spans="13:14" x14ac:dyDescent="0.25">
      <c r="M1516" s="14" t="s">
        <v>2</v>
      </c>
      <c r="N1516">
        <f t="shared" si="26"/>
        <v>2</v>
      </c>
    </row>
    <row r="1517" spans="13:14" x14ac:dyDescent="0.25">
      <c r="M1517" s="14" t="s">
        <v>48</v>
      </c>
      <c r="N1517">
        <f t="shared" si="26"/>
        <v>3</v>
      </c>
    </row>
    <row r="1518" spans="13:14" x14ac:dyDescent="0.25">
      <c r="M1518" s="14" t="s">
        <v>47</v>
      </c>
      <c r="N1518">
        <f t="shared" si="26"/>
        <v>1</v>
      </c>
    </row>
    <row r="1519" spans="13:14" x14ac:dyDescent="0.25">
      <c r="M1519" s="14" t="s">
        <v>2</v>
      </c>
      <c r="N1519">
        <f t="shared" si="26"/>
        <v>2</v>
      </c>
    </row>
    <row r="1520" spans="13:14" x14ac:dyDescent="0.25">
      <c r="M1520" s="14" t="s">
        <v>48</v>
      </c>
      <c r="N1520">
        <f t="shared" si="26"/>
        <v>3</v>
      </c>
    </row>
    <row r="1521" spans="13:14" x14ac:dyDescent="0.25">
      <c r="M1521" s="14" t="s">
        <v>47</v>
      </c>
      <c r="N1521">
        <f t="shared" si="26"/>
        <v>1</v>
      </c>
    </row>
    <row r="1522" spans="13:14" x14ac:dyDescent="0.25">
      <c r="M1522" s="14" t="s">
        <v>47</v>
      </c>
      <c r="N1522">
        <f t="shared" si="26"/>
        <v>1</v>
      </c>
    </row>
    <row r="1523" spans="13:14" x14ac:dyDescent="0.25">
      <c r="M1523" s="14" t="s">
        <v>47</v>
      </c>
      <c r="N1523">
        <f t="shared" si="26"/>
        <v>1</v>
      </c>
    </row>
    <row r="1524" spans="13:14" x14ac:dyDescent="0.25">
      <c r="M1524" s="14" t="s">
        <v>47</v>
      </c>
      <c r="N1524">
        <f t="shared" si="26"/>
        <v>1</v>
      </c>
    </row>
    <row r="1525" spans="13:14" x14ac:dyDescent="0.25">
      <c r="M1525" s="14" t="s">
        <v>2</v>
      </c>
      <c r="N1525">
        <f t="shared" si="26"/>
        <v>2</v>
      </c>
    </row>
    <row r="1526" spans="13:14" x14ac:dyDescent="0.25">
      <c r="M1526" s="14" t="s">
        <v>47</v>
      </c>
      <c r="N1526">
        <f t="shared" si="26"/>
        <v>1</v>
      </c>
    </row>
    <row r="1527" spans="13:14" x14ac:dyDescent="0.25">
      <c r="M1527" s="14" t="s">
        <v>47</v>
      </c>
      <c r="N1527">
        <f t="shared" si="26"/>
        <v>1</v>
      </c>
    </row>
    <row r="1528" spans="13:14" x14ac:dyDescent="0.25">
      <c r="M1528" s="14" t="s">
        <v>2</v>
      </c>
      <c r="N1528">
        <f t="shared" si="26"/>
        <v>2</v>
      </c>
    </row>
    <row r="1529" spans="13:14" x14ac:dyDescent="0.25">
      <c r="M1529" s="14" t="s">
        <v>47</v>
      </c>
      <c r="N1529">
        <f t="shared" si="26"/>
        <v>1</v>
      </c>
    </row>
    <row r="1530" spans="13:14" x14ac:dyDescent="0.25">
      <c r="M1530" s="14" t="s">
        <v>47</v>
      </c>
      <c r="N1530">
        <f t="shared" si="26"/>
        <v>1</v>
      </c>
    </row>
    <row r="1531" spans="13:14" x14ac:dyDescent="0.25">
      <c r="M1531" s="14" t="s">
        <v>2</v>
      </c>
      <c r="N1531">
        <f t="shared" si="26"/>
        <v>2</v>
      </c>
    </row>
    <row r="1532" spans="13:14" x14ac:dyDescent="0.25">
      <c r="M1532" s="14" t="s">
        <v>48</v>
      </c>
      <c r="N1532">
        <f t="shared" si="26"/>
        <v>3</v>
      </c>
    </row>
    <row r="1533" spans="13:14" x14ac:dyDescent="0.25">
      <c r="M1533" s="14" t="s">
        <v>47</v>
      </c>
      <c r="N1533">
        <f t="shared" si="26"/>
        <v>1</v>
      </c>
    </row>
    <row r="1534" spans="13:14" x14ac:dyDescent="0.25">
      <c r="M1534" s="14" t="s">
        <v>47</v>
      </c>
      <c r="N1534">
        <f t="shared" si="26"/>
        <v>1</v>
      </c>
    </row>
    <row r="1535" spans="13:14" x14ac:dyDescent="0.25">
      <c r="M1535" s="14" t="s">
        <v>47</v>
      </c>
      <c r="N1535">
        <f t="shared" si="26"/>
        <v>1</v>
      </c>
    </row>
    <row r="1536" spans="13:14" x14ac:dyDescent="0.25">
      <c r="M1536" s="14" t="s">
        <v>47</v>
      </c>
      <c r="N1536">
        <f t="shared" si="26"/>
        <v>1</v>
      </c>
    </row>
    <row r="1537" spans="13:14" x14ac:dyDescent="0.25">
      <c r="M1537" s="14" t="s">
        <v>2</v>
      </c>
      <c r="N1537">
        <f t="shared" si="26"/>
        <v>2</v>
      </c>
    </row>
    <row r="1538" spans="13:14" x14ac:dyDescent="0.25">
      <c r="M1538" s="14" t="s">
        <v>47</v>
      </c>
      <c r="N1538">
        <f t="shared" ref="N1538:N1601" si="27">IF(M1538="iPhone", 1, IF(M1538="iPod touch", 2, IF(M1538="Ipad", 3, 1)))</f>
        <v>1</v>
      </c>
    </row>
    <row r="1539" spans="13:14" x14ac:dyDescent="0.25">
      <c r="M1539" s="14" t="s">
        <v>47</v>
      </c>
      <c r="N1539">
        <f t="shared" si="27"/>
        <v>1</v>
      </c>
    </row>
    <row r="1540" spans="13:14" x14ac:dyDescent="0.25">
      <c r="M1540" s="14" t="s">
        <v>2</v>
      </c>
      <c r="N1540">
        <f t="shared" si="27"/>
        <v>2</v>
      </c>
    </row>
    <row r="1541" spans="13:14" x14ac:dyDescent="0.25">
      <c r="M1541" s="14" t="s">
        <v>48</v>
      </c>
      <c r="N1541">
        <f t="shared" si="27"/>
        <v>3</v>
      </c>
    </row>
    <row r="1542" spans="13:14" x14ac:dyDescent="0.25">
      <c r="M1542" s="14" t="s">
        <v>47</v>
      </c>
      <c r="N1542">
        <f t="shared" si="27"/>
        <v>1</v>
      </c>
    </row>
    <row r="1543" spans="13:14" x14ac:dyDescent="0.25">
      <c r="M1543" s="14" t="s">
        <v>2</v>
      </c>
      <c r="N1543">
        <f t="shared" si="27"/>
        <v>2</v>
      </c>
    </row>
    <row r="1544" spans="13:14" x14ac:dyDescent="0.25">
      <c r="M1544" s="14" t="s">
        <v>48</v>
      </c>
      <c r="N1544">
        <f t="shared" si="27"/>
        <v>3</v>
      </c>
    </row>
    <row r="1545" spans="13:14" x14ac:dyDescent="0.25">
      <c r="M1545" s="14" t="s">
        <v>47</v>
      </c>
      <c r="N1545">
        <f t="shared" si="27"/>
        <v>1</v>
      </c>
    </row>
    <row r="1546" spans="13:14" x14ac:dyDescent="0.25">
      <c r="M1546" s="14" t="s">
        <v>2</v>
      </c>
      <c r="N1546">
        <f t="shared" si="27"/>
        <v>2</v>
      </c>
    </row>
    <row r="1547" spans="13:14" x14ac:dyDescent="0.25">
      <c r="M1547" s="14" t="s">
        <v>48</v>
      </c>
      <c r="N1547">
        <f t="shared" si="27"/>
        <v>3</v>
      </c>
    </row>
    <row r="1548" spans="13:14" x14ac:dyDescent="0.25">
      <c r="M1548" s="14" t="s">
        <v>47</v>
      </c>
      <c r="N1548">
        <f t="shared" si="27"/>
        <v>1</v>
      </c>
    </row>
    <row r="1549" spans="13:14" x14ac:dyDescent="0.25">
      <c r="M1549" s="14" t="s">
        <v>47</v>
      </c>
      <c r="N1549">
        <f t="shared" si="27"/>
        <v>1</v>
      </c>
    </row>
    <row r="1550" spans="13:14" x14ac:dyDescent="0.25">
      <c r="M1550" s="14" t="s">
        <v>47</v>
      </c>
      <c r="N1550">
        <f t="shared" si="27"/>
        <v>1</v>
      </c>
    </row>
    <row r="1551" spans="13:14" x14ac:dyDescent="0.25">
      <c r="M1551" s="14" t="s">
        <v>47</v>
      </c>
      <c r="N1551">
        <f t="shared" si="27"/>
        <v>1</v>
      </c>
    </row>
    <row r="1552" spans="13:14" x14ac:dyDescent="0.25">
      <c r="M1552" s="14" t="s">
        <v>2</v>
      </c>
      <c r="N1552">
        <f t="shared" si="27"/>
        <v>2</v>
      </c>
    </row>
    <row r="1553" spans="13:14" x14ac:dyDescent="0.25">
      <c r="M1553" s="14" t="s">
        <v>47</v>
      </c>
      <c r="N1553">
        <f t="shared" si="27"/>
        <v>1</v>
      </c>
    </row>
    <row r="1554" spans="13:14" x14ac:dyDescent="0.25">
      <c r="M1554" s="14" t="s">
        <v>47</v>
      </c>
      <c r="N1554">
        <f t="shared" si="27"/>
        <v>1</v>
      </c>
    </row>
    <row r="1555" spans="13:14" x14ac:dyDescent="0.25">
      <c r="M1555" s="14" t="s">
        <v>2</v>
      </c>
      <c r="N1555">
        <f t="shared" si="27"/>
        <v>2</v>
      </c>
    </row>
    <row r="1556" spans="13:14" x14ac:dyDescent="0.25">
      <c r="M1556" s="14" t="s">
        <v>47</v>
      </c>
      <c r="N1556">
        <f t="shared" si="27"/>
        <v>1</v>
      </c>
    </row>
    <row r="1557" spans="13:14" x14ac:dyDescent="0.25">
      <c r="M1557" s="14" t="s">
        <v>47</v>
      </c>
      <c r="N1557">
        <f t="shared" si="27"/>
        <v>1</v>
      </c>
    </row>
    <row r="1558" spans="13:14" x14ac:dyDescent="0.25">
      <c r="M1558" s="14" t="s">
        <v>2</v>
      </c>
      <c r="N1558">
        <f t="shared" si="27"/>
        <v>2</v>
      </c>
    </row>
    <row r="1559" spans="13:14" x14ac:dyDescent="0.25">
      <c r="M1559" s="14" t="s">
        <v>48</v>
      </c>
      <c r="N1559">
        <f t="shared" si="27"/>
        <v>3</v>
      </c>
    </row>
    <row r="1560" spans="13:14" x14ac:dyDescent="0.25">
      <c r="M1560" s="14" t="s">
        <v>47</v>
      </c>
      <c r="N1560">
        <f t="shared" si="27"/>
        <v>1</v>
      </c>
    </row>
    <row r="1561" spans="13:14" x14ac:dyDescent="0.25">
      <c r="M1561" s="14" t="s">
        <v>47</v>
      </c>
      <c r="N1561">
        <f t="shared" si="27"/>
        <v>1</v>
      </c>
    </row>
    <row r="1562" spans="13:14" x14ac:dyDescent="0.25">
      <c r="M1562" s="14" t="s">
        <v>47</v>
      </c>
      <c r="N1562">
        <f t="shared" si="27"/>
        <v>1</v>
      </c>
    </row>
    <row r="1563" spans="13:14" x14ac:dyDescent="0.25">
      <c r="M1563" s="14" t="s">
        <v>47</v>
      </c>
      <c r="N1563">
        <f t="shared" si="27"/>
        <v>1</v>
      </c>
    </row>
    <row r="1564" spans="13:14" x14ac:dyDescent="0.25">
      <c r="M1564" s="14" t="s">
        <v>2</v>
      </c>
      <c r="N1564">
        <f t="shared" si="27"/>
        <v>2</v>
      </c>
    </row>
    <row r="1565" spans="13:14" x14ac:dyDescent="0.25">
      <c r="M1565" s="14" t="s">
        <v>47</v>
      </c>
      <c r="N1565">
        <f t="shared" si="27"/>
        <v>1</v>
      </c>
    </row>
    <row r="1566" spans="13:14" x14ac:dyDescent="0.25">
      <c r="M1566" s="14" t="s">
        <v>2</v>
      </c>
      <c r="N1566">
        <f t="shared" si="27"/>
        <v>2</v>
      </c>
    </row>
    <row r="1567" spans="13:14" x14ac:dyDescent="0.25">
      <c r="M1567" s="14" t="s">
        <v>48</v>
      </c>
      <c r="N1567">
        <f t="shared" si="27"/>
        <v>3</v>
      </c>
    </row>
    <row r="1568" spans="13:14" x14ac:dyDescent="0.25">
      <c r="M1568" s="14" t="s">
        <v>47</v>
      </c>
      <c r="N1568">
        <f t="shared" si="27"/>
        <v>1</v>
      </c>
    </row>
    <row r="1569" spans="13:14" x14ac:dyDescent="0.25">
      <c r="M1569" s="14" t="s">
        <v>2</v>
      </c>
      <c r="N1569">
        <f t="shared" si="27"/>
        <v>2</v>
      </c>
    </row>
    <row r="1570" spans="13:14" x14ac:dyDescent="0.25">
      <c r="M1570" s="14" t="s">
        <v>48</v>
      </c>
      <c r="N1570">
        <f t="shared" si="27"/>
        <v>3</v>
      </c>
    </row>
    <row r="1571" spans="13:14" x14ac:dyDescent="0.25">
      <c r="M1571" s="14" t="s">
        <v>47</v>
      </c>
      <c r="N1571">
        <f t="shared" si="27"/>
        <v>1</v>
      </c>
    </row>
    <row r="1572" spans="13:14" x14ac:dyDescent="0.25">
      <c r="M1572" s="14" t="s">
        <v>2</v>
      </c>
      <c r="N1572">
        <f t="shared" si="27"/>
        <v>2</v>
      </c>
    </row>
    <row r="1573" spans="13:14" x14ac:dyDescent="0.25">
      <c r="M1573" s="14" t="s">
        <v>48</v>
      </c>
      <c r="N1573">
        <f t="shared" si="27"/>
        <v>3</v>
      </c>
    </row>
    <row r="1574" spans="13:14" x14ac:dyDescent="0.25">
      <c r="M1574" s="14" t="s">
        <v>47</v>
      </c>
      <c r="N1574">
        <f t="shared" si="27"/>
        <v>1</v>
      </c>
    </row>
    <row r="1575" spans="13:14" x14ac:dyDescent="0.25">
      <c r="M1575" s="14" t="s">
        <v>47</v>
      </c>
      <c r="N1575">
        <f t="shared" si="27"/>
        <v>1</v>
      </c>
    </row>
    <row r="1576" spans="13:14" x14ac:dyDescent="0.25">
      <c r="M1576" s="14" t="s">
        <v>47</v>
      </c>
      <c r="N1576">
        <f t="shared" si="27"/>
        <v>1</v>
      </c>
    </row>
    <row r="1577" spans="13:14" x14ac:dyDescent="0.25">
      <c r="M1577" s="14" t="s">
        <v>47</v>
      </c>
      <c r="N1577">
        <f t="shared" si="27"/>
        <v>1</v>
      </c>
    </row>
    <row r="1578" spans="13:14" x14ac:dyDescent="0.25">
      <c r="M1578" s="14" t="s">
        <v>2</v>
      </c>
      <c r="N1578">
        <f t="shared" si="27"/>
        <v>2</v>
      </c>
    </row>
    <row r="1579" spans="13:14" x14ac:dyDescent="0.25">
      <c r="M1579" s="14" t="s">
        <v>47</v>
      </c>
      <c r="N1579">
        <f t="shared" si="27"/>
        <v>1</v>
      </c>
    </row>
    <row r="1580" spans="13:14" x14ac:dyDescent="0.25">
      <c r="M1580" s="14" t="s">
        <v>47</v>
      </c>
      <c r="N1580">
        <f t="shared" si="27"/>
        <v>1</v>
      </c>
    </row>
    <row r="1581" spans="13:14" x14ac:dyDescent="0.25">
      <c r="M1581" s="14" t="s">
        <v>2</v>
      </c>
      <c r="N1581">
        <f t="shared" si="27"/>
        <v>2</v>
      </c>
    </row>
    <row r="1582" spans="13:14" x14ac:dyDescent="0.25">
      <c r="M1582" s="14" t="s">
        <v>47</v>
      </c>
      <c r="N1582">
        <f t="shared" si="27"/>
        <v>1</v>
      </c>
    </row>
    <row r="1583" spans="13:14" x14ac:dyDescent="0.25">
      <c r="M1583" s="14" t="s">
        <v>47</v>
      </c>
      <c r="N1583">
        <f t="shared" si="27"/>
        <v>1</v>
      </c>
    </row>
    <row r="1584" spans="13:14" x14ac:dyDescent="0.25">
      <c r="M1584" s="14" t="s">
        <v>2</v>
      </c>
      <c r="N1584">
        <f t="shared" si="27"/>
        <v>2</v>
      </c>
    </row>
    <row r="1585" spans="13:14" x14ac:dyDescent="0.25">
      <c r="M1585" s="14" t="s">
        <v>48</v>
      </c>
      <c r="N1585">
        <f t="shared" si="27"/>
        <v>3</v>
      </c>
    </row>
    <row r="1586" spans="13:14" x14ac:dyDescent="0.25">
      <c r="M1586" s="14" t="s">
        <v>47</v>
      </c>
      <c r="N1586">
        <f t="shared" si="27"/>
        <v>1</v>
      </c>
    </row>
    <row r="1587" spans="13:14" x14ac:dyDescent="0.25">
      <c r="M1587" s="14" t="s">
        <v>47</v>
      </c>
      <c r="N1587">
        <f t="shared" si="27"/>
        <v>1</v>
      </c>
    </row>
    <row r="1588" spans="13:14" x14ac:dyDescent="0.25">
      <c r="M1588" s="14" t="s">
        <v>47</v>
      </c>
      <c r="N1588">
        <f t="shared" si="27"/>
        <v>1</v>
      </c>
    </row>
    <row r="1589" spans="13:14" x14ac:dyDescent="0.25">
      <c r="M1589" s="14" t="s">
        <v>47</v>
      </c>
      <c r="N1589">
        <f t="shared" si="27"/>
        <v>1</v>
      </c>
    </row>
    <row r="1590" spans="13:14" x14ac:dyDescent="0.25">
      <c r="M1590" s="14" t="s">
        <v>2</v>
      </c>
      <c r="N1590">
        <f t="shared" si="27"/>
        <v>2</v>
      </c>
    </row>
    <row r="1591" spans="13:14" x14ac:dyDescent="0.25">
      <c r="M1591" s="14" t="s">
        <v>47</v>
      </c>
      <c r="N1591">
        <f t="shared" si="27"/>
        <v>1</v>
      </c>
    </row>
    <row r="1592" spans="13:14" x14ac:dyDescent="0.25">
      <c r="M1592" s="14" t="s">
        <v>47</v>
      </c>
      <c r="N1592">
        <f t="shared" si="27"/>
        <v>1</v>
      </c>
    </row>
    <row r="1593" spans="13:14" x14ac:dyDescent="0.25">
      <c r="M1593" s="14" t="s">
        <v>2</v>
      </c>
      <c r="N1593">
        <f t="shared" si="27"/>
        <v>2</v>
      </c>
    </row>
    <row r="1594" spans="13:14" x14ac:dyDescent="0.25">
      <c r="M1594" s="14" t="s">
        <v>48</v>
      </c>
      <c r="N1594">
        <f t="shared" si="27"/>
        <v>3</v>
      </c>
    </row>
    <row r="1595" spans="13:14" x14ac:dyDescent="0.25">
      <c r="M1595" s="14" t="s">
        <v>47</v>
      </c>
      <c r="N1595">
        <f t="shared" si="27"/>
        <v>1</v>
      </c>
    </row>
    <row r="1596" spans="13:14" x14ac:dyDescent="0.25">
      <c r="M1596" s="14" t="s">
        <v>2</v>
      </c>
      <c r="N1596">
        <f t="shared" si="27"/>
        <v>2</v>
      </c>
    </row>
    <row r="1597" spans="13:14" x14ac:dyDescent="0.25">
      <c r="M1597" s="14" t="s">
        <v>48</v>
      </c>
      <c r="N1597">
        <f t="shared" si="27"/>
        <v>3</v>
      </c>
    </row>
    <row r="1598" spans="13:14" x14ac:dyDescent="0.25">
      <c r="M1598" s="14" t="s">
        <v>47</v>
      </c>
      <c r="N1598">
        <f t="shared" si="27"/>
        <v>1</v>
      </c>
    </row>
    <row r="1599" spans="13:14" x14ac:dyDescent="0.25">
      <c r="M1599" s="14" t="s">
        <v>2</v>
      </c>
      <c r="N1599">
        <f t="shared" si="27"/>
        <v>2</v>
      </c>
    </row>
    <row r="1600" spans="13:14" x14ac:dyDescent="0.25">
      <c r="M1600" s="14" t="s">
        <v>48</v>
      </c>
      <c r="N1600">
        <f t="shared" si="27"/>
        <v>3</v>
      </c>
    </row>
    <row r="1601" spans="13:14" x14ac:dyDescent="0.25">
      <c r="M1601" s="14" t="s">
        <v>47</v>
      </c>
      <c r="N1601">
        <f t="shared" si="27"/>
        <v>1</v>
      </c>
    </row>
    <row r="1602" spans="13:14" x14ac:dyDescent="0.25">
      <c r="M1602" s="14" t="s">
        <v>47</v>
      </c>
      <c r="N1602">
        <f t="shared" ref="N1602:N1665" si="28">IF(M1602="iPhone", 1, IF(M1602="iPod touch", 2, IF(M1602="Ipad", 3, 1)))</f>
        <v>1</v>
      </c>
    </row>
    <row r="1603" spans="13:14" x14ac:dyDescent="0.25">
      <c r="M1603" s="14" t="s">
        <v>47</v>
      </c>
      <c r="N1603">
        <f t="shared" si="28"/>
        <v>1</v>
      </c>
    </row>
    <row r="1604" spans="13:14" x14ac:dyDescent="0.25">
      <c r="M1604" s="14" t="s">
        <v>47</v>
      </c>
      <c r="N1604">
        <f t="shared" si="28"/>
        <v>1</v>
      </c>
    </row>
    <row r="1605" spans="13:14" x14ac:dyDescent="0.25">
      <c r="M1605" s="14" t="s">
        <v>2</v>
      </c>
      <c r="N1605">
        <f t="shared" si="28"/>
        <v>2</v>
      </c>
    </row>
    <row r="1606" spans="13:14" x14ac:dyDescent="0.25">
      <c r="M1606" s="14" t="s">
        <v>47</v>
      </c>
      <c r="N1606">
        <f t="shared" si="28"/>
        <v>1</v>
      </c>
    </row>
    <row r="1607" spans="13:14" x14ac:dyDescent="0.25">
      <c r="M1607" s="14" t="s">
        <v>47</v>
      </c>
      <c r="N1607">
        <f t="shared" si="28"/>
        <v>1</v>
      </c>
    </row>
    <row r="1608" spans="13:14" x14ac:dyDescent="0.25">
      <c r="M1608" s="14" t="s">
        <v>2</v>
      </c>
      <c r="N1608">
        <f t="shared" si="28"/>
        <v>2</v>
      </c>
    </row>
    <row r="1609" spans="13:14" x14ac:dyDescent="0.25">
      <c r="M1609" s="14" t="s">
        <v>47</v>
      </c>
      <c r="N1609">
        <f t="shared" si="28"/>
        <v>1</v>
      </c>
    </row>
    <row r="1610" spans="13:14" x14ac:dyDescent="0.25">
      <c r="M1610" s="14" t="s">
        <v>47</v>
      </c>
      <c r="N1610">
        <f t="shared" si="28"/>
        <v>1</v>
      </c>
    </row>
    <row r="1611" spans="13:14" x14ac:dyDescent="0.25">
      <c r="M1611" s="14" t="s">
        <v>2</v>
      </c>
      <c r="N1611">
        <f t="shared" si="28"/>
        <v>2</v>
      </c>
    </row>
    <row r="1612" spans="13:14" x14ac:dyDescent="0.25">
      <c r="M1612" s="14" t="s">
        <v>48</v>
      </c>
      <c r="N1612">
        <f t="shared" si="28"/>
        <v>3</v>
      </c>
    </row>
    <row r="1613" spans="13:14" x14ac:dyDescent="0.25">
      <c r="M1613" s="14" t="s">
        <v>47</v>
      </c>
      <c r="N1613">
        <f t="shared" si="28"/>
        <v>1</v>
      </c>
    </row>
    <row r="1614" spans="13:14" x14ac:dyDescent="0.25">
      <c r="M1614" s="14" t="s">
        <v>47</v>
      </c>
      <c r="N1614">
        <f t="shared" si="28"/>
        <v>1</v>
      </c>
    </row>
    <row r="1615" spans="13:14" x14ac:dyDescent="0.25">
      <c r="M1615" s="14" t="s">
        <v>47</v>
      </c>
      <c r="N1615">
        <f t="shared" si="28"/>
        <v>1</v>
      </c>
    </row>
    <row r="1616" spans="13:14" x14ac:dyDescent="0.25">
      <c r="M1616" s="14" t="s">
        <v>47</v>
      </c>
      <c r="N1616">
        <f t="shared" si="28"/>
        <v>1</v>
      </c>
    </row>
    <row r="1617" spans="13:14" x14ac:dyDescent="0.25">
      <c r="M1617" s="14" t="s">
        <v>2</v>
      </c>
      <c r="N1617">
        <f t="shared" si="28"/>
        <v>2</v>
      </c>
    </row>
    <row r="1618" spans="13:14" x14ac:dyDescent="0.25">
      <c r="M1618" s="14" t="s">
        <v>47</v>
      </c>
      <c r="N1618">
        <f t="shared" si="28"/>
        <v>1</v>
      </c>
    </row>
    <row r="1619" spans="13:14" x14ac:dyDescent="0.25">
      <c r="M1619" s="14" t="s">
        <v>2</v>
      </c>
      <c r="N1619">
        <f t="shared" si="28"/>
        <v>2</v>
      </c>
    </row>
    <row r="1620" spans="13:14" x14ac:dyDescent="0.25">
      <c r="M1620" s="14" t="s">
        <v>48</v>
      </c>
      <c r="N1620">
        <f t="shared" si="28"/>
        <v>3</v>
      </c>
    </row>
    <row r="1621" spans="13:14" x14ac:dyDescent="0.25">
      <c r="M1621" s="14" t="s">
        <v>47</v>
      </c>
      <c r="N1621">
        <f t="shared" si="28"/>
        <v>1</v>
      </c>
    </row>
    <row r="1622" spans="13:14" x14ac:dyDescent="0.25">
      <c r="M1622" s="14" t="s">
        <v>2</v>
      </c>
      <c r="N1622">
        <f t="shared" si="28"/>
        <v>2</v>
      </c>
    </row>
    <row r="1623" spans="13:14" x14ac:dyDescent="0.25">
      <c r="M1623" s="14" t="s">
        <v>48</v>
      </c>
      <c r="N1623">
        <f t="shared" si="28"/>
        <v>3</v>
      </c>
    </row>
    <row r="1624" spans="13:14" x14ac:dyDescent="0.25">
      <c r="M1624" s="14" t="s">
        <v>47</v>
      </c>
      <c r="N1624">
        <f t="shared" si="28"/>
        <v>1</v>
      </c>
    </row>
    <row r="1625" spans="13:14" x14ac:dyDescent="0.25">
      <c r="M1625" s="14" t="s">
        <v>2</v>
      </c>
      <c r="N1625">
        <f t="shared" si="28"/>
        <v>2</v>
      </c>
    </row>
    <row r="1626" spans="13:14" x14ac:dyDescent="0.25">
      <c r="M1626" s="14" t="s">
        <v>48</v>
      </c>
      <c r="N1626">
        <f t="shared" si="28"/>
        <v>3</v>
      </c>
    </row>
    <row r="1627" spans="13:14" x14ac:dyDescent="0.25">
      <c r="M1627" s="14" t="s">
        <v>47</v>
      </c>
      <c r="N1627">
        <f t="shared" si="28"/>
        <v>1</v>
      </c>
    </row>
    <row r="1628" spans="13:14" x14ac:dyDescent="0.25">
      <c r="M1628" s="14" t="s">
        <v>47</v>
      </c>
      <c r="N1628">
        <f t="shared" si="28"/>
        <v>1</v>
      </c>
    </row>
    <row r="1629" spans="13:14" x14ac:dyDescent="0.25">
      <c r="M1629" s="14" t="s">
        <v>47</v>
      </c>
      <c r="N1629">
        <f t="shared" si="28"/>
        <v>1</v>
      </c>
    </row>
    <row r="1630" spans="13:14" x14ac:dyDescent="0.25">
      <c r="M1630" s="14" t="s">
        <v>47</v>
      </c>
      <c r="N1630">
        <f t="shared" si="28"/>
        <v>1</v>
      </c>
    </row>
    <row r="1631" spans="13:14" x14ac:dyDescent="0.25">
      <c r="M1631" s="14" t="s">
        <v>2</v>
      </c>
      <c r="N1631">
        <f t="shared" si="28"/>
        <v>2</v>
      </c>
    </row>
    <row r="1632" spans="13:14" x14ac:dyDescent="0.25">
      <c r="M1632" s="14" t="s">
        <v>47</v>
      </c>
      <c r="N1632">
        <f t="shared" si="28"/>
        <v>1</v>
      </c>
    </row>
    <row r="1633" spans="13:14" x14ac:dyDescent="0.25">
      <c r="M1633" s="14" t="s">
        <v>47</v>
      </c>
      <c r="N1633">
        <f t="shared" si="28"/>
        <v>1</v>
      </c>
    </row>
    <row r="1634" spans="13:14" x14ac:dyDescent="0.25">
      <c r="M1634" s="14" t="s">
        <v>2</v>
      </c>
      <c r="N1634">
        <f t="shared" si="28"/>
        <v>2</v>
      </c>
    </row>
    <row r="1635" spans="13:14" x14ac:dyDescent="0.25">
      <c r="M1635" s="14" t="s">
        <v>47</v>
      </c>
      <c r="N1635">
        <f t="shared" si="28"/>
        <v>1</v>
      </c>
    </row>
    <row r="1636" spans="13:14" x14ac:dyDescent="0.25">
      <c r="M1636" s="14" t="s">
        <v>47</v>
      </c>
      <c r="N1636">
        <f t="shared" si="28"/>
        <v>1</v>
      </c>
    </row>
    <row r="1637" spans="13:14" x14ac:dyDescent="0.25">
      <c r="M1637" s="14" t="s">
        <v>2</v>
      </c>
      <c r="N1637">
        <f t="shared" si="28"/>
        <v>2</v>
      </c>
    </row>
    <row r="1638" spans="13:14" x14ac:dyDescent="0.25">
      <c r="M1638" s="14" t="s">
        <v>48</v>
      </c>
      <c r="N1638">
        <f t="shared" si="28"/>
        <v>3</v>
      </c>
    </row>
    <row r="1639" spans="13:14" x14ac:dyDescent="0.25">
      <c r="M1639" s="14" t="s">
        <v>47</v>
      </c>
      <c r="N1639">
        <f t="shared" si="28"/>
        <v>1</v>
      </c>
    </row>
    <row r="1640" spans="13:14" x14ac:dyDescent="0.25">
      <c r="M1640" s="14" t="s">
        <v>47</v>
      </c>
      <c r="N1640">
        <f t="shared" si="28"/>
        <v>1</v>
      </c>
    </row>
    <row r="1641" spans="13:14" x14ac:dyDescent="0.25">
      <c r="M1641" s="14" t="s">
        <v>47</v>
      </c>
      <c r="N1641">
        <f t="shared" si="28"/>
        <v>1</v>
      </c>
    </row>
    <row r="1642" spans="13:14" x14ac:dyDescent="0.25">
      <c r="M1642" s="14" t="s">
        <v>47</v>
      </c>
      <c r="N1642">
        <f t="shared" si="28"/>
        <v>1</v>
      </c>
    </row>
    <row r="1643" spans="13:14" x14ac:dyDescent="0.25">
      <c r="M1643" s="14" t="s">
        <v>2</v>
      </c>
      <c r="N1643">
        <f t="shared" si="28"/>
        <v>2</v>
      </c>
    </row>
    <row r="1644" spans="13:14" x14ac:dyDescent="0.25">
      <c r="M1644" s="14" t="s">
        <v>47</v>
      </c>
      <c r="N1644">
        <f t="shared" si="28"/>
        <v>1</v>
      </c>
    </row>
    <row r="1645" spans="13:14" x14ac:dyDescent="0.25">
      <c r="M1645" s="14" t="s">
        <v>47</v>
      </c>
      <c r="N1645">
        <f t="shared" si="28"/>
        <v>1</v>
      </c>
    </row>
    <row r="1646" spans="13:14" x14ac:dyDescent="0.25">
      <c r="M1646" s="14" t="s">
        <v>2</v>
      </c>
      <c r="N1646">
        <f t="shared" si="28"/>
        <v>2</v>
      </c>
    </row>
    <row r="1647" spans="13:14" x14ac:dyDescent="0.25">
      <c r="M1647" s="14" t="s">
        <v>48</v>
      </c>
      <c r="N1647">
        <f t="shared" si="28"/>
        <v>3</v>
      </c>
    </row>
    <row r="1648" spans="13:14" x14ac:dyDescent="0.25">
      <c r="M1648" s="14" t="s">
        <v>47</v>
      </c>
      <c r="N1648">
        <f t="shared" si="28"/>
        <v>1</v>
      </c>
    </row>
    <row r="1649" spans="13:14" x14ac:dyDescent="0.25">
      <c r="M1649" s="14" t="s">
        <v>2</v>
      </c>
      <c r="N1649">
        <f t="shared" si="28"/>
        <v>2</v>
      </c>
    </row>
    <row r="1650" spans="13:14" x14ac:dyDescent="0.25">
      <c r="M1650" s="14" t="s">
        <v>48</v>
      </c>
      <c r="N1650">
        <f t="shared" si="28"/>
        <v>3</v>
      </c>
    </row>
    <row r="1651" spans="13:14" x14ac:dyDescent="0.25">
      <c r="M1651" s="14" t="s">
        <v>47</v>
      </c>
      <c r="N1651">
        <f t="shared" si="28"/>
        <v>1</v>
      </c>
    </row>
    <row r="1652" spans="13:14" x14ac:dyDescent="0.25">
      <c r="M1652" s="14" t="s">
        <v>2</v>
      </c>
      <c r="N1652">
        <f t="shared" si="28"/>
        <v>2</v>
      </c>
    </row>
    <row r="1653" spans="13:14" x14ac:dyDescent="0.25">
      <c r="M1653" s="14" t="s">
        <v>48</v>
      </c>
      <c r="N1653">
        <f t="shared" si="28"/>
        <v>3</v>
      </c>
    </row>
    <row r="1654" spans="13:14" x14ac:dyDescent="0.25">
      <c r="M1654" s="14" t="s">
        <v>47</v>
      </c>
      <c r="N1654">
        <f t="shared" si="28"/>
        <v>1</v>
      </c>
    </row>
    <row r="1655" spans="13:14" x14ac:dyDescent="0.25">
      <c r="M1655" s="14" t="s">
        <v>47</v>
      </c>
      <c r="N1655">
        <f t="shared" si="28"/>
        <v>1</v>
      </c>
    </row>
    <row r="1656" spans="13:14" x14ac:dyDescent="0.25">
      <c r="M1656" s="14" t="s">
        <v>47</v>
      </c>
      <c r="N1656">
        <f t="shared" si="28"/>
        <v>1</v>
      </c>
    </row>
    <row r="1657" spans="13:14" x14ac:dyDescent="0.25">
      <c r="M1657" s="14" t="s">
        <v>47</v>
      </c>
      <c r="N1657">
        <f t="shared" si="28"/>
        <v>1</v>
      </c>
    </row>
    <row r="1658" spans="13:14" x14ac:dyDescent="0.25">
      <c r="M1658" s="14" t="s">
        <v>2</v>
      </c>
      <c r="N1658">
        <f t="shared" si="28"/>
        <v>2</v>
      </c>
    </row>
    <row r="1659" spans="13:14" x14ac:dyDescent="0.25">
      <c r="M1659" s="14" t="s">
        <v>47</v>
      </c>
      <c r="N1659">
        <f t="shared" si="28"/>
        <v>1</v>
      </c>
    </row>
    <row r="1660" spans="13:14" x14ac:dyDescent="0.25">
      <c r="M1660" s="14" t="s">
        <v>47</v>
      </c>
      <c r="N1660">
        <f t="shared" si="28"/>
        <v>1</v>
      </c>
    </row>
    <row r="1661" spans="13:14" x14ac:dyDescent="0.25">
      <c r="M1661" s="14" t="s">
        <v>2</v>
      </c>
      <c r="N1661">
        <f t="shared" si="28"/>
        <v>2</v>
      </c>
    </row>
    <row r="1662" spans="13:14" x14ac:dyDescent="0.25">
      <c r="M1662" s="14" t="s">
        <v>47</v>
      </c>
      <c r="N1662">
        <f t="shared" si="28"/>
        <v>1</v>
      </c>
    </row>
    <row r="1663" spans="13:14" x14ac:dyDescent="0.25">
      <c r="M1663" s="14" t="s">
        <v>47</v>
      </c>
      <c r="N1663">
        <f t="shared" si="28"/>
        <v>1</v>
      </c>
    </row>
    <row r="1664" spans="13:14" x14ac:dyDescent="0.25">
      <c r="M1664" s="14" t="s">
        <v>2</v>
      </c>
      <c r="N1664">
        <f t="shared" si="28"/>
        <v>2</v>
      </c>
    </row>
    <row r="1665" spans="13:14" x14ac:dyDescent="0.25">
      <c r="M1665" s="14" t="s">
        <v>48</v>
      </c>
      <c r="N1665">
        <f t="shared" si="28"/>
        <v>3</v>
      </c>
    </row>
    <row r="1666" spans="13:14" x14ac:dyDescent="0.25">
      <c r="M1666" s="14" t="s">
        <v>47</v>
      </c>
      <c r="N1666">
        <f t="shared" ref="N1666:N1729" si="29">IF(M1666="iPhone", 1, IF(M1666="iPod touch", 2, IF(M1666="Ipad", 3, 1)))</f>
        <v>1</v>
      </c>
    </row>
    <row r="1667" spans="13:14" x14ac:dyDescent="0.25">
      <c r="M1667" s="14" t="s">
        <v>47</v>
      </c>
      <c r="N1667">
        <f t="shared" si="29"/>
        <v>1</v>
      </c>
    </row>
    <row r="1668" spans="13:14" x14ac:dyDescent="0.25">
      <c r="M1668" s="14" t="s">
        <v>47</v>
      </c>
      <c r="N1668">
        <f t="shared" si="29"/>
        <v>1</v>
      </c>
    </row>
    <row r="1669" spans="13:14" x14ac:dyDescent="0.25">
      <c r="M1669" s="14" t="s">
        <v>47</v>
      </c>
      <c r="N1669">
        <f t="shared" si="29"/>
        <v>1</v>
      </c>
    </row>
    <row r="1670" spans="13:14" x14ac:dyDescent="0.25">
      <c r="M1670" s="14" t="s">
        <v>2</v>
      </c>
      <c r="N1670">
        <f t="shared" si="29"/>
        <v>2</v>
      </c>
    </row>
    <row r="1671" spans="13:14" x14ac:dyDescent="0.25">
      <c r="M1671" s="14" t="s">
        <v>47</v>
      </c>
      <c r="N1671">
        <f t="shared" si="29"/>
        <v>1</v>
      </c>
    </row>
    <row r="1672" spans="13:14" x14ac:dyDescent="0.25">
      <c r="M1672" s="14" t="s">
        <v>2</v>
      </c>
      <c r="N1672">
        <f t="shared" si="29"/>
        <v>2</v>
      </c>
    </row>
    <row r="1673" spans="13:14" x14ac:dyDescent="0.25">
      <c r="M1673" s="14" t="s">
        <v>48</v>
      </c>
      <c r="N1673">
        <f t="shared" si="29"/>
        <v>3</v>
      </c>
    </row>
    <row r="1674" spans="13:14" x14ac:dyDescent="0.25">
      <c r="M1674" s="14" t="s">
        <v>47</v>
      </c>
      <c r="N1674">
        <f t="shared" si="29"/>
        <v>1</v>
      </c>
    </row>
    <row r="1675" spans="13:14" x14ac:dyDescent="0.25">
      <c r="M1675" s="14" t="s">
        <v>2</v>
      </c>
      <c r="N1675">
        <f t="shared" si="29"/>
        <v>2</v>
      </c>
    </row>
    <row r="1676" spans="13:14" x14ac:dyDescent="0.25">
      <c r="M1676" s="14" t="s">
        <v>48</v>
      </c>
      <c r="N1676">
        <f t="shared" si="29"/>
        <v>3</v>
      </c>
    </row>
    <row r="1677" spans="13:14" x14ac:dyDescent="0.25">
      <c r="M1677" s="14" t="s">
        <v>47</v>
      </c>
      <c r="N1677">
        <f t="shared" si="29"/>
        <v>1</v>
      </c>
    </row>
    <row r="1678" spans="13:14" x14ac:dyDescent="0.25">
      <c r="M1678" s="14" t="s">
        <v>2</v>
      </c>
      <c r="N1678">
        <f t="shared" si="29"/>
        <v>2</v>
      </c>
    </row>
    <row r="1679" spans="13:14" x14ac:dyDescent="0.25">
      <c r="M1679" s="14" t="s">
        <v>48</v>
      </c>
      <c r="N1679">
        <f t="shared" si="29"/>
        <v>3</v>
      </c>
    </row>
    <row r="1680" spans="13:14" x14ac:dyDescent="0.25">
      <c r="M1680" s="14" t="s">
        <v>47</v>
      </c>
      <c r="N1680">
        <f t="shared" si="29"/>
        <v>1</v>
      </c>
    </row>
    <row r="1681" spans="13:14" x14ac:dyDescent="0.25">
      <c r="M1681" s="14" t="s">
        <v>47</v>
      </c>
      <c r="N1681">
        <f t="shared" si="29"/>
        <v>1</v>
      </c>
    </row>
    <row r="1682" spans="13:14" x14ac:dyDescent="0.25">
      <c r="M1682" s="14" t="s">
        <v>47</v>
      </c>
      <c r="N1682">
        <f t="shared" si="29"/>
        <v>1</v>
      </c>
    </row>
    <row r="1683" spans="13:14" x14ac:dyDescent="0.25">
      <c r="M1683" s="14" t="s">
        <v>47</v>
      </c>
      <c r="N1683">
        <f t="shared" si="29"/>
        <v>1</v>
      </c>
    </row>
    <row r="1684" spans="13:14" x14ac:dyDescent="0.25">
      <c r="M1684" s="14" t="s">
        <v>2</v>
      </c>
      <c r="N1684">
        <f t="shared" si="29"/>
        <v>2</v>
      </c>
    </row>
    <row r="1685" spans="13:14" x14ac:dyDescent="0.25">
      <c r="M1685" s="14" t="s">
        <v>47</v>
      </c>
      <c r="N1685">
        <f t="shared" si="29"/>
        <v>1</v>
      </c>
    </row>
    <row r="1686" spans="13:14" x14ac:dyDescent="0.25">
      <c r="M1686" s="14" t="s">
        <v>47</v>
      </c>
      <c r="N1686">
        <f t="shared" si="29"/>
        <v>1</v>
      </c>
    </row>
    <row r="1687" spans="13:14" x14ac:dyDescent="0.25">
      <c r="M1687" s="14" t="s">
        <v>2</v>
      </c>
      <c r="N1687">
        <f t="shared" si="29"/>
        <v>2</v>
      </c>
    </row>
    <row r="1688" spans="13:14" x14ac:dyDescent="0.25">
      <c r="M1688" s="14" t="s">
        <v>47</v>
      </c>
      <c r="N1688">
        <f t="shared" si="29"/>
        <v>1</v>
      </c>
    </row>
    <row r="1689" spans="13:14" x14ac:dyDescent="0.25">
      <c r="M1689" s="14" t="s">
        <v>47</v>
      </c>
      <c r="N1689">
        <f t="shared" si="29"/>
        <v>1</v>
      </c>
    </row>
    <row r="1690" spans="13:14" x14ac:dyDescent="0.25">
      <c r="M1690" s="14" t="s">
        <v>2</v>
      </c>
      <c r="N1690">
        <f t="shared" si="29"/>
        <v>2</v>
      </c>
    </row>
    <row r="1691" spans="13:14" x14ac:dyDescent="0.25">
      <c r="M1691" s="14" t="s">
        <v>48</v>
      </c>
      <c r="N1691">
        <f t="shared" si="29"/>
        <v>3</v>
      </c>
    </row>
    <row r="1692" spans="13:14" x14ac:dyDescent="0.25">
      <c r="M1692" s="14" t="s">
        <v>47</v>
      </c>
      <c r="N1692">
        <f t="shared" si="29"/>
        <v>1</v>
      </c>
    </row>
    <row r="1693" spans="13:14" x14ac:dyDescent="0.25">
      <c r="M1693" s="14" t="s">
        <v>47</v>
      </c>
      <c r="N1693">
        <f t="shared" si="29"/>
        <v>1</v>
      </c>
    </row>
    <row r="1694" spans="13:14" x14ac:dyDescent="0.25">
      <c r="M1694" s="14" t="s">
        <v>47</v>
      </c>
      <c r="N1694">
        <f t="shared" si="29"/>
        <v>1</v>
      </c>
    </row>
    <row r="1695" spans="13:14" x14ac:dyDescent="0.25">
      <c r="M1695" s="14" t="s">
        <v>47</v>
      </c>
      <c r="N1695">
        <f t="shared" si="29"/>
        <v>1</v>
      </c>
    </row>
    <row r="1696" spans="13:14" x14ac:dyDescent="0.25">
      <c r="M1696" s="14" t="s">
        <v>2</v>
      </c>
      <c r="N1696">
        <f t="shared" si="29"/>
        <v>2</v>
      </c>
    </row>
    <row r="1697" spans="13:14" x14ac:dyDescent="0.25">
      <c r="M1697" s="14" t="s">
        <v>47</v>
      </c>
      <c r="N1697">
        <f t="shared" si="29"/>
        <v>1</v>
      </c>
    </row>
    <row r="1698" spans="13:14" x14ac:dyDescent="0.25">
      <c r="M1698" s="14" t="s">
        <v>47</v>
      </c>
      <c r="N1698">
        <f t="shared" si="29"/>
        <v>1</v>
      </c>
    </row>
    <row r="1699" spans="13:14" x14ac:dyDescent="0.25">
      <c r="M1699" s="14" t="s">
        <v>2</v>
      </c>
      <c r="N1699">
        <f t="shared" si="29"/>
        <v>2</v>
      </c>
    </row>
    <row r="1700" spans="13:14" x14ac:dyDescent="0.25">
      <c r="M1700" s="14" t="s">
        <v>48</v>
      </c>
      <c r="N1700">
        <f t="shared" si="29"/>
        <v>3</v>
      </c>
    </row>
    <row r="1701" spans="13:14" x14ac:dyDescent="0.25">
      <c r="M1701" s="14" t="s">
        <v>47</v>
      </c>
      <c r="N1701">
        <f t="shared" si="29"/>
        <v>1</v>
      </c>
    </row>
    <row r="1702" spans="13:14" x14ac:dyDescent="0.25">
      <c r="M1702" s="14" t="s">
        <v>2</v>
      </c>
      <c r="N1702">
        <f t="shared" si="29"/>
        <v>2</v>
      </c>
    </row>
    <row r="1703" spans="13:14" x14ac:dyDescent="0.25">
      <c r="M1703" s="14" t="s">
        <v>48</v>
      </c>
      <c r="N1703">
        <f t="shared" si="29"/>
        <v>3</v>
      </c>
    </row>
    <row r="1704" spans="13:14" x14ac:dyDescent="0.25">
      <c r="M1704" s="14" t="s">
        <v>47</v>
      </c>
      <c r="N1704">
        <f t="shared" si="29"/>
        <v>1</v>
      </c>
    </row>
    <row r="1705" spans="13:14" x14ac:dyDescent="0.25">
      <c r="M1705" s="14" t="s">
        <v>2</v>
      </c>
      <c r="N1705">
        <f t="shared" si="29"/>
        <v>2</v>
      </c>
    </row>
    <row r="1706" spans="13:14" x14ac:dyDescent="0.25">
      <c r="M1706" s="14" t="s">
        <v>48</v>
      </c>
      <c r="N1706">
        <f t="shared" si="29"/>
        <v>3</v>
      </c>
    </row>
    <row r="1707" spans="13:14" x14ac:dyDescent="0.25">
      <c r="M1707" s="14" t="s">
        <v>47</v>
      </c>
      <c r="N1707">
        <f t="shared" si="29"/>
        <v>1</v>
      </c>
    </row>
    <row r="1708" spans="13:14" x14ac:dyDescent="0.25">
      <c r="M1708" s="14" t="s">
        <v>47</v>
      </c>
      <c r="N1708">
        <f t="shared" si="29"/>
        <v>1</v>
      </c>
    </row>
    <row r="1709" spans="13:14" x14ac:dyDescent="0.25">
      <c r="M1709" s="14" t="s">
        <v>47</v>
      </c>
      <c r="N1709">
        <f t="shared" si="29"/>
        <v>1</v>
      </c>
    </row>
    <row r="1710" spans="13:14" x14ac:dyDescent="0.25">
      <c r="M1710" s="14" t="s">
        <v>47</v>
      </c>
      <c r="N1710">
        <f t="shared" si="29"/>
        <v>1</v>
      </c>
    </row>
    <row r="1711" spans="13:14" x14ac:dyDescent="0.25">
      <c r="M1711" s="14" t="s">
        <v>2</v>
      </c>
      <c r="N1711">
        <f t="shared" si="29"/>
        <v>2</v>
      </c>
    </row>
    <row r="1712" spans="13:14" x14ac:dyDescent="0.25">
      <c r="M1712" s="14" t="s">
        <v>47</v>
      </c>
      <c r="N1712">
        <f t="shared" si="29"/>
        <v>1</v>
      </c>
    </row>
    <row r="1713" spans="13:14" x14ac:dyDescent="0.25">
      <c r="M1713" s="14" t="s">
        <v>47</v>
      </c>
      <c r="N1713">
        <f t="shared" si="29"/>
        <v>1</v>
      </c>
    </row>
    <row r="1714" spans="13:14" x14ac:dyDescent="0.25">
      <c r="M1714" s="14" t="s">
        <v>2</v>
      </c>
      <c r="N1714">
        <f t="shared" si="29"/>
        <v>2</v>
      </c>
    </row>
    <row r="1715" spans="13:14" x14ac:dyDescent="0.25">
      <c r="M1715" s="14" t="s">
        <v>47</v>
      </c>
      <c r="N1715">
        <f t="shared" si="29"/>
        <v>1</v>
      </c>
    </row>
    <row r="1716" spans="13:14" x14ac:dyDescent="0.25">
      <c r="M1716" s="14" t="s">
        <v>47</v>
      </c>
      <c r="N1716">
        <f t="shared" si="29"/>
        <v>1</v>
      </c>
    </row>
    <row r="1717" spans="13:14" x14ac:dyDescent="0.25">
      <c r="M1717" s="14" t="s">
        <v>2</v>
      </c>
      <c r="N1717">
        <f t="shared" si="29"/>
        <v>2</v>
      </c>
    </row>
    <row r="1718" spans="13:14" x14ac:dyDescent="0.25">
      <c r="M1718" s="14" t="s">
        <v>48</v>
      </c>
      <c r="N1718">
        <f t="shared" si="29"/>
        <v>3</v>
      </c>
    </row>
    <row r="1719" spans="13:14" x14ac:dyDescent="0.25">
      <c r="M1719" s="14" t="s">
        <v>47</v>
      </c>
      <c r="N1719">
        <f t="shared" si="29"/>
        <v>1</v>
      </c>
    </row>
    <row r="1720" spans="13:14" x14ac:dyDescent="0.25">
      <c r="M1720" s="14" t="s">
        <v>47</v>
      </c>
      <c r="N1720">
        <f t="shared" si="29"/>
        <v>1</v>
      </c>
    </row>
    <row r="1721" spans="13:14" x14ac:dyDescent="0.25">
      <c r="M1721" s="14" t="s">
        <v>47</v>
      </c>
      <c r="N1721">
        <f t="shared" si="29"/>
        <v>1</v>
      </c>
    </row>
    <row r="1722" spans="13:14" x14ac:dyDescent="0.25">
      <c r="M1722" s="14" t="s">
        <v>47</v>
      </c>
      <c r="N1722">
        <f t="shared" si="29"/>
        <v>1</v>
      </c>
    </row>
    <row r="1723" spans="13:14" x14ac:dyDescent="0.25">
      <c r="M1723" s="14" t="s">
        <v>2</v>
      </c>
      <c r="N1723">
        <f t="shared" si="29"/>
        <v>2</v>
      </c>
    </row>
    <row r="1724" spans="13:14" x14ac:dyDescent="0.25">
      <c r="M1724" s="14" t="s">
        <v>47</v>
      </c>
      <c r="N1724">
        <f t="shared" si="29"/>
        <v>1</v>
      </c>
    </row>
    <row r="1725" spans="13:14" x14ac:dyDescent="0.25">
      <c r="M1725" s="14" t="s">
        <v>2</v>
      </c>
      <c r="N1725">
        <f t="shared" si="29"/>
        <v>2</v>
      </c>
    </row>
    <row r="1726" spans="13:14" x14ac:dyDescent="0.25">
      <c r="M1726" s="14" t="s">
        <v>48</v>
      </c>
      <c r="N1726">
        <f t="shared" si="29"/>
        <v>3</v>
      </c>
    </row>
    <row r="1727" spans="13:14" x14ac:dyDescent="0.25">
      <c r="M1727" s="14" t="s">
        <v>47</v>
      </c>
      <c r="N1727">
        <f t="shared" si="29"/>
        <v>1</v>
      </c>
    </row>
    <row r="1728" spans="13:14" x14ac:dyDescent="0.25">
      <c r="M1728" s="14" t="s">
        <v>2</v>
      </c>
      <c r="N1728">
        <f t="shared" si="29"/>
        <v>2</v>
      </c>
    </row>
    <row r="1729" spans="13:14" x14ac:dyDescent="0.25">
      <c r="M1729" s="14" t="s">
        <v>48</v>
      </c>
      <c r="N1729">
        <f t="shared" si="29"/>
        <v>3</v>
      </c>
    </row>
    <row r="1730" spans="13:14" x14ac:dyDescent="0.25">
      <c r="M1730" s="14" t="s">
        <v>47</v>
      </c>
      <c r="N1730">
        <f t="shared" ref="N1730:N1793" si="30">IF(M1730="iPhone", 1, IF(M1730="iPod touch", 2, IF(M1730="Ipad", 3, 1)))</f>
        <v>1</v>
      </c>
    </row>
    <row r="1731" spans="13:14" x14ac:dyDescent="0.25">
      <c r="M1731" s="14" t="s">
        <v>2</v>
      </c>
      <c r="N1731">
        <f t="shared" si="30"/>
        <v>2</v>
      </c>
    </row>
    <row r="1732" spans="13:14" x14ac:dyDescent="0.25">
      <c r="M1732" s="14" t="s">
        <v>48</v>
      </c>
      <c r="N1732">
        <f t="shared" si="30"/>
        <v>3</v>
      </c>
    </row>
    <row r="1733" spans="13:14" x14ac:dyDescent="0.25">
      <c r="M1733" s="14" t="s">
        <v>47</v>
      </c>
      <c r="N1733">
        <f t="shared" si="30"/>
        <v>1</v>
      </c>
    </row>
    <row r="1734" spans="13:14" x14ac:dyDescent="0.25">
      <c r="M1734" s="14" t="s">
        <v>47</v>
      </c>
      <c r="N1734">
        <f t="shared" si="30"/>
        <v>1</v>
      </c>
    </row>
    <row r="1735" spans="13:14" x14ac:dyDescent="0.25">
      <c r="M1735" s="14" t="s">
        <v>47</v>
      </c>
      <c r="N1735">
        <f t="shared" si="30"/>
        <v>1</v>
      </c>
    </row>
    <row r="1736" spans="13:14" x14ac:dyDescent="0.25">
      <c r="M1736" s="14" t="s">
        <v>47</v>
      </c>
      <c r="N1736">
        <f t="shared" si="30"/>
        <v>1</v>
      </c>
    </row>
    <row r="1737" spans="13:14" x14ac:dyDescent="0.25">
      <c r="M1737" s="14" t="s">
        <v>2</v>
      </c>
      <c r="N1737">
        <f t="shared" si="30"/>
        <v>2</v>
      </c>
    </row>
    <row r="1738" spans="13:14" x14ac:dyDescent="0.25">
      <c r="M1738" s="14" t="s">
        <v>47</v>
      </c>
      <c r="N1738">
        <f t="shared" si="30"/>
        <v>1</v>
      </c>
    </row>
    <row r="1739" spans="13:14" x14ac:dyDescent="0.25">
      <c r="M1739" s="14" t="s">
        <v>47</v>
      </c>
      <c r="N1739">
        <f t="shared" si="30"/>
        <v>1</v>
      </c>
    </row>
    <row r="1740" spans="13:14" x14ac:dyDescent="0.25">
      <c r="M1740" s="14" t="s">
        <v>2</v>
      </c>
      <c r="N1740">
        <f t="shared" si="30"/>
        <v>2</v>
      </c>
    </row>
    <row r="1741" spans="13:14" x14ac:dyDescent="0.25">
      <c r="M1741" s="14" t="s">
        <v>47</v>
      </c>
      <c r="N1741">
        <f t="shared" si="30"/>
        <v>1</v>
      </c>
    </row>
    <row r="1742" spans="13:14" x14ac:dyDescent="0.25">
      <c r="M1742" s="14" t="s">
        <v>47</v>
      </c>
      <c r="N1742">
        <f t="shared" si="30"/>
        <v>1</v>
      </c>
    </row>
    <row r="1743" spans="13:14" x14ac:dyDescent="0.25">
      <c r="M1743" s="14" t="s">
        <v>2</v>
      </c>
      <c r="N1743">
        <f t="shared" si="30"/>
        <v>2</v>
      </c>
    </row>
    <row r="1744" spans="13:14" x14ac:dyDescent="0.25">
      <c r="M1744" s="14" t="s">
        <v>48</v>
      </c>
      <c r="N1744">
        <f t="shared" si="30"/>
        <v>3</v>
      </c>
    </row>
    <row r="1745" spans="13:14" x14ac:dyDescent="0.25">
      <c r="M1745" s="14" t="s">
        <v>47</v>
      </c>
      <c r="N1745">
        <f t="shared" si="30"/>
        <v>1</v>
      </c>
    </row>
    <row r="1746" spans="13:14" x14ac:dyDescent="0.25">
      <c r="M1746" s="14" t="s">
        <v>47</v>
      </c>
      <c r="N1746">
        <f t="shared" si="30"/>
        <v>1</v>
      </c>
    </row>
    <row r="1747" spans="13:14" x14ac:dyDescent="0.25">
      <c r="M1747" s="14" t="s">
        <v>47</v>
      </c>
      <c r="N1747">
        <f t="shared" si="30"/>
        <v>1</v>
      </c>
    </row>
    <row r="1748" spans="13:14" x14ac:dyDescent="0.25">
      <c r="M1748" s="14" t="s">
        <v>47</v>
      </c>
      <c r="N1748">
        <f t="shared" si="30"/>
        <v>1</v>
      </c>
    </row>
    <row r="1749" spans="13:14" x14ac:dyDescent="0.25">
      <c r="M1749" s="14" t="s">
        <v>2</v>
      </c>
      <c r="N1749">
        <f t="shared" si="30"/>
        <v>2</v>
      </c>
    </row>
    <row r="1750" spans="13:14" x14ac:dyDescent="0.25">
      <c r="M1750" s="14" t="s">
        <v>47</v>
      </c>
      <c r="N1750">
        <f t="shared" si="30"/>
        <v>1</v>
      </c>
    </row>
    <row r="1751" spans="13:14" x14ac:dyDescent="0.25">
      <c r="M1751" s="14" t="s">
        <v>47</v>
      </c>
      <c r="N1751">
        <f t="shared" si="30"/>
        <v>1</v>
      </c>
    </row>
    <row r="1752" spans="13:14" x14ac:dyDescent="0.25">
      <c r="M1752" s="14" t="s">
        <v>2</v>
      </c>
      <c r="N1752">
        <f t="shared" si="30"/>
        <v>2</v>
      </c>
    </row>
    <row r="1753" spans="13:14" x14ac:dyDescent="0.25">
      <c r="M1753" s="14" t="s">
        <v>48</v>
      </c>
      <c r="N1753">
        <f t="shared" si="30"/>
        <v>3</v>
      </c>
    </row>
    <row r="1754" spans="13:14" x14ac:dyDescent="0.25">
      <c r="M1754" s="14" t="s">
        <v>47</v>
      </c>
      <c r="N1754">
        <f t="shared" si="30"/>
        <v>1</v>
      </c>
    </row>
    <row r="1755" spans="13:14" x14ac:dyDescent="0.25">
      <c r="M1755" s="14" t="s">
        <v>2</v>
      </c>
      <c r="N1755">
        <f t="shared" si="30"/>
        <v>2</v>
      </c>
    </row>
    <row r="1756" spans="13:14" x14ac:dyDescent="0.25">
      <c r="M1756" s="14" t="s">
        <v>48</v>
      </c>
      <c r="N1756">
        <f t="shared" si="30"/>
        <v>3</v>
      </c>
    </row>
    <row r="1757" spans="13:14" x14ac:dyDescent="0.25">
      <c r="M1757" s="14" t="s">
        <v>47</v>
      </c>
      <c r="N1757">
        <f t="shared" si="30"/>
        <v>1</v>
      </c>
    </row>
    <row r="1758" spans="13:14" x14ac:dyDescent="0.25">
      <c r="M1758" s="14" t="s">
        <v>2</v>
      </c>
      <c r="N1758">
        <f t="shared" si="30"/>
        <v>2</v>
      </c>
    </row>
    <row r="1759" spans="13:14" x14ac:dyDescent="0.25">
      <c r="M1759" s="14" t="s">
        <v>48</v>
      </c>
      <c r="N1759">
        <f t="shared" si="30"/>
        <v>3</v>
      </c>
    </row>
    <row r="1760" spans="13:14" x14ac:dyDescent="0.25">
      <c r="M1760" s="14" t="s">
        <v>47</v>
      </c>
      <c r="N1760">
        <f t="shared" si="30"/>
        <v>1</v>
      </c>
    </row>
    <row r="1761" spans="13:14" x14ac:dyDescent="0.25">
      <c r="M1761" s="14" t="s">
        <v>47</v>
      </c>
      <c r="N1761">
        <f t="shared" si="30"/>
        <v>1</v>
      </c>
    </row>
    <row r="1762" spans="13:14" x14ac:dyDescent="0.25">
      <c r="M1762" s="14" t="s">
        <v>47</v>
      </c>
      <c r="N1762">
        <f t="shared" si="30"/>
        <v>1</v>
      </c>
    </row>
    <row r="1763" spans="13:14" x14ac:dyDescent="0.25">
      <c r="M1763" s="14" t="s">
        <v>47</v>
      </c>
      <c r="N1763">
        <f t="shared" si="30"/>
        <v>1</v>
      </c>
    </row>
    <row r="1764" spans="13:14" x14ac:dyDescent="0.25">
      <c r="M1764" s="14" t="s">
        <v>2</v>
      </c>
      <c r="N1764">
        <f t="shared" si="30"/>
        <v>2</v>
      </c>
    </row>
    <row r="1765" spans="13:14" x14ac:dyDescent="0.25">
      <c r="M1765" s="14" t="s">
        <v>47</v>
      </c>
      <c r="N1765">
        <f t="shared" si="30"/>
        <v>1</v>
      </c>
    </row>
    <row r="1766" spans="13:14" x14ac:dyDescent="0.25">
      <c r="M1766" s="14" t="s">
        <v>47</v>
      </c>
      <c r="N1766">
        <f t="shared" si="30"/>
        <v>1</v>
      </c>
    </row>
    <row r="1767" spans="13:14" x14ac:dyDescent="0.25">
      <c r="M1767" s="14" t="s">
        <v>2</v>
      </c>
      <c r="N1767">
        <f t="shared" si="30"/>
        <v>2</v>
      </c>
    </row>
    <row r="1768" spans="13:14" x14ac:dyDescent="0.25">
      <c r="M1768" s="14" t="s">
        <v>47</v>
      </c>
      <c r="N1768">
        <f t="shared" si="30"/>
        <v>1</v>
      </c>
    </row>
    <row r="1769" spans="13:14" x14ac:dyDescent="0.25">
      <c r="M1769" s="14" t="s">
        <v>47</v>
      </c>
      <c r="N1769">
        <f t="shared" si="30"/>
        <v>1</v>
      </c>
    </row>
    <row r="1770" spans="13:14" x14ac:dyDescent="0.25">
      <c r="M1770" s="14" t="s">
        <v>2</v>
      </c>
      <c r="N1770">
        <f t="shared" si="30"/>
        <v>2</v>
      </c>
    </row>
    <row r="1771" spans="13:14" x14ac:dyDescent="0.25">
      <c r="M1771" s="14" t="s">
        <v>48</v>
      </c>
      <c r="N1771">
        <f t="shared" si="30"/>
        <v>3</v>
      </c>
    </row>
    <row r="1772" spans="13:14" x14ac:dyDescent="0.25">
      <c r="M1772" s="14" t="s">
        <v>47</v>
      </c>
      <c r="N1772">
        <f t="shared" si="30"/>
        <v>1</v>
      </c>
    </row>
    <row r="1773" spans="13:14" x14ac:dyDescent="0.25">
      <c r="M1773" s="14" t="s">
        <v>47</v>
      </c>
      <c r="N1773">
        <f t="shared" si="30"/>
        <v>1</v>
      </c>
    </row>
    <row r="1774" spans="13:14" x14ac:dyDescent="0.25">
      <c r="M1774" s="14" t="s">
        <v>47</v>
      </c>
      <c r="N1774">
        <f t="shared" si="30"/>
        <v>1</v>
      </c>
    </row>
    <row r="1775" spans="13:14" x14ac:dyDescent="0.25">
      <c r="M1775" s="14" t="s">
        <v>47</v>
      </c>
      <c r="N1775">
        <f t="shared" si="30"/>
        <v>1</v>
      </c>
    </row>
    <row r="1776" spans="13:14" x14ac:dyDescent="0.25">
      <c r="M1776" s="14" t="s">
        <v>2</v>
      </c>
      <c r="N1776">
        <f t="shared" si="30"/>
        <v>2</v>
      </c>
    </row>
    <row r="1777" spans="13:14" x14ac:dyDescent="0.25">
      <c r="M1777" s="14" t="s">
        <v>47</v>
      </c>
      <c r="N1777">
        <f t="shared" si="30"/>
        <v>1</v>
      </c>
    </row>
    <row r="1778" spans="13:14" x14ac:dyDescent="0.25">
      <c r="M1778" s="14" t="s">
        <v>2</v>
      </c>
      <c r="N1778">
        <f t="shared" si="30"/>
        <v>2</v>
      </c>
    </row>
    <row r="1779" spans="13:14" x14ac:dyDescent="0.25">
      <c r="M1779" s="14" t="s">
        <v>48</v>
      </c>
      <c r="N1779">
        <f t="shared" si="30"/>
        <v>3</v>
      </c>
    </row>
    <row r="1780" spans="13:14" x14ac:dyDescent="0.25">
      <c r="M1780" s="14" t="s">
        <v>47</v>
      </c>
      <c r="N1780">
        <f t="shared" si="30"/>
        <v>1</v>
      </c>
    </row>
    <row r="1781" spans="13:14" x14ac:dyDescent="0.25">
      <c r="M1781" s="14" t="s">
        <v>2</v>
      </c>
      <c r="N1781">
        <f t="shared" si="30"/>
        <v>2</v>
      </c>
    </row>
    <row r="1782" spans="13:14" x14ac:dyDescent="0.25">
      <c r="M1782" s="14" t="s">
        <v>48</v>
      </c>
      <c r="N1782">
        <f t="shared" si="30"/>
        <v>3</v>
      </c>
    </row>
    <row r="1783" spans="13:14" x14ac:dyDescent="0.25">
      <c r="M1783" s="14" t="s">
        <v>47</v>
      </c>
      <c r="N1783">
        <f t="shared" si="30"/>
        <v>1</v>
      </c>
    </row>
    <row r="1784" spans="13:14" x14ac:dyDescent="0.25">
      <c r="M1784" s="14" t="s">
        <v>2</v>
      </c>
      <c r="N1784">
        <f t="shared" si="30"/>
        <v>2</v>
      </c>
    </row>
    <row r="1785" spans="13:14" x14ac:dyDescent="0.25">
      <c r="M1785" s="14" t="s">
        <v>48</v>
      </c>
      <c r="N1785">
        <f t="shared" si="30"/>
        <v>3</v>
      </c>
    </row>
    <row r="1786" spans="13:14" x14ac:dyDescent="0.25">
      <c r="M1786" s="14" t="s">
        <v>47</v>
      </c>
      <c r="N1786">
        <f t="shared" si="30"/>
        <v>1</v>
      </c>
    </row>
    <row r="1787" spans="13:14" x14ac:dyDescent="0.25">
      <c r="M1787" s="14" t="s">
        <v>47</v>
      </c>
      <c r="N1787">
        <f t="shared" si="30"/>
        <v>1</v>
      </c>
    </row>
    <row r="1788" spans="13:14" x14ac:dyDescent="0.25">
      <c r="M1788" s="14" t="s">
        <v>47</v>
      </c>
      <c r="N1788">
        <f t="shared" si="30"/>
        <v>1</v>
      </c>
    </row>
    <row r="1789" spans="13:14" x14ac:dyDescent="0.25">
      <c r="M1789" s="14" t="s">
        <v>47</v>
      </c>
      <c r="N1789">
        <f t="shared" si="30"/>
        <v>1</v>
      </c>
    </row>
    <row r="1790" spans="13:14" x14ac:dyDescent="0.25">
      <c r="M1790" s="14" t="s">
        <v>2</v>
      </c>
      <c r="N1790">
        <f t="shared" si="30"/>
        <v>2</v>
      </c>
    </row>
    <row r="1791" spans="13:14" x14ac:dyDescent="0.25">
      <c r="M1791" s="14" t="s">
        <v>47</v>
      </c>
      <c r="N1791">
        <f t="shared" si="30"/>
        <v>1</v>
      </c>
    </row>
    <row r="1792" spans="13:14" x14ac:dyDescent="0.25">
      <c r="M1792" s="14" t="s">
        <v>47</v>
      </c>
      <c r="N1792">
        <f t="shared" si="30"/>
        <v>1</v>
      </c>
    </row>
    <row r="1793" spans="13:14" x14ac:dyDescent="0.25">
      <c r="M1793" s="14" t="s">
        <v>2</v>
      </c>
      <c r="N1793">
        <f t="shared" si="30"/>
        <v>2</v>
      </c>
    </row>
    <row r="1794" spans="13:14" x14ac:dyDescent="0.25">
      <c r="M1794" s="14" t="s">
        <v>47</v>
      </c>
      <c r="N1794">
        <f t="shared" ref="N1794:N1857" si="31">IF(M1794="iPhone", 1, IF(M1794="iPod touch", 2, IF(M1794="Ipad", 3, 1)))</f>
        <v>1</v>
      </c>
    </row>
    <row r="1795" spans="13:14" x14ac:dyDescent="0.25">
      <c r="M1795" s="14" t="s">
        <v>47</v>
      </c>
      <c r="N1795">
        <f t="shared" si="31"/>
        <v>1</v>
      </c>
    </row>
    <row r="1796" spans="13:14" x14ac:dyDescent="0.25">
      <c r="M1796" s="14" t="s">
        <v>2</v>
      </c>
      <c r="N1796">
        <f t="shared" si="31"/>
        <v>2</v>
      </c>
    </row>
    <row r="1797" spans="13:14" x14ac:dyDescent="0.25">
      <c r="M1797" s="14" t="s">
        <v>48</v>
      </c>
      <c r="N1797">
        <f t="shared" si="31"/>
        <v>3</v>
      </c>
    </row>
    <row r="1798" spans="13:14" x14ac:dyDescent="0.25">
      <c r="M1798" s="14" t="s">
        <v>47</v>
      </c>
      <c r="N1798">
        <f t="shared" si="31"/>
        <v>1</v>
      </c>
    </row>
    <row r="1799" spans="13:14" x14ac:dyDescent="0.25">
      <c r="M1799" s="14" t="s">
        <v>47</v>
      </c>
      <c r="N1799">
        <f t="shared" si="31"/>
        <v>1</v>
      </c>
    </row>
    <row r="1800" spans="13:14" x14ac:dyDescent="0.25">
      <c r="M1800" s="14" t="s">
        <v>47</v>
      </c>
      <c r="N1800">
        <f t="shared" si="31"/>
        <v>1</v>
      </c>
    </row>
    <row r="1801" spans="13:14" x14ac:dyDescent="0.25">
      <c r="M1801" s="14" t="s">
        <v>47</v>
      </c>
      <c r="N1801">
        <f t="shared" si="31"/>
        <v>1</v>
      </c>
    </row>
    <row r="1802" spans="13:14" x14ac:dyDescent="0.25">
      <c r="M1802" s="14" t="s">
        <v>2</v>
      </c>
      <c r="N1802">
        <f t="shared" si="31"/>
        <v>2</v>
      </c>
    </row>
    <row r="1803" spans="13:14" x14ac:dyDescent="0.25">
      <c r="M1803" s="14" t="s">
        <v>47</v>
      </c>
      <c r="N1803">
        <f t="shared" si="31"/>
        <v>1</v>
      </c>
    </row>
    <row r="1804" spans="13:14" x14ac:dyDescent="0.25">
      <c r="M1804" s="14" t="s">
        <v>47</v>
      </c>
      <c r="N1804">
        <f t="shared" si="31"/>
        <v>1</v>
      </c>
    </row>
    <row r="1805" spans="13:14" x14ac:dyDescent="0.25">
      <c r="M1805" s="14" t="s">
        <v>2</v>
      </c>
      <c r="N1805">
        <f t="shared" si="31"/>
        <v>2</v>
      </c>
    </row>
    <row r="1806" spans="13:14" x14ac:dyDescent="0.25">
      <c r="M1806" s="14" t="s">
        <v>48</v>
      </c>
      <c r="N1806">
        <f t="shared" si="31"/>
        <v>3</v>
      </c>
    </row>
    <row r="1807" spans="13:14" x14ac:dyDescent="0.25">
      <c r="M1807" s="14" t="s">
        <v>47</v>
      </c>
      <c r="N1807">
        <f t="shared" si="31"/>
        <v>1</v>
      </c>
    </row>
    <row r="1808" spans="13:14" x14ac:dyDescent="0.25">
      <c r="M1808" s="14" t="s">
        <v>2</v>
      </c>
      <c r="N1808">
        <f t="shared" si="31"/>
        <v>2</v>
      </c>
    </row>
    <row r="1809" spans="13:14" x14ac:dyDescent="0.25">
      <c r="M1809" s="14" t="s">
        <v>48</v>
      </c>
      <c r="N1809">
        <f t="shared" si="31"/>
        <v>3</v>
      </c>
    </row>
    <row r="1810" spans="13:14" x14ac:dyDescent="0.25">
      <c r="M1810" s="14" t="s">
        <v>47</v>
      </c>
      <c r="N1810">
        <f t="shared" si="31"/>
        <v>1</v>
      </c>
    </row>
    <row r="1811" spans="13:14" x14ac:dyDescent="0.25">
      <c r="M1811" s="14" t="s">
        <v>2</v>
      </c>
      <c r="N1811">
        <f t="shared" si="31"/>
        <v>2</v>
      </c>
    </row>
    <row r="1812" spans="13:14" x14ac:dyDescent="0.25">
      <c r="M1812" s="14" t="s">
        <v>48</v>
      </c>
      <c r="N1812">
        <f t="shared" si="31"/>
        <v>3</v>
      </c>
    </row>
    <row r="1813" spans="13:14" x14ac:dyDescent="0.25">
      <c r="M1813" s="14" t="s">
        <v>47</v>
      </c>
      <c r="N1813">
        <f t="shared" si="31"/>
        <v>1</v>
      </c>
    </row>
    <row r="1814" spans="13:14" x14ac:dyDescent="0.25">
      <c r="M1814" s="14" t="s">
        <v>47</v>
      </c>
      <c r="N1814">
        <f t="shared" si="31"/>
        <v>1</v>
      </c>
    </row>
    <row r="1815" spans="13:14" x14ac:dyDescent="0.25">
      <c r="M1815" s="14" t="s">
        <v>47</v>
      </c>
      <c r="N1815">
        <f t="shared" si="31"/>
        <v>1</v>
      </c>
    </row>
    <row r="1816" spans="13:14" x14ac:dyDescent="0.25">
      <c r="M1816" s="14" t="s">
        <v>47</v>
      </c>
      <c r="N1816">
        <f t="shared" si="31"/>
        <v>1</v>
      </c>
    </row>
    <row r="1817" spans="13:14" x14ac:dyDescent="0.25">
      <c r="M1817" s="14" t="s">
        <v>2</v>
      </c>
      <c r="N1817">
        <f t="shared" si="31"/>
        <v>2</v>
      </c>
    </row>
    <row r="1818" spans="13:14" x14ac:dyDescent="0.25">
      <c r="M1818" s="14" t="s">
        <v>47</v>
      </c>
      <c r="N1818">
        <f t="shared" si="31"/>
        <v>1</v>
      </c>
    </row>
    <row r="1819" spans="13:14" x14ac:dyDescent="0.25">
      <c r="M1819" s="14" t="s">
        <v>47</v>
      </c>
      <c r="N1819">
        <f t="shared" si="31"/>
        <v>1</v>
      </c>
    </row>
    <row r="1820" spans="13:14" x14ac:dyDescent="0.25">
      <c r="M1820" s="14" t="s">
        <v>2</v>
      </c>
      <c r="N1820">
        <f t="shared" si="31"/>
        <v>2</v>
      </c>
    </row>
    <row r="1821" spans="13:14" x14ac:dyDescent="0.25">
      <c r="M1821" s="14" t="s">
        <v>47</v>
      </c>
      <c r="N1821">
        <f t="shared" si="31"/>
        <v>1</v>
      </c>
    </row>
    <row r="1822" spans="13:14" x14ac:dyDescent="0.25">
      <c r="M1822" s="14" t="s">
        <v>47</v>
      </c>
      <c r="N1822">
        <f t="shared" si="31"/>
        <v>1</v>
      </c>
    </row>
    <row r="1823" spans="13:14" x14ac:dyDescent="0.25">
      <c r="M1823" s="14" t="s">
        <v>2</v>
      </c>
      <c r="N1823">
        <f t="shared" si="31"/>
        <v>2</v>
      </c>
    </row>
    <row r="1824" spans="13:14" x14ac:dyDescent="0.25">
      <c r="M1824" s="14" t="s">
        <v>48</v>
      </c>
      <c r="N1824">
        <f t="shared" si="31"/>
        <v>3</v>
      </c>
    </row>
    <row r="1825" spans="13:14" x14ac:dyDescent="0.25">
      <c r="M1825" s="14" t="s">
        <v>47</v>
      </c>
      <c r="N1825">
        <f t="shared" si="31"/>
        <v>1</v>
      </c>
    </row>
    <row r="1826" spans="13:14" x14ac:dyDescent="0.25">
      <c r="M1826" s="14" t="s">
        <v>47</v>
      </c>
      <c r="N1826">
        <f t="shared" si="31"/>
        <v>1</v>
      </c>
    </row>
    <row r="1827" spans="13:14" x14ac:dyDescent="0.25">
      <c r="M1827" s="14" t="s">
        <v>47</v>
      </c>
      <c r="N1827">
        <f t="shared" si="31"/>
        <v>1</v>
      </c>
    </row>
    <row r="1828" spans="13:14" x14ac:dyDescent="0.25">
      <c r="M1828" s="14" t="s">
        <v>47</v>
      </c>
      <c r="N1828">
        <f t="shared" si="31"/>
        <v>1</v>
      </c>
    </row>
    <row r="1829" spans="13:14" x14ac:dyDescent="0.25">
      <c r="M1829" s="14" t="s">
        <v>2</v>
      </c>
      <c r="N1829">
        <f t="shared" si="31"/>
        <v>2</v>
      </c>
    </row>
    <row r="1830" spans="13:14" x14ac:dyDescent="0.25">
      <c r="M1830" s="14" t="s">
        <v>47</v>
      </c>
      <c r="N1830">
        <f t="shared" si="31"/>
        <v>1</v>
      </c>
    </row>
    <row r="1831" spans="13:14" x14ac:dyDescent="0.25">
      <c r="M1831" s="14" t="s">
        <v>2</v>
      </c>
      <c r="N1831">
        <f t="shared" si="31"/>
        <v>2</v>
      </c>
    </row>
    <row r="1832" spans="13:14" x14ac:dyDescent="0.25">
      <c r="M1832" s="14" t="s">
        <v>48</v>
      </c>
      <c r="N1832">
        <f t="shared" si="31"/>
        <v>3</v>
      </c>
    </row>
    <row r="1833" spans="13:14" x14ac:dyDescent="0.25">
      <c r="M1833" s="14" t="s">
        <v>47</v>
      </c>
      <c r="N1833">
        <f t="shared" si="31"/>
        <v>1</v>
      </c>
    </row>
    <row r="1834" spans="13:14" x14ac:dyDescent="0.25">
      <c r="M1834" s="14" t="s">
        <v>2</v>
      </c>
      <c r="N1834">
        <f t="shared" si="31"/>
        <v>2</v>
      </c>
    </row>
    <row r="1835" spans="13:14" x14ac:dyDescent="0.25">
      <c r="M1835" s="14" t="s">
        <v>48</v>
      </c>
      <c r="N1835">
        <f t="shared" si="31"/>
        <v>3</v>
      </c>
    </row>
    <row r="1836" spans="13:14" x14ac:dyDescent="0.25">
      <c r="M1836" s="14" t="s">
        <v>47</v>
      </c>
      <c r="N1836">
        <f t="shared" si="31"/>
        <v>1</v>
      </c>
    </row>
    <row r="1837" spans="13:14" x14ac:dyDescent="0.25">
      <c r="M1837" s="14" t="s">
        <v>2</v>
      </c>
      <c r="N1837">
        <f t="shared" si="31"/>
        <v>2</v>
      </c>
    </row>
    <row r="1838" spans="13:14" x14ac:dyDescent="0.25">
      <c r="M1838" s="14" t="s">
        <v>48</v>
      </c>
      <c r="N1838">
        <f t="shared" si="31"/>
        <v>3</v>
      </c>
    </row>
    <row r="1839" spans="13:14" x14ac:dyDescent="0.25">
      <c r="M1839" s="14" t="s">
        <v>47</v>
      </c>
      <c r="N1839">
        <f t="shared" si="31"/>
        <v>1</v>
      </c>
    </row>
    <row r="1840" spans="13:14" x14ac:dyDescent="0.25">
      <c r="M1840" s="14" t="s">
        <v>47</v>
      </c>
      <c r="N1840">
        <f t="shared" si="31"/>
        <v>1</v>
      </c>
    </row>
    <row r="1841" spans="13:14" x14ac:dyDescent="0.25">
      <c r="M1841" s="14" t="s">
        <v>47</v>
      </c>
      <c r="N1841">
        <f t="shared" si="31"/>
        <v>1</v>
      </c>
    </row>
    <row r="1842" spans="13:14" x14ac:dyDescent="0.25">
      <c r="M1842" s="14" t="s">
        <v>47</v>
      </c>
      <c r="N1842">
        <f t="shared" si="31"/>
        <v>1</v>
      </c>
    </row>
    <row r="1843" spans="13:14" x14ac:dyDescent="0.25">
      <c r="M1843" s="14" t="s">
        <v>2</v>
      </c>
      <c r="N1843">
        <f t="shared" si="31"/>
        <v>2</v>
      </c>
    </row>
    <row r="1844" spans="13:14" x14ac:dyDescent="0.25">
      <c r="M1844" s="14" t="s">
        <v>47</v>
      </c>
      <c r="N1844">
        <f t="shared" si="31"/>
        <v>1</v>
      </c>
    </row>
    <row r="1845" spans="13:14" x14ac:dyDescent="0.25">
      <c r="M1845" s="14" t="s">
        <v>47</v>
      </c>
      <c r="N1845">
        <f t="shared" si="31"/>
        <v>1</v>
      </c>
    </row>
    <row r="1846" spans="13:14" x14ac:dyDescent="0.25">
      <c r="M1846" s="14" t="s">
        <v>2</v>
      </c>
      <c r="N1846">
        <f t="shared" si="31"/>
        <v>2</v>
      </c>
    </row>
    <row r="1847" spans="13:14" x14ac:dyDescent="0.25">
      <c r="M1847" s="14" t="s">
        <v>47</v>
      </c>
      <c r="N1847">
        <f t="shared" si="31"/>
        <v>1</v>
      </c>
    </row>
    <row r="1848" spans="13:14" x14ac:dyDescent="0.25">
      <c r="M1848" s="14" t="s">
        <v>47</v>
      </c>
      <c r="N1848">
        <f t="shared" si="31"/>
        <v>1</v>
      </c>
    </row>
    <row r="1849" spans="13:14" x14ac:dyDescent="0.25">
      <c r="M1849" s="14" t="s">
        <v>2</v>
      </c>
      <c r="N1849">
        <f t="shared" si="31"/>
        <v>2</v>
      </c>
    </row>
    <row r="1850" spans="13:14" x14ac:dyDescent="0.25">
      <c r="M1850" s="14" t="s">
        <v>48</v>
      </c>
      <c r="N1850">
        <f t="shared" si="31"/>
        <v>3</v>
      </c>
    </row>
    <row r="1851" spans="13:14" x14ac:dyDescent="0.25">
      <c r="M1851" s="14" t="s">
        <v>47</v>
      </c>
      <c r="N1851">
        <f t="shared" si="31"/>
        <v>1</v>
      </c>
    </row>
    <row r="1852" spans="13:14" x14ac:dyDescent="0.25">
      <c r="M1852" s="14" t="s">
        <v>47</v>
      </c>
      <c r="N1852">
        <f t="shared" si="31"/>
        <v>1</v>
      </c>
    </row>
    <row r="1853" spans="13:14" x14ac:dyDescent="0.25">
      <c r="M1853" s="14" t="s">
        <v>47</v>
      </c>
      <c r="N1853">
        <f t="shared" si="31"/>
        <v>1</v>
      </c>
    </row>
    <row r="1854" spans="13:14" x14ac:dyDescent="0.25">
      <c r="M1854" s="14" t="s">
        <v>47</v>
      </c>
      <c r="N1854">
        <f t="shared" si="31"/>
        <v>1</v>
      </c>
    </row>
    <row r="1855" spans="13:14" x14ac:dyDescent="0.25">
      <c r="M1855" s="14" t="s">
        <v>2</v>
      </c>
      <c r="N1855">
        <f t="shared" si="31"/>
        <v>2</v>
      </c>
    </row>
    <row r="1856" spans="13:14" x14ac:dyDescent="0.25">
      <c r="M1856" s="14" t="s">
        <v>47</v>
      </c>
      <c r="N1856">
        <f t="shared" si="31"/>
        <v>1</v>
      </c>
    </row>
    <row r="1857" spans="13:14" x14ac:dyDescent="0.25">
      <c r="M1857" s="14" t="s">
        <v>47</v>
      </c>
      <c r="N1857">
        <f t="shared" si="31"/>
        <v>1</v>
      </c>
    </row>
    <row r="1858" spans="13:14" x14ac:dyDescent="0.25">
      <c r="M1858" s="14" t="s">
        <v>2</v>
      </c>
      <c r="N1858">
        <f t="shared" ref="N1858:N1921" si="32">IF(M1858="iPhone", 1, IF(M1858="iPod touch", 2, IF(M1858="Ipad", 3, 1)))</f>
        <v>2</v>
      </c>
    </row>
    <row r="1859" spans="13:14" x14ac:dyDescent="0.25">
      <c r="M1859" s="14" t="s">
        <v>48</v>
      </c>
      <c r="N1859">
        <f t="shared" si="32"/>
        <v>3</v>
      </c>
    </row>
    <row r="1860" spans="13:14" x14ac:dyDescent="0.25">
      <c r="M1860" s="14" t="s">
        <v>47</v>
      </c>
      <c r="N1860">
        <f t="shared" si="32"/>
        <v>1</v>
      </c>
    </row>
    <row r="1861" spans="13:14" x14ac:dyDescent="0.25">
      <c r="M1861" s="14" t="s">
        <v>2</v>
      </c>
      <c r="N1861">
        <f t="shared" si="32"/>
        <v>2</v>
      </c>
    </row>
    <row r="1862" spans="13:14" x14ac:dyDescent="0.25">
      <c r="M1862" s="14" t="s">
        <v>48</v>
      </c>
      <c r="N1862">
        <f t="shared" si="32"/>
        <v>3</v>
      </c>
    </row>
    <row r="1863" spans="13:14" x14ac:dyDescent="0.25">
      <c r="M1863" s="14" t="s">
        <v>47</v>
      </c>
      <c r="N1863">
        <f t="shared" si="32"/>
        <v>1</v>
      </c>
    </row>
    <row r="1864" spans="13:14" x14ac:dyDescent="0.25">
      <c r="M1864" s="14" t="s">
        <v>2</v>
      </c>
      <c r="N1864">
        <f t="shared" si="32"/>
        <v>2</v>
      </c>
    </row>
    <row r="1865" spans="13:14" x14ac:dyDescent="0.25">
      <c r="M1865" s="14" t="s">
        <v>48</v>
      </c>
      <c r="N1865">
        <f t="shared" si="32"/>
        <v>3</v>
      </c>
    </row>
    <row r="1866" spans="13:14" x14ac:dyDescent="0.25">
      <c r="M1866" s="14" t="s">
        <v>47</v>
      </c>
      <c r="N1866">
        <f t="shared" si="32"/>
        <v>1</v>
      </c>
    </row>
    <row r="1867" spans="13:14" x14ac:dyDescent="0.25">
      <c r="M1867" s="14" t="s">
        <v>47</v>
      </c>
      <c r="N1867">
        <f t="shared" si="32"/>
        <v>1</v>
      </c>
    </row>
    <row r="1868" spans="13:14" x14ac:dyDescent="0.25">
      <c r="M1868" s="14" t="s">
        <v>47</v>
      </c>
      <c r="N1868">
        <f t="shared" si="32"/>
        <v>1</v>
      </c>
    </row>
    <row r="1869" spans="13:14" x14ac:dyDescent="0.25">
      <c r="M1869" s="14" t="s">
        <v>47</v>
      </c>
      <c r="N1869">
        <f t="shared" si="32"/>
        <v>1</v>
      </c>
    </row>
    <row r="1870" spans="13:14" x14ac:dyDescent="0.25">
      <c r="M1870" s="14" t="s">
        <v>2</v>
      </c>
      <c r="N1870">
        <f t="shared" si="32"/>
        <v>2</v>
      </c>
    </row>
    <row r="1871" spans="13:14" x14ac:dyDescent="0.25">
      <c r="M1871" s="14" t="s">
        <v>47</v>
      </c>
      <c r="N1871">
        <f t="shared" si="32"/>
        <v>1</v>
      </c>
    </row>
    <row r="1872" spans="13:14" x14ac:dyDescent="0.25">
      <c r="M1872" s="14" t="s">
        <v>47</v>
      </c>
      <c r="N1872">
        <f t="shared" si="32"/>
        <v>1</v>
      </c>
    </row>
    <row r="1873" spans="13:14" x14ac:dyDescent="0.25">
      <c r="M1873" s="14" t="s">
        <v>2</v>
      </c>
      <c r="N1873">
        <f t="shared" si="32"/>
        <v>2</v>
      </c>
    </row>
    <row r="1874" spans="13:14" x14ac:dyDescent="0.25">
      <c r="M1874" s="14" t="s">
        <v>47</v>
      </c>
      <c r="N1874">
        <f t="shared" si="32"/>
        <v>1</v>
      </c>
    </row>
    <row r="1875" spans="13:14" x14ac:dyDescent="0.25">
      <c r="M1875" s="14" t="s">
        <v>47</v>
      </c>
      <c r="N1875">
        <f t="shared" si="32"/>
        <v>1</v>
      </c>
    </row>
    <row r="1876" spans="13:14" x14ac:dyDescent="0.25">
      <c r="M1876" s="14" t="s">
        <v>2</v>
      </c>
      <c r="N1876">
        <f t="shared" si="32"/>
        <v>2</v>
      </c>
    </row>
    <row r="1877" spans="13:14" x14ac:dyDescent="0.25">
      <c r="M1877" s="14" t="s">
        <v>48</v>
      </c>
      <c r="N1877">
        <f t="shared" si="32"/>
        <v>3</v>
      </c>
    </row>
    <row r="1878" spans="13:14" x14ac:dyDescent="0.25">
      <c r="M1878" s="14" t="s">
        <v>47</v>
      </c>
      <c r="N1878">
        <f t="shared" si="32"/>
        <v>1</v>
      </c>
    </row>
    <row r="1879" spans="13:14" x14ac:dyDescent="0.25">
      <c r="M1879" s="14" t="s">
        <v>47</v>
      </c>
      <c r="N1879">
        <f t="shared" si="32"/>
        <v>1</v>
      </c>
    </row>
    <row r="1880" spans="13:14" x14ac:dyDescent="0.25">
      <c r="M1880" s="14" t="s">
        <v>47</v>
      </c>
      <c r="N1880">
        <f t="shared" si="32"/>
        <v>1</v>
      </c>
    </row>
    <row r="1881" spans="13:14" x14ac:dyDescent="0.25">
      <c r="M1881" s="14" t="s">
        <v>47</v>
      </c>
      <c r="N1881">
        <f t="shared" si="32"/>
        <v>1</v>
      </c>
    </row>
    <row r="1882" spans="13:14" x14ac:dyDescent="0.25">
      <c r="M1882" s="14" t="s">
        <v>2</v>
      </c>
      <c r="N1882">
        <f t="shared" si="32"/>
        <v>2</v>
      </c>
    </row>
    <row r="1883" spans="13:14" x14ac:dyDescent="0.25">
      <c r="M1883" s="14" t="s">
        <v>47</v>
      </c>
      <c r="N1883">
        <f t="shared" si="32"/>
        <v>1</v>
      </c>
    </row>
    <row r="1884" spans="13:14" x14ac:dyDescent="0.25">
      <c r="M1884" s="14" t="s">
        <v>2</v>
      </c>
      <c r="N1884">
        <f t="shared" si="32"/>
        <v>2</v>
      </c>
    </row>
    <row r="1885" spans="13:14" x14ac:dyDescent="0.25">
      <c r="M1885" s="14" t="s">
        <v>48</v>
      </c>
      <c r="N1885">
        <f t="shared" si="32"/>
        <v>3</v>
      </c>
    </row>
    <row r="1886" spans="13:14" x14ac:dyDescent="0.25">
      <c r="M1886" s="14" t="s">
        <v>47</v>
      </c>
      <c r="N1886">
        <f t="shared" si="32"/>
        <v>1</v>
      </c>
    </row>
    <row r="1887" spans="13:14" x14ac:dyDescent="0.25">
      <c r="M1887" s="14" t="s">
        <v>2</v>
      </c>
      <c r="N1887">
        <f t="shared" si="32"/>
        <v>2</v>
      </c>
    </row>
    <row r="1888" spans="13:14" x14ac:dyDescent="0.25">
      <c r="M1888" s="14" t="s">
        <v>48</v>
      </c>
      <c r="N1888">
        <f t="shared" si="32"/>
        <v>3</v>
      </c>
    </row>
    <row r="1889" spans="13:14" x14ac:dyDescent="0.25">
      <c r="M1889" s="14" t="s">
        <v>47</v>
      </c>
      <c r="N1889">
        <f t="shared" si="32"/>
        <v>1</v>
      </c>
    </row>
    <row r="1890" spans="13:14" x14ac:dyDescent="0.25">
      <c r="M1890" s="14" t="s">
        <v>2</v>
      </c>
      <c r="N1890">
        <f t="shared" si="32"/>
        <v>2</v>
      </c>
    </row>
    <row r="1891" spans="13:14" x14ac:dyDescent="0.25">
      <c r="M1891" s="14" t="s">
        <v>48</v>
      </c>
      <c r="N1891">
        <f t="shared" si="32"/>
        <v>3</v>
      </c>
    </row>
    <row r="1892" spans="13:14" x14ac:dyDescent="0.25">
      <c r="M1892" s="14" t="s">
        <v>47</v>
      </c>
      <c r="N1892">
        <f t="shared" si="32"/>
        <v>1</v>
      </c>
    </row>
    <row r="1893" spans="13:14" x14ac:dyDescent="0.25">
      <c r="M1893" s="14" t="s">
        <v>47</v>
      </c>
      <c r="N1893">
        <f t="shared" si="32"/>
        <v>1</v>
      </c>
    </row>
    <row r="1894" spans="13:14" x14ac:dyDescent="0.25">
      <c r="M1894" s="14" t="s">
        <v>47</v>
      </c>
      <c r="N1894">
        <f t="shared" si="32"/>
        <v>1</v>
      </c>
    </row>
    <row r="1895" spans="13:14" x14ac:dyDescent="0.25">
      <c r="M1895" s="14" t="s">
        <v>47</v>
      </c>
      <c r="N1895">
        <f t="shared" si="32"/>
        <v>1</v>
      </c>
    </row>
    <row r="1896" spans="13:14" x14ac:dyDescent="0.25">
      <c r="M1896" s="14" t="s">
        <v>2</v>
      </c>
      <c r="N1896">
        <f t="shared" si="32"/>
        <v>2</v>
      </c>
    </row>
    <row r="1897" spans="13:14" x14ac:dyDescent="0.25">
      <c r="M1897" s="14" t="s">
        <v>47</v>
      </c>
      <c r="N1897">
        <f t="shared" si="32"/>
        <v>1</v>
      </c>
    </row>
    <row r="1898" spans="13:14" x14ac:dyDescent="0.25">
      <c r="M1898" s="14" t="s">
        <v>47</v>
      </c>
      <c r="N1898">
        <f t="shared" si="32"/>
        <v>1</v>
      </c>
    </row>
    <row r="1899" spans="13:14" x14ac:dyDescent="0.25">
      <c r="M1899" s="14" t="s">
        <v>2</v>
      </c>
      <c r="N1899">
        <f t="shared" si="32"/>
        <v>2</v>
      </c>
    </row>
    <row r="1900" spans="13:14" x14ac:dyDescent="0.25">
      <c r="M1900" s="14" t="s">
        <v>47</v>
      </c>
      <c r="N1900">
        <f t="shared" si="32"/>
        <v>1</v>
      </c>
    </row>
    <row r="1901" spans="13:14" x14ac:dyDescent="0.25">
      <c r="M1901" s="14" t="s">
        <v>47</v>
      </c>
      <c r="N1901">
        <f t="shared" si="32"/>
        <v>1</v>
      </c>
    </row>
    <row r="1902" spans="13:14" x14ac:dyDescent="0.25">
      <c r="M1902" s="14" t="s">
        <v>2</v>
      </c>
      <c r="N1902">
        <f t="shared" si="32"/>
        <v>2</v>
      </c>
    </row>
    <row r="1903" spans="13:14" x14ac:dyDescent="0.25">
      <c r="M1903" s="14" t="s">
        <v>48</v>
      </c>
      <c r="N1903">
        <f t="shared" si="32"/>
        <v>3</v>
      </c>
    </row>
    <row r="1904" spans="13:14" x14ac:dyDescent="0.25">
      <c r="M1904" s="14" t="s">
        <v>47</v>
      </c>
      <c r="N1904">
        <f t="shared" si="32"/>
        <v>1</v>
      </c>
    </row>
    <row r="1905" spans="13:14" x14ac:dyDescent="0.25">
      <c r="M1905" s="14" t="s">
        <v>47</v>
      </c>
      <c r="N1905">
        <f t="shared" si="32"/>
        <v>1</v>
      </c>
    </row>
    <row r="1906" spans="13:14" x14ac:dyDescent="0.25">
      <c r="M1906" s="14" t="s">
        <v>47</v>
      </c>
      <c r="N1906">
        <f t="shared" si="32"/>
        <v>1</v>
      </c>
    </row>
    <row r="1907" spans="13:14" x14ac:dyDescent="0.25">
      <c r="M1907" s="14" t="s">
        <v>47</v>
      </c>
      <c r="N1907">
        <f t="shared" si="32"/>
        <v>1</v>
      </c>
    </row>
    <row r="1908" spans="13:14" x14ac:dyDescent="0.25">
      <c r="M1908" s="14" t="s">
        <v>2</v>
      </c>
      <c r="N1908">
        <f t="shared" si="32"/>
        <v>2</v>
      </c>
    </row>
    <row r="1909" spans="13:14" x14ac:dyDescent="0.25">
      <c r="M1909" s="14" t="s">
        <v>47</v>
      </c>
      <c r="N1909">
        <f t="shared" si="32"/>
        <v>1</v>
      </c>
    </row>
    <row r="1910" spans="13:14" x14ac:dyDescent="0.25">
      <c r="M1910" s="14" t="s">
        <v>47</v>
      </c>
      <c r="N1910">
        <f t="shared" si="32"/>
        <v>1</v>
      </c>
    </row>
    <row r="1911" spans="13:14" x14ac:dyDescent="0.25">
      <c r="M1911" s="14" t="s">
        <v>2</v>
      </c>
      <c r="N1911">
        <f t="shared" si="32"/>
        <v>2</v>
      </c>
    </row>
    <row r="1912" spans="13:14" x14ac:dyDescent="0.25">
      <c r="M1912" s="14" t="s">
        <v>48</v>
      </c>
      <c r="N1912">
        <f t="shared" si="32"/>
        <v>3</v>
      </c>
    </row>
    <row r="1913" spans="13:14" x14ac:dyDescent="0.25">
      <c r="M1913" s="14" t="s">
        <v>47</v>
      </c>
      <c r="N1913">
        <f t="shared" si="32"/>
        <v>1</v>
      </c>
    </row>
    <row r="1914" spans="13:14" x14ac:dyDescent="0.25">
      <c r="M1914" s="14" t="s">
        <v>2</v>
      </c>
      <c r="N1914">
        <f t="shared" si="32"/>
        <v>2</v>
      </c>
    </row>
    <row r="1915" spans="13:14" x14ac:dyDescent="0.25">
      <c r="M1915" s="14" t="s">
        <v>48</v>
      </c>
      <c r="N1915">
        <f t="shared" si="32"/>
        <v>3</v>
      </c>
    </row>
    <row r="1916" spans="13:14" x14ac:dyDescent="0.25">
      <c r="M1916" s="14" t="s">
        <v>47</v>
      </c>
      <c r="N1916">
        <f t="shared" si="32"/>
        <v>1</v>
      </c>
    </row>
    <row r="1917" spans="13:14" x14ac:dyDescent="0.25">
      <c r="M1917" s="14" t="s">
        <v>2</v>
      </c>
      <c r="N1917">
        <f t="shared" si="32"/>
        <v>2</v>
      </c>
    </row>
    <row r="1918" spans="13:14" x14ac:dyDescent="0.25">
      <c r="M1918" s="14" t="s">
        <v>48</v>
      </c>
      <c r="N1918">
        <f t="shared" si="32"/>
        <v>3</v>
      </c>
    </row>
    <row r="1919" spans="13:14" x14ac:dyDescent="0.25">
      <c r="M1919" s="14" t="s">
        <v>47</v>
      </c>
      <c r="N1919">
        <f t="shared" si="32"/>
        <v>1</v>
      </c>
    </row>
    <row r="1920" spans="13:14" x14ac:dyDescent="0.25">
      <c r="M1920" s="14" t="s">
        <v>47</v>
      </c>
      <c r="N1920">
        <f t="shared" si="32"/>
        <v>1</v>
      </c>
    </row>
    <row r="1921" spans="13:14" x14ac:dyDescent="0.25">
      <c r="M1921" s="14" t="s">
        <v>47</v>
      </c>
      <c r="N1921">
        <f t="shared" si="32"/>
        <v>1</v>
      </c>
    </row>
    <row r="1922" spans="13:14" x14ac:dyDescent="0.25">
      <c r="M1922" s="14" t="s">
        <v>47</v>
      </c>
      <c r="N1922">
        <f t="shared" ref="N1922:N1985" si="33">IF(M1922="iPhone", 1, IF(M1922="iPod touch", 2, IF(M1922="Ipad", 3, 1)))</f>
        <v>1</v>
      </c>
    </row>
    <row r="1923" spans="13:14" x14ac:dyDescent="0.25">
      <c r="M1923" s="14" t="s">
        <v>2</v>
      </c>
      <c r="N1923">
        <f t="shared" si="33"/>
        <v>2</v>
      </c>
    </row>
    <row r="1924" spans="13:14" x14ac:dyDescent="0.25">
      <c r="M1924" s="14" t="s">
        <v>47</v>
      </c>
      <c r="N1924">
        <f t="shared" si="33"/>
        <v>1</v>
      </c>
    </row>
    <row r="1925" spans="13:14" x14ac:dyDescent="0.25">
      <c r="M1925" s="14" t="s">
        <v>47</v>
      </c>
      <c r="N1925">
        <f t="shared" si="33"/>
        <v>1</v>
      </c>
    </row>
    <row r="1926" spans="13:14" x14ac:dyDescent="0.25">
      <c r="M1926" s="14" t="s">
        <v>2</v>
      </c>
      <c r="N1926">
        <f t="shared" si="33"/>
        <v>2</v>
      </c>
    </row>
    <row r="1927" spans="13:14" x14ac:dyDescent="0.25">
      <c r="M1927" s="14" t="s">
        <v>47</v>
      </c>
      <c r="N1927">
        <f t="shared" si="33"/>
        <v>1</v>
      </c>
    </row>
    <row r="1928" spans="13:14" x14ac:dyDescent="0.25">
      <c r="M1928" s="14" t="s">
        <v>47</v>
      </c>
      <c r="N1928">
        <f t="shared" si="33"/>
        <v>1</v>
      </c>
    </row>
    <row r="1929" spans="13:14" x14ac:dyDescent="0.25">
      <c r="M1929" s="14" t="s">
        <v>2</v>
      </c>
      <c r="N1929">
        <f t="shared" si="33"/>
        <v>2</v>
      </c>
    </row>
    <row r="1930" spans="13:14" x14ac:dyDescent="0.25">
      <c r="M1930" s="14" t="s">
        <v>48</v>
      </c>
      <c r="N1930">
        <f t="shared" si="33"/>
        <v>3</v>
      </c>
    </row>
    <row r="1931" spans="13:14" x14ac:dyDescent="0.25">
      <c r="M1931" s="14" t="s">
        <v>47</v>
      </c>
      <c r="N1931">
        <f t="shared" si="33"/>
        <v>1</v>
      </c>
    </row>
    <row r="1932" spans="13:14" x14ac:dyDescent="0.25">
      <c r="M1932" s="14" t="s">
        <v>47</v>
      </c>
      <c r="N1932">
        <f t="shared" si="33"/>
        <v>1</v>
      </c>
    </row>
    <row r="1933" spans="13:14" x14ac:dyDescent="0.25">
      <c r="M1933" s="14" t="s">
        <v>47</v>
      </c>
      <c r="N1933">
        <f t="shared" si="33"/>
        <v>1</v>
      </c>
    </row>
    <row r="1934" spans="13:14" x14ac:dyDescent="0.25">
      <c r="M1934" s="14" t="s">
        <v>47</v>
      </c>
      <c r="N1934">
        <f t="shared" si="33"/>
        <v>1</v>
      </c>
    </row>
    <row r="1935" spans="13:14" x14ac:dyDescent="0.25">
      <c r="M1935" s="14" t="s">
        <v>2</v>
      </c>
      <c r="N1935">
        <f t="shared" si="33"/>
        <v>2</v>
      </c>
    </row>
    <row r="1936" spans="13:14" x14ac:dyDescent="0.25">
      <c r="M1936" s="14" t="s">
        <v>47</v>
      </c>
      <c r="N1936">
        <f t="shared" si="33"/>
        <v>1</v>
      </c>
    </row>
    <row r="1937" spans="13:14" x14ac:dyDescent="0.25">
      <c r="M1937" s="14" t="s">
        <v>2</v>
      </c>
      <c r="N1937">
        <f t="shared" si="33"/>
        <v>2</v>
      </c>
    </row>
    <row r="1938" spans="13:14" x14ac:dyDescent="0.25">
      <c r="M1938" s="14" t="s">
        <v>48</v>
      </c>
      <c r="N1938">
        <f t="shared" si="33"/>
        <v>3</v>
      </c>
    </row>
    <row r="1939" spans="13:14" x14ac:dyDescent="0.25">
      <c r="M1939" s="14" t="s">
        <v>47</v>
      </c>
      <c r="N1939">
        <f t="shared" si="33"/>
        <v>1</v>
      </c>
    </row>
    <row r="1940" spans="13:14" x14ac:dyDescent="0.25">
      <c r="M1940" s="14" t="s">
        <v>2</v>
      </c>
      <c r="N1940">
        <f t="shared" si="33"/>
        <v>2</v>
      </c>
    </row>
    <row r="1941" spans="13:14" x14ac:dyDescent="0.25">
      <c r="M1941" s="14" t="s">
        <v>48</v>
      </c>
      <c r="N1941">
        <f t="shared" si="33"/>
        <v>3</v>
      </c>
    </row>
    <row r="1942" spans="13:14" x14ac:dyDescent="0.25">
      <c r="M1942" s="14" t="s">
        <v>47</v>
      </c>
      <c r="N1942">
        <f t="shared" si="33"/>
        <v>1</v>
      </c>
    </row>
    <row r="1943" spans="13:14" x14ac:dyDescent="0.25">
      <c r="M1943" s="14" t="s">
        <v>2</v>
      </c>
      <c r="N1943">
        <f t="shared" si="33"/>
        <v>2</v>
      </c>
    </row>
    <row r="1944" spans="13:14" x14ac:dyDescent="0.25">
      <c r="M1944" s="14" t="s">
        <v>48</v>
      </c>
      <c r="N1944">
        <f t="shared" si="33"/>
        <v>3</v>
      </c>
    </row>
    <row r="1945" spans="13:14" x14ac:dyDescent="0.25">
      <c r="M1945" s="14" t="s">
        <v>47</v>
      </c>
      <c r="N1945">
        <f t="shared" si="33"/>
        <v>1</v>
      </c>
    </row>
    <row r="1946" spans="13:14" x14ac:dyDescent="0.25">
      <c r="M1946" s="14" t="s">
        <v>47</v>
      </c>
      <c r="N1946">
        <f t="shared" si="33"/>
        <v>1</v>
      </c>
    </row>
    <row r="1947" spans="13:14" x14ac:dyDescent="0.25">
      <c r="M1947" s="14" t="s">
        <v>47</v>
      </c>
      <c r="N1947">
        <f t="shared" si="33"/>
        <v>1</v>
      </c>
    </row>
    <row r="1948" spans="13:14" x14ac:dyDescent="0.25">
      <c r="M1948" s="14" t="s">
        <v>47</v>
      </c>
      <c r="N1948">
        <f t="shared" si="33"/>
        <v>1</v>
      </c>
    </row>
    <row r="1949" spans="13:14" x14ac:dyDescent="0.25">
      <c r="M1949" s="14" t="s">
        <v>2</v>
      </c>
      <c r="N1949">
        <f t="shared" si="33"/>
        <v>2</v>
      </c>
    </row>
    <row r="1950" spans="13:14" x14ac:dyDescent="0.25">
      <c r="M1950" s="14" t="s">
        <v>47</v>
      </c>
      <c r="N1950">
        <f t="shared" si="33"/>
        <v>1</v>
      </c>
    </row>
    <row r="1951" spans="13:14" x14ac:dyDescent="0.25">
      <c r="M1951" s="14" t="s">
        <v>47</v>
      </c>
      <c r="N1951">
        <f t="shared" si="33"/>
        <v>1</v>
      </c>
    </row>
    <row r="1952" spans="13:14" x14ac:dyDescent="0.25">
      <c r="M1952" s="14" t="s">
        <v>2</v>
      </c>
      <c r="N1952">
        <f t="shared" si="33"/>
        <v>2</v>
      </c>
    </row>
    <row r="1953" spans="13:14" x14ac:dyDescent="0.25">
      <c r="M1953" s="14" t="s">
        <v>47</v>
      </c>
      <c r="N1953">
        <f t="shared" si="33"/>
        <v>1</v>
      </c>
    </row>
    <row r="1954" spans="13:14" x14ac:dyDescent="0.25">
      <c r="M1954" s="14" t="s">
        <v>47</v>
      </c>
      <c r="N1954">
        <f t="shared" si="33"/>
        <v>1</v>
      </c>
    </row>
    <row r="1955" spans="13:14" x14ac:dyDescent="0.25">
      <c r="M1955" s="14" t="s">
        <v>2</v>
      </c>
      <c r="N1955">
        <f t="shared" si="33"/>
        <v>2</v>
      </c>
    </row>
    <row r="1956" spans="13:14" x14ac:dyDescent="0.25">
      <c r="M1956" s="14" t="s">
        <v>48</v>
      </c>
      <c r="N1956">
        <f t="shared" si="33"/>
        <v>3</v>
      </c>
    </row>
    <row r="1957" spans="13:14" x14ac:dyDescent="0.25">
      <c r="M1957" s="14" t="s">
        <v>47</v>
      </c>
      <c r="N1957">
        <f t="shared" si="33"/>
        <v>1</v>
      </c>
    </row>
    <row r="1958" spans="13:14" x14ac:dyDescent="0.25">
      <c r="M1958" s="14" t="s">
        <v>47</v>
      </c>
      <c r="N1958">
        <f t="shared" si="33"/>
        <v>1</v>
      </c>
    </row>
    <row r="1959" spans="13:14" x14ac:dyDescent="0.25">
      <c r="M1959" s="14" t="s">
        <v>47</v>
      </c>
      <c r="N1959">
        <f t="shared" si="33"/>
        <v>1</v>
      </c>
    </row>
    <row r="1960" spans="13:14" x14ac:dyDescent="0.25">
      <c r="M1960" s="14" t="s">
        <v>47</v>
      </c>
      <c r="N1960">
        <f t="shared" si="33"/>
        <v>1</v>
      </c>
    </row>
    <row r="1961" spans="13:14" x14ac:dyDescent="0.25">
      <c r="M1961" s="14" t="s">
        <v>2</v>
      </c>
      <c r="N1961">
        <f t="shared" si="33"/>
        <v>2</v>
      </c>
    </row>
    <row r="1962" spans="13:14" x14ac:dyDescent="0.25">
      <c r="M1962" s="14" t="s">
        <v>47</v>
      </c>
      <c r="N1962">
        <f t="shared" si="33"/>
        <v>1</v>
      </c>
    </row>
    <row r="1963" spans="13:14" x14ac:dyDescent="0.25">
      <c r="M1963" s="14" t="s">
        <v>47</v>
      </c>
      <c r="N1963">
        <f t="shared" si="33"/>
        <v>1</v>
      </c>
    </row>
    <row r="1964" spans="13:14" x14ac:dyDescent="0.25">
      <c r="M1964" s="14" t="s">
        <v>2</v>
      </c>
      <c r="N1964">
        <f t="shared" si="33"/>
        <v>2</v>
      </c>
    </row>
    <row r="1965" spans="13:14" x14ac:dyDescent="0.25">
      <c r="M1965" s="14" t="s">
        <v>48</v>
      </c>
      <c r="N1965">
        <f t="shared" si="33"/>
        <v>3</v>
      </c>
    </row>
    <row r="1966" spans="13:14" x14ac:dyDescent="0.25">
      <c r="M1966" s="14" t="s">
        <v>47</v>
      </c>
      <c r="N1966">
        <f t="shared" si="33"/>
        <v>1</v>
      </c>
    </row>
    <row r="1967" spans="13:14" x14ac:dyDescent="0.25">
      <c r="M1967" s="14" t="s">
        <v>2</v>
      </c>
      <c r="N1967">
        <f t="shared" si="33"/>
        <v>2</v>
      </c>
    </row>
    <row r="1968" spans="13:14" x14ac:dyDescent="0.25">
      <c r="M1968" s="14" t="s">
        <v>48</v>
      </c>
      <c r="N1968">
        <f t="shared" si="33"/>
        <v>3</v>
      </c>
    </row>
    <row r="1969" spans="13:14" x14ac:dyDescent="0.25">
      <c r="M1969" s="14" t="s">
        <v>47</v>
      </c>
      <c r="N1969">
        <f t="shared" si="33"/>
        <v>1</v>
      </c>
    </row>
    <row r="1970" spans="13:14" x14ac:dyDescent="0.25">
      <c r="M1970" s="14" t="s">
        <v>2</v>
      </c>
      <c r="N1970">
        <f t="shared" si="33"/>
        <v>2</v>
      </c>
    </row>
    <row r="1971" spans="13:14" x14ac:dyDescent="0.25">
      <c r="M1971" s="14" t="s">
        <v>48</v>
      </c>
      <c r="N1971">
        <f t="shared" si="33"/>
        <v>3</v>
      </c>
    </row>
    <row r="1972" spans="13:14" x14ac:dyDescent="0.25">
      <c r="M1972" s="14" t="s">
        <v>47</v>
      </c>
      <c r="N1972">
        <f t="shared" si="33"/>
        <v>1</v>
      </c>
    </row>
    <row r="1973" spans="13:14" x14ac:dyDescent="0.25">
      <c r="M1973" s="14" t="s">
        <v>47</v>
      </c>
      <c r="N1973">
        <f t="shared" si="33"/>
        <v>1</v>
      </c>
    </row>
    <row r="1974" spans="13:14" x14ac:dyDescent="0.25">
      <c r="M1974" s="14" t="s">
        <v>47</v>
      </c>
      <c r="N1974">
        <f t="shared" si="33"/>
        <v>1</v>
      </c>
    </row>
    <row r="1975" spans="13:14" x14ac:dyDescent="0.25">
      <c r="M1975" s="14" t="s">
        <v>47</v>
      </c>
      <c r="N1975">
        <f t="shared" si="33"/>
        <v>1</v>
      </c>
    </row>
    <row r="1976" spans="13:14" x14ac:dyDescent="0.25">
      <c r="M1976" s="14" t="s">
        <v>2</v>
      </c>
      <c r="N1976">
        <f t="shared" si="33"/>
        <v>2</v>
      </c>
    </row>
    <row r="1977" spans="13:14" x14ac:dyDescent="0.25">
      <c r="M1977" s="14" t="s">
        <v>47</v>
      </c>
      <c r="N1977">
        <f t="shared" si="33"/>
        <v>1</v>
      </c>
    </row>
    <row r="1978" spans="13:14" x14ac:dyDescent="0.25">
      <c r="M1978" s="14" t="s">
        <v>47</v>
      </c>
      <c r="N1978">
        <f t="shared" si="33"/>
        <v>1</v>
      </c>
    </row>
    <row r="1979" spans="13:14" x14ac:dyDescent="0.25">
      <c r="M1979" s="14" t="s">
        <v>2</v>
      </c>
      <c r="N1979">
        <f t="shared" si="33"/>
        <v>2</v>
      </c>
    </row>
    <row r="1980" spans="13:14" x14ac:dyDescent="0.25">
      <c r="M1980" s="14" t="s">
        <v>47</v>
      </c>
      <c r="N1980">
        <f t="shared" si="33"/>
        <v>1</v>
      </c>
    </row>
    <row r="1981" spans="13:14" x14ac:dyDescent="0.25">
      <c r="M1981" s="14" t="s">
        <v>47</v>
      </c>
      <c r="N1981">
        <f t="shared" si="33"/>
        <v>1</v>
      </c>
    </row>
    <row r="1982" spans="13:14" x14ac:dyDescent="0.25">
      <c r="M1982" s="14" t="s">
        <v>2</v>
      </c>
      <c r="N1982">
        <f t="shared" si="33"/>
        <v>2</v>
      </c>
    </row>
    <row r="1983" spans="13:14" x14ac:dyDescent="0.25">
      <c r="M1983" s="14" t="s">
        <v>48</v>
      </c>
      <c r="N1983">
        <f t="shared" si="33"/>
        <v>3</v>
      </c>
    </row>
    <row r="1984" spans="13:14" x14ac:dyDescent="0.25">
      <c r="M1984" s="14" t="s">
        <v>47</v>
      </c>
      <c r="N1984">
        <f t="shared" si="33"/>
        <v>1</v>
      </c>
    </row>
    <row r="1985" spans="13:14" x14ac:dyDescent="0.25">
      <c r="M1985" s="14" t="s">
        <v>47</v>
      </c>
      <c r="N1985">
        <f t="shared" si="33"/>
        <v>1</v>
      </c>
    </row>
    <row r="1986" spans="13:14" x14ac:dyDescent="0.25">
      <c r="M1986" s="14" t="s">
        <v>47</v>
      </c>
      <c r="N1986">
        <f t="shared" ref="N1986:N2049" si="34">IF(M1986="iPhone", 1, IF(M1986="iPod touch", 2, IF(M1986="Ipad", 3, 1)))</f>
        <v>1</v>
      </c>
    </row>
    <row r="1987" spans="13:14" x14ac:dyDescent="0.25">
      <c r="M1987" s="14" t="s">
        <v>47</v>
      </c>
      <c r="N1987">
        <f t="shared" si="34"/>
        <v>1</v>
      </c>
    </row>
    <row r="1988" spans="13:14" x14ac:dyDescent="0.25">
      <c r="M1988" s="14" t="s">
        <v>2</v>
      </c>
      <c r="N1988">
        <f t="shared" si="34"/>
        <v>2</v>
      </c>
    </row>
    <row r="1989" spans="13:14" x14ac:dyDescent="0.25">
      <c r="M1989" s="14" t="s">
        <v>47</v>
      </c>
      <c r="N1989">
        <f t="shared" si="34"/>
        <v>1</v>
      </c>
    </row>
    <row r="1990" spans="13:14" x14ac:dyDescent="0.25">
      <c r="M1990" s="14" t="s">
        <v>2</v>
      </c>
      <c r="N1990">
        <f t="shared" si="34"/>
        <v>2</v>
      </c>
    </row>
    <row r="1991" spans="13:14" x14ac:dyDescent="0.25">
      <c r="M1991" s="14" t="s">
        <v>48</v>
      </c>
      <c r="N1991">
        <f t="shared" si="34"/>
        <v>3</v>
      </c>
    </row>
    <row r="1992" spans="13:14" x14ac:dyDescent="0.25">
      <c r="M1992" s="14" t="s">
        <v>47</v>
      </c>
      <c r="N1992">
        <f t="shared" si="34"/>
        <v>1</v>
      </c>
    </row>
    <row r="1993" spans="13:14" x14ac:dyDescent="0.25">
      <c r="M1993" s="14" t="s">
        <v>2</v>
      </c>
      <c r="N1993">
        <f t="shared" si="34"/>
        <v>2</v>
      </c>
    </row>
    <row r="1994" spans="13:14" x14ac:dyDescent="0.25">
      <c r="M1994" s="14" t="s">
        <v>48</v>
      </c>
      <c r="N1994">
        <f t="shared" si="34"/>
        <v>3</v>
      </c>
    </row>
    <row r="1995" spans="13:14" x14ac:dyDescent="0.25">
      <c r="M1995" s="14" t="s">
        <v>47</v>
      </c>
      <c r="N1995">
        <f t="shared" si="34"/>
        <v>1</v>
      </c>
    </row>
    <row r="1996" spans="13:14" x14ac:dyDescent="0.25">
      <c r="M1996" s="14" t="s">
        <v>2</v>
      </c>
      <c r="N1996">
        <f t="shared" si="34"/>
        <v>2</v>
      </c>
    </row>
    <row r="1997" spans="13:14" x14ac:dyDescent="0.25">
      <c r="M1997" s="14" t="s">
        <v>48</v>
      </c>
      <c r="N1997">
        <f t="shared" si="34"/>
        <v>3</v>
      </c>
    </row>
    <row r="1998" spans="13:14" x14ac:dyDescent="0.25">
      <c r="M1998" s="14" t="s">
        <v>47</v>
      </c>
      <c r="N1998">
        <f t="shared" si="34"/>
        <v>1</v>
      </c>
    </row>
    <row r="1999" spans="13:14" x14ac:dyDescent="0.25">
      <c r="M1999" s="14" t="s">
        <v>47</v>
      </c>
      <c r="N1999">
        <f t="shared" si="34"/>
        <v>1</v>
      </c>
    </row>
    <row r="2000" spans="13:14" x14ac:dyDescent="0.25">
      <c r="M2000" s="14" t="s">
        <v>47</v>
      </c>
      <c r="N2000">
        <f t="shared" si="34"/>
        <v>1</v>
      </c>
    </row>
    <row r="2001" spans="13:14" x14ac:dyDescent="0.25">
      <c r="M2001" s="14" t="s">
        <v>47</v>
      </c>
      <c r="N2001">
        <f t="shared" si="34"/>
        <v>1</v>
      </c>
    </row>
    <row r="2002" spans="13:14" x14ac:dyDescent="0.25">
      <c r="M2002" s="14" t="s">
        <v>2</v>
      </c>
      <c r="N2002">
        <f t="shared" si="34"/>
        <v>2</v>
      </c>
    </row>
    <row r="2003" spans="13:14" x14ac:dyDescent="0.25">
      <c r="M2003" s="14" t="s">
        <v>47</v>
      </c>
      <c r="N2003">
        <f t="shared" si="34"/>
        <v>1</v>
      </c>
    </row>
    <row r="2004" spans="13:14" x14ac:dyDescent="0.25">
      <c r="M2004" s="14" t="s">
        <v>47</v>
      </c>
      <c r="N2004">
        <f t="shared" si="34"/>
        <v>1</v>
      </c>
    </row>
    <row r="2005" spans="13:14" x14ac:dyDescent="0.25">
      <c r="M2005" s="14" t="s">
        <v>2</v>
      </c>
      <c r="N2005">
        <f t="shared" si="34"/>
        <v>2</v>
      </c>
    </row>
    <row r="2006" spans="13:14" x14ac:dyDescent="0.25">
      <c r="M2006" s="14" t="s">
        <v>47</v>
      </c>
      <c r="N2006">
        <f t="shared" si="34"/>
        <v>1</v>
      </c>
    </row>
    <row r="2007" spans="13:14" x14ac:dyDescent="0.25">
      <c r="M2007" s="14" t="s">
        <v>47</v>
      </c>
      <c r="N2007">
        <f t="shared" si="34"/>
        <v>1</v>
      </c>
    </row>
    <row r="2008" spans="13:14" x14ac:dyDescent="0.25">
      <c r="M2008" s="14" t="s">
        <v>2</v>
      </c>
      <c r="N2008">
        <f t="shared" si="34"/>
        <v>2</v>
      </c>
    </row>
    <row r="2009" spans="13:14" x14ac:dyDescent="0.25">
      <c r="M2009" s="14" t="s">
        <v>48</v>
      </c>
      <c r="N2009">
        <f t="shared" si="34"/>
        <v>3</v>
      </c>
    </row>
    <row r="2010" spans="13:14" x14ac:dyDescent="0.25">
      <c r="M2010" s="14" t="s">
        <v>47</v>
      </c>
      <c r="N2010">
        <f t="shared" si="34"/>
        <v>1</v>
      </c>
    </row>
    <row r="2011" spans="13:14" x14ac:dyDescent="0.25">
      <c r="M2011" s="14" t="s">
        <v>47</v>
      </c>
      <c r="N2011">
        <f t="shared" si="34"/>
        <v>1</v>
      </c>
    </row>
    <row r="2012" spans="13:14" x14ac:dyDescent="0.25">
      <c r="M2012" s="14" t="s">
        <v>47</v>
      </c>
      <c r="N2012">
        <f t="shared" si="34"/>
        <v>1</v>
      </c>
    </row>
    <row r="2013" spans="13:14" x14ac:dyDescent="0.25">
      <c r="M2013" s="14" t="s">
        <v>47</v>
      </c>
      <c r="N2013">
        <f t="shared" si="34"/>
        <v>1</v>
      </c>
    </row>
    <row r="2014" spans="13:14" x14ac:dyDescent="0.25">
      <c r="M2014" s="14" t="s">
        <v>2</v>
      </c>
      <c r="N2014">
        <f t="shared" si="34"/>
        <v>2</v>
      </c>
    </row>
    <row r="2015" spans="13:14" x14ac:dyDescent="0.25">
      <c r="M2015" s="14" t="s">
        <v>47</v>
      </c>
      <c r="N2015">
        <f t="shared" si="34"/>
        <v>1</v>
      </c>
    </row>
    <row r="2016" spans="13:14" x14ac:dyDescent="0.25">
      <c r="M2016" s="14" t="s">
        <v>47</v>
      </c>
      <c r="N2016">
        <f t="shared" si="34"/>
        <v>1</v>
      </c>
    </row>
    <row r="2017" spans="13:14" x14ac:dyDescent="0.25">
      <c r="M2017" s="14" t="s">
        <v>2</v>
      </c>
      <c r="N2017">
        <f t="shared" si="34"/>
        <v>2</v>
      </c>
    </row>
    <row r="2018" spans="13:14" x14ac:dyDescent="0.25">
      <c r="M2018" s="14" t="s">
        <v>48</v>
      </c>
      <c r="N2018">
        <f t="shared" si="34"/>
        <v>3</v>
      </c>
    </row>
    <row r="2019" spans="13:14" x14ac:dyDescent="0.25">
      <c r="M2019" s="14" t="s">
        <v>47</v>
      </c>
      <c r="N2019">
        <f t="shared" si="34"/>
        <v>1</v>
      </c>
    </row>
    <row r="2020" spans="13:14" x14ac:dyDescent="0.25">
      <c r="M2020" s="14" t="s">
        <v>2</v>
      </c>
      <c r="N2020">
        <f t="shared" si="34"/>
        <v>2</v>
      </c>
    </row>
    <row r="2021" spans="13:14" x14ac:dyDescent="0.25">
      <c r="M2021" s="14" t="s">
        <v>48</v>
      </c>
      <c r="N2021">
        <f t="shared" si="34"/>
        <v>3</v>
      </c>
    </row>
    <row r="2022" spans="13:14" x14ac:dyDescent="0.25">
      <c r="M2022" s="14" t="s">
        <v>47</v>
      </c>
      <c r="N2022">
        <f t="shared" si="34"/>
        <v>1</v>
      </c>
    </row>
    <row r="2023" spans="13:14" x14ac:dyDescent="0.25">
      <c r="M2023" s="14" t="s">
        <v>2</v>
      </c>
      <c r="N2023">
        <f t="shared" si="34"/>
        <v>2</v>
      </c>
    </row>
    <row r="2024" spans="13:14" x14ac:dyDescent="0.25">
      <c r="M2024" s="14" t="s">
        <v>48</v>
      </c>
      <c r="N2024">
        <f t="shared" si="34"/>
        <v>3</v>
      </c>
    </row>
    <row r="2025" spans="13:14" x14ac:dyDescent="0.25">
      <c r="M2025" s="14" t="s">
        <v>47</v>
      </c>
      <c r="N2025">
        <f t="shared" si="34"/>
        <v>1</v>
      </c>
    </row>
    <row r="2026" spans="13:14" x14ac:dyDescent="0.25">
      <c r="M2026" s="14" t="s">
        <v>47</v>
      </c>
      <c r="N2026">
        <f t="shared" si="34"/>
        <v>1</v>
      </c>
    </row>
    <row r="2027" spans="13:14" x14ac:dyDescent="0.25">
      <c r="M2027" s="14" t="s">
        <v>47</v>
      </c>
      <c r="N2027">
        <f t="shared" si="34"/>
        <v>1</v>
      </c>
    </row>
    <row r="2028" spans="13:14" x14ac:dyDescent="0.25">
      <c r="M2028" s="14" t="s">
        <v>47</v>
      </c>
      <c r="N2028">
        <f t="shared" si="34"/>
        <v>1</v>
      </c>
    </row>
    <row r="2029" spans="13:14" x14ac:dyDescent="0.25">
      <c r="M2029" s="14" t="s">
        <v>2</v>
      </c>
      <c r="N2029">
        <f t="shared" si="34"/>
        <v>2</v>
      </c>
    </row>
    <row r="2030" spans="13:14" x14ac:dyDescent="0.25">
      <c r="M2030" s="14" t="s">
        <v>47</v>
      </c>
      <c r="N2030">
        <f t="shared" si="34"/>
        <v>1</v>
      </c>
    </row>
    <row r="2031" spans="13:14" x14ac:dyDescent="0.25">
      <c r="M2031" s="14" t="s">
        <v>47</v>
      </c>
      <c r="N2031">
        <f t="shared" si="34"/>
        <v>1</v>
      </c>
    </row>
    <row r="2032" spans="13:14" x14ac:dyDescent="0.25">
      <c r="M2032" s="14" t="s">
        <v>2</v>
      </c>
      <c r="N2032">
        <f t="shared" si="34"/>
        <v>2</v>
      </c>
    </row>
    <row r="2033" spans="13:14" x14ac:dyDescent="0.25">
      <c r="M2033" s="14" t="s">
        <v>47</v>
      </c>
      <c r="N2033">
        <f t="shared" si="34"/>
        <v>1</v>
      </c>
    </row>
    <row r="2034" spans="13:14" x14ac:dyDescent="0.25">
      <c r="M2034" s="14" t="s">
        <v>47</v>
      </c>
      <c r="N2034">
        <f t="shared" si="34"/>
        <v>1</v>
      </c>
    </row>
    <row r="2035" spans="13:14" x14ac:dyDescent="0.25">
      <c r="M2035" s="14" t="s">
        <v>2</v>
      </c>
      <c r="N2035">
        <f t="shared" si="34"/>
        <v>2</v>
      </c>
    </row>
    <row r="2036" spans="13:14" x14ac:dyDescent="0.25">
      <c r="M2036" s="14" t="s">
        <v>48</v>
      </c>
      <c r="N2036">
        <f t="shared" si="34"/>
        <v>3</v>
      </c>
    </row>
    <row r="2037" spans="13:14" x14ac:dyDescent="0.25">
      <c r="M2037" s="14" t="s">
        <v>47</v>
      </c>
      <c r="N2037">
        <f t="shared" si="34"/>
        <v>1</v>
      </c>
    </row>
    <row r="2038" spans="13:14" x14ac:dyDescent="0.25">
      <c r="M2038" s="14" t="s">
        <v>47</v>
      </c>
      <c r="N2038">
        <f t="shared" si="34"/>
        <v>1</v>
      </c>
    </row>
    <row r="2039" spans="13:14" x14ac:dyDescent="0.25">
      <c r="M2039" s="14" t="s">
        <v>47</v>
      </c>
      <c r="N2039">
        <f t="shared" si="34"/>
        <v>1</v>
      </c>
    </row>
    <row r="2040" spans="13:14" x14ac:dyDescent="0.25">
      <c r="M2040" s="14" t="s">
        <v>47</v>
      </c>
      <c r="N2040">
        <f t="shared" si="34"/>
        <v>1</v>
      </c>
    </row>
    <row r="2041" spans="13:14" x14ac:dyDescent="0.25">
      <c r="M2041" s="14" t="s">
        <v>2</v>
      </c>
      <c r="N2041">
        <f t="shared" si="34"/>
        <v>2</v>
      </c>
    </row>
    <row r="2042" spans="13:14" x14ac:dyDescent="0.25">
      <c r="M2042" s="14" t="s">
        <v>47</v>
      </c>
      <c r="N2042">
        <f t="shared" si="34"/>
        <v>1</v>
      </c>
    </row>
    <row r="2043" spans="13:14" x14ac:dyDescent="0.25">
      <c r="M2043" s="14" t="s">
        <v>2</v>
      </c>
      <c r="N2043">
        <f t="shared" si="34"/>
        <v>2</v>
      </c>
    </row>
    <row r="2044" spans="13:14" x14ac:dyDescent="0.25">
      <c r="M2044" s="14" t="s">
        <v>48</v>
      </c>
      <c r="N2044">
        <f t="shared" si="34"/>
        <v>3</v>
      </c>
    </row>
    <row r="2045" spans="13:14" x14ac:dyDescent="0.25">
      <c r="M2045" s="14" t="s">
        <v>47</v>
      </c>
      <c r="N2045">
        <f t="shared" si="34"/>
        <v>1</v>
      </c>
    </row>
    <row r="2046" spans="13:14" x14ac:dyDescent="0.25">
      <c r="M2046" s="14" t="s">
        <v>2</v>
      </c>
      <c r="N2046">
        <f t="shared" si="34"/>
        <v>2</v>
      </c>
    </row>
    <row r="2047" spans="13:14" x14ac:dyDescent="0.25">
      <c r="M2047" s="14" t="s">
        <v>48</v>
      </c>
      <c r="N2047">
        <f t="shared" si="34"/>
        <v>3</v>
      </c>
    </row>
    <row r="2048" spans="13:14" x14ac:dyDescent="0.25">
      <c r="M2048" s="14" t="s">
        <v>47</v>
      </c>
      <c r="N2048">
        <f t="shared" si="34"/>
        <v>1</v>
      </c>
    </row>
    <row r="2049" spans="13:14" x14ac:dyDescent="0.25">
      <c r="M2049" s="14" t="s">
        <v>2</v>
      </c>
      <c r="N2049">
        <f t="shared" si="34"/>
        <v>2</v>
      </c>
    </row>
    <row r="2050" spans="13:14" x14ac:dyDescent="0.25">
      <c r="M2050" s="14" t="s">
        <v>48</v>
      </c>
      <c r="N2050">
        <f t="shared" ref="N2050:N2113" si="35">IF(M2050="iPhone", 1, IF(M2050="iPod touch", 2, IF(M2050="Ipad", 3, 1)))</f>
        <v>3</v>
      </c>
    </row>
    <row r="2051" spans="13:14" x14ac:dyDescent="0.25">
      <c r="M2051" s="14" t="s">
        <v>47</v>
      </c>
      <c r="N2051">
        <f t="shared" si="35"/>
        <v>1</v>
      </c>
    </row>
    <row r="2052" spans="13:14" x14ac:dyDescent="0.25">
      <c r="M2052" s="14" t="s">
        <v>47</v>
      </c>
      <c r="N2052">
        <f t="shared" si="35"/>
        <v>1</v>
      </c>
    </row>
    <row r="2053" spans="13:14" x14ac:dyDescent="0.25">
      <c r="M2053" s="14" t="s">
        <v>47</v>
      </c>
      <c r="N2053">
        <f t="shared" si="35"/>
        <v>1</v>
      </c>
    </row>
    <row r="2054" spans="13:14" x14ac:dyDescent="0.25">
      <c r="M2054" s="14" t="s">
        <v>47</v>
      </c>
      <c r="N2054">
        <f t="shared" si="35"/>
        <v>1</v>
      </c>
    </row>
    <row r="2055" spans="13:14" x14ac:dyDescent="0.25">
      <c r="M2055" s="14" t="s">
        <v>2</v>
      </c>
      <c r="N2055">
        <f t="shared" si="35"/>
        <v>2</v>
      </c>
    </row>
    <row r="2056" spans="13:14" x14ac:dyDescent="0.25">
      <c r="M2056" s="14" t="s">
        <v>47</v>
      </c>
      <c r="N2056">
        <f t="shared" si="35"/>
        <v>1</v>
      </c>
    </row>
    <row r="2057" spans="13:14" x14ac:dyDescent="0.25">
      <c r="M2057" s="14" t="s">
        <v>47</v>
      </c>
      <c r="N2057">
        <f t="shared" si="35"/>
        <v>1</v>
      </c>
    </row>
    <row r="2058" spans="13:14" x14ac:dyDescent="0.25">
      <c r="M2058" s="14" t="s">
        <v>2</v>
      </c>
      <c r="N2058">
        <f t="shared" si="35"/>
        <v>2</v>
      </c>
    </row>
    <row r="2059" spans="13:14" x14ac:dyDescent="0.25">
      <c r="M2059" s="14" t="s">
        <v>47</v>
      </c>
      <c r="N2059">
        <f t="shared" si="35"/>
        <v>1</v>
      </c>
    </row>
    <row r="2060" spans="13:14" x14ac:dyDescent="0.25">
      <c r="M2060" s="14" t="s">
        <v>47</v>
      </c>
      <c r="N2060">
        <f t="shared" si="35"/>
        <v>1</v>
      </c>
    </row>
    <row r="2061" spans="13:14" x14ac:dyDescent="0.25">
      <c r="M2061" s="14" t="s">
        <v>2</v>
      </c>
      <c r="N2061">
        <f t="shared" si="35"/>
        <v>2</v>
      </c>
    </row>
    <row r="2062" spans="13:14" x14ac:dyDescent="0.25">
      <c r="M2062" s="14" t="s">
        <v>48</v>
      </c>
      <c r="N2062">
        <f t="shared" si="35"/>
        <v>3</v>
      </c>
    </row>
    <row r="2063" spans="13:14" x14ac:dyDescent="0.25">
      <c r="M2063" s="14" t="s">
        <v>47</v>
      </c>
      <c r="N2063">
        <f t="shared" si="35"/>
        <v>1</v>
      </c>
    </row>
    <row r="2064" spans="13:14" x14ac:dyDescent="0.25">
      <c r="M2064" s="14" t="s">
        <v>47</v>
      </c>
      <c r="N2064">
        <f t="shared" si="35"/>
        <v>1</v>
      </c>
    </row>
    <row r="2065" spans="13:14" x14ac:dyDescent="0.25">
      <c r="M2065" s="14" t="s">
        <v>47</v>
      </c>
      <c r="N2065">
        <f t="shared" si="35"/>
        <v>1</v>
      </c>
    </row>
    <row r="2066" spans="13:14" x14ac:dyDescent="0.25">
      <c r="M2066" s="14" t="s">
        <v>47</v>
      </c>
      <c r="N2066">
        <f t="shared" si="35"/>
        <v>1</v>
      </c>
    </row>
    <row r="2067" spans="13:14" x14ac:dyDescent="0.25">
      <c r="M2067" s="14" t="s">
        <v>2</v>
      </c>
      <c r="N2067">
        <f t="shared" si="35"/>
        <v>2</v>
      </c>
    </row>
    <row r="2068" spans="13:14" x14ac:dyDescent="0.25">
      <c r="M2068" s="14" t="s">
        <v>47</v>
      </c>
      <c r="N2068">
        <f t="shared" si="35"/>
        <v>1</v>
      </c>
    </row>
    <row r="2069" spans="13:14" x14ac:dyDescent="0.25">
      <c r="M2069" s="14" t="s">
        <v>47</v>
      </c>
      <c r="N2069">
        <f t="shared" si="35"/>
        <v>1</v>
      </c>
    </row>
    <row r="2070" spans="13:14" x14ac:dyDescent="0.25">
      <c r="M2070" s="14" t="s">
        <v>2</v>
      </c>
      <c r="N2070">
        <f t="shared" si="35"/>
        <v>2</v>
      </c>
    </row>
    <row r="2071" spans="13:14" x14ac:dyDescent="0.25">
      <c r="M2071" s="14" t="s">
        <v>48</v>
      </c>
      <c r="N2071">
        <f t="shared" si="35"/>
        <v>3</v>
      </c>
    </row>
    <row r="2072" spans="13:14" x14ac:dyDescent="0.25">
      <c r="M2072" s="14" t="s">
        <v>47</v>
      </c>
      <c r="N2072">
        <f t="shared" si="35"/>
        <v>1</v>
      </c>
    </row>
    <row r="2073" spans="13:14" x14ac:dyDescent="0.25">
      <c r="M2073" s="14" t="s">
        <v>2</v>
      </c>
      <c r="N2073">
        <f t="shared" si="35"/>
        <v>2</v>
      </c>
    </row>
    <row r="2074" spans="13:14" x14ac:dyDescent="0.25">
      <c r="M2074" s="14" t="s">
        <v>48</v>
      </c>
      <c r="N2074">
        <f t="shared" si="35"/>
        <v>3</v>
      </c>
    </row>
    <row r="2075" spans="13:14" x14ac:dyDescent="0.25">
      <c r="M2075" s="14" t="s">
        <v>47</v>
      </c>
      <c r="N2075">
        <f t="shared" si="35"/>
        <v>1</v>
      </c>
    </row>
    <row r="2076" spans="13:14" x14ac:dyDescent="0.25">
      <c r="M2076" s="14" t="s">
        <v>2</v>
      </c>
      <c r="N2076">
        <f t="shared" si="35"/>
        <v>2</v>
      </c>
    </row>
    <row r="2077" spans="13:14" x14ac:dyDescent="0.25">
      <c r="M2077" s="14" t="s">
        <v>48</v>
      </c>
      <c r="N2077">
        <f t="shared" si="35"/>
        <v>3</v>
      </c>
    </row>
    <row r="2078" spans="13:14" x14ac:dyDescent="0.25">
      <c r="M2078" s="14" t="s">
        <v>47</v>
      </c>
      <c r="N2078">
        <f t="shared" si="35"/>
        <v>1</v>
      </c>
    </row>
    <row r="2079" spans="13:14" x14ac:dyDescent="0.25">
      <c r="M2079" s="14" t="s">
        <v>47</v>
      </c>
      <c r="N2079">
        <f t="shared" si="35"/>
        <v>1</v>
      </c>
    </row>
    <row r="2080" spans="13:14" x14ac:dyDescent="0.25">
      <c r="M2080" s="14" t="s">
        <v>47</v>
      </c>
      <c r="N2080">
        <f t="shared" si="35"/>
        <v>1</v>
      </c>
    </row>
    <row r="2081" spans="13:14" x14ac:dyDescent="0.25">
      <c r="M2081" s="14" t="s">
        <v>47</v>
      </c>
      <c r="N2081">
        <f t="shared" si="35"/>
        <v>1</v>
      </c>
    </row>
    <row r="2082" spans="13:14" x14ac:dyDescent="0.25">
      <c r="M2082" s="14" t="s">
        <v>2</v>
      </c>
      <c r="N2082">
        <f t="shared" si="35"/>
        <v>2</v>
      </c>
    </row>
    <row r="2083" spans="13:14" x14ac:dyDescent="0.25">
      <c r="M2083" s="14" t="s">
        <v>47</v>
      </c>
      <c r="N2083">
        <f t="shared" si="35"/>
        <v>1</v>
      </c>
    </row>
    <row r="2084" spans="13:14" x14ac:dyDescent="0.25">
      <c r="M2084" s="14" t="s">
        <v>47</v>
      </c>
      <c r="N2084">
        <f t="shared" si="35"/>
        <v>1</v>
      </c>
    </row>
    <row r="2085" spans="13:14" x14ac:dyDescent="0.25">
      <c r="M2085" s="14" t="s">
        <v>2</v>
      </c>
      <c r="N2085">
        <f t="shared" si="35"/>
        <v>2</v>
      </c>
    </row>
    <row r="2086" spans="13:14" x14ac:dyDescent="0.25">
      <c r="M2086" s="14" t="s">
        <v>47</v>
      </c>
      <c r="N2086">
        <f t="shared" si="35"/>
        <v>1</v>
      </c>
    </row>
    <row r="2087" spans="13:14" x14ac:dyDescent="0.25">
      <c r="M2087" s="14" t="s">
        <v>47</v>
      </c>
      <c r="N2087">
        <f t="shared" si="35"/>
        <v>1</v>
      </c>
    </row>
    <row r="2088" spans="13:14" x14ac:dyDescent="0.25">
      <c r="M2088" s="14" t="s">
        <v>2</v>
      </c>
      <c r="N2088">
        <f t="shared" si="35"/>
        <v>2</v>
      </c>
    </row>
    <row r="2089" spans="13:14" x14ac:dyDescent="0.25">
      <c r="M2089" s="14" t="s">
        <v>48</v>
      </c>
      <c r="N2089">
        <f t="shared" si="35"/>
        <v>3</v>
      </c>
    </row>
    <row r="2090" spans="13:14" x14ac:dyDescent="0.25">
      <c r="M2090" s="14" t="s">
        <v>47</v>
      </c>
      <c r="N2090">
        <f t="shared" si="35"/>
        <v>1</v>
      </c>
    </row>
    <row r="2091" spans="13:14" x14ac:dyDescent="0.25">
      <c r="M2091" s="14" t="s">
        <v>47</v>
      </c>
      <c r="N2091">
        <f t="shared" si="35"/>
        <v>1</v>
      </c>
    </row>
    <row r="2092" spans="13:14" x14ac:dyDescent="0.25">
      <c r="M2092" s="14" t="s">
        <v>47</v>
      </c>
      <c r="N2092">
        <f t="shared" si="35"/>
        <v>1</v>
      </c>
    </row>
    <row r="2093" spans="13:14" x14ac:dyDescent="0.25">
      <c r="M2093" s="14" t="s">
        <v>47</v>
      </c>
      <c r="N2093">
        <f t="shared" si="35"/>
        <v>1</v>
      </c>
    </row>
    <row r="2094" spans="13:14" x14ac:dyDescent="0.25">
      <c r="M2094" s="14" t="s">
        <v>2</v>
      </c>
      <c r="N2094">
        <f t="shared" si="35"/>
        <v>2</v>
      </c>
    </row>
    <row r="2095" spans="13:14" x14ac:dyDescent="0.25">
      <c r="M2095" s="14" t="s">
        <v>47</v>
      </c>
      <c r="N2095">
        <f t="shared" si="35"/>
        <v>1</v>
      </c>
    </row>
    <row r="2096" spans="13:14" x14ac:dyDescent="0.25">
      <c r="M2096" s="14" t="s">
        <v>2</v>
      </c>
      <c r="N2096">
        <f t="shared" si="35"/>
        <v>2</v>
      </c>
    </row>
    <row r="2097" spans="13:14" x14ac:dyDescent="0.25">
      <c r="M2097" s="14" t="s">
        <v>48</v>
      </c>
      <c r="N2097">
        <f t="shared" si="35"/>
        <v>3</v>
      </c>
    </row>
    <row r="2098" spans="13:14" x14ac:dyDescent="0.25">
      <c r="M2098" s="14" t="s">
        <v>47</v>
      </c>
      <c r="N2098">
        <f t="shared" si="35"/>
        <v>1</v>
      </c>
    </row>
    <row r="2099" spans="13:14" x14ac:dyDescent="0.25">
      <c r="M2099" s="14" t="s">
        <v>2</v>
      </c>
      <c r="N2099">
        <f t="shared" si="35"/>
        <v>2</v>
      </c>
    </row>
    <row r="2100" spans="13:14" x14ac:dyDescent="0.25">
      <c r="M2100" s="14" t="s">
        <v>48</v>
      </c>
      <c r="N2100">
        <f t="shared" si="35"/>
        <v>3</v>
      </c>
    </row>
    <row r="2101" spans="13:14" x14ac:dyDescent="0.25">
      <c r="M2101" s="14" t="s">
        <v>47</v>
      </c>
      <c r="N2101">
        <f t="shared" si="35"/>
        <v>1</v>
      </c>
    </row>
    <row r="2102" spans="13:14" x14ac:dyDescent="0.25">
      <c r="M2102" s="14" t="s">
        <v>2</v>
      </c>
      <c r="N2102">
        <f t="shared" si="35"/>
        <v>2</v>
      </c>
    </row>
    <row r="2103" spans="13:14" x14ac:dyDescent="0.25">
      <c r="M2103" s="14" t="s">
        <v>48</v>
      </c>
      <c r="N2103">
        <f t="shared" si="35"/>
        <v>3</v>
      </c>
    </row>
    <row r="2104" spans="13:14" x14ac:dyDescent="0.25">
      <c r="M2104" s="14" t="s">
        <v>47</v>
      </c>
      <c r="N2104">
        <f t="shared" si="35"/>
        <v>1</v>
      </c>
    </row>
    <row r="2105" spans="13:14" x14ac:dyDescent="0.25">
      <c r="M2105" s="14" t="s">
        <v>47</v>
      </c>
      <c r="N2105">
        <f t="shared" si="35"/>
        <v>1</v>
      </c>
    </row>
    <row r="2106" spans="13:14" x14ac:dyDescent="0.25">
      <c r="M2106" s="14" t="s">
        <v>47</v>
      </c>
      <c r="N2106">
        <f t="shared" si="35"/>
        <v>1</v>
      </c>
    </row>
    <row r="2107" spans="13:14" x14ac:dyDescent="0.25">
      <c r="M2107" s="14" t="s">
        <v>47</v>
      </c>
      <c r="N2107">
        <f t="shared" si="35"/>
        <v>1</v>
      </c>
    </row>
    <row r="2108" spans="13:14" x14ac:dyDescent="0.25">
      <c r="M2108" s="14" t="s">
        <v>2</v>
      </c>
      <c r="N2108">
        <f t="shared" si="35"/>
        <v>2</v>
      </c>
    </row>
    <row r="2109" spans="13:14" x14ac:dyDescent="0.25">
      <c r="M2109" s="14" t="s">
        <v>47</v>
      </c>
      <c r="N2109">
        <f t="shared" si="35"/>
        <v>1</v>
      </c>
    </row>
    <row r="2110" spans="13:14" x14ac:dyDescent="0.25">
      <c r="M2110" s="14" t="s">
        <v>47</v>
      </c>
      <c r="N2110">
        <f t="shared" si="35"/>
        <v>1</v>
      </c>
    </row>
    <row r="2111" spans="13:14" x14ac:dyDescent="0.25">
      <c r="M2111" s="14" t="s">
        <v>2</v>
      </c>
      <c r="N2111">
        <f t="shared" si="35"/>
        <v>2</v>
      </c>
    </row>
    <row r="2112" spans="13:14" x14ac:dyDescent="0.25">
      <c r="M2112" s="14" t="s">
        <v>47</v>
      </c>
      <c r="N2112">
        <f t="shared" si="35"/>
        <v>1</v>
      </c>
    </row>
    <row r="2113" spans="13:14" x14ac:dyDescent="0.25">
      <c r="M2113" s="14" t="s">
        <v>47</v>
      </c>
      <c r="N2113">
        <f t="shared" si="35"/>
        <v>1</v>
      </c>
    </row>
    <row r="2114" spans="13:14" x14ac:dyDescent="0.25">
      <c r="M2114" s="14" t="s">
        <v>2</v>
      </c>
      <c r="N2114">
        <f t="shared" ref="N2114:N2177" si="36">IF(M2114="iPhone", 1, IF(M2114="iPod touch", 2, IF(M2114="Ipad", 3, 1)))</f>
        <v>2</v>
      </c>
    </row>
    <row r="2115" spans="13:14" x14ac:dyDescent="0.25">
      <c r="M2115" s="14" t="s">
        <v>48</v>
      </c>
      <c r="N2115">
        <f t="shared" si="36"/>
        <v>3</v>
      </c>
    </row>
    <row r="2116" spans="13:14" x14ac:dyDescent="0.25">
      <c r="M2116" s="14" t="s">
        <v>47</v>
      </c>
      <c r="N2116">
        <f t="shared" si="36"/>
        <v>1</v>
      </c>
    </row>
    <row r="2117" spans="13:14" x14ac:dyDescent="0.25">
      <c r="M2117" s="14" t="s">
        <v>47</v>
      </c>
      <c r="N2117">
        <f t="shared" si="36"/>
        <v>1</v>
      </c>
    </row>
    <row r="2118" spans="13:14" x14ac:dyDescent="0.25">
      <c r="M2118" s="14" t="s">
        <v>47</v>
      </c>
      <c r="N2118">
        <f t="shared" si="36"/>
        <v>1</v>
      </c>
    </row>
    <row r="2119" spans="13:14" x14ac:dyDescent="0.25">
      <c r="M2119" s="14" t="s">
        <v>47</v>
      </c>
      <c r="N2119">
        <f t="shared" si="36"/>
        <v>1</v>
      </c>
    </row>
    <row r="2120" spans="13:14" x14ac:dyDescent="0.25">
      <c r="M2120" s="14" t="s">
        <v>2</v>
      </c>
      <c r="N2120">
        <f t="shared" si="36"/>
        <v>2</v>
      </c>
    </row>
    <row r="2121" spans="13:14" x14ac:dyDescent="0.25">
      <c r="M2121" s="14" t="s">
        <v>47</v>
      </c>
      <c r="N2121">
        <f t="shared" si="36"/>
        <v>1</v>
      </c>
    </row>
    <row r="2122" spans="13:14" x14ac:dyDescent="0.25">
      <c r="M2122" s="14" t="s">
        <v>47</v>
      </c>
      <c r="N2122">
        <f t="shared" si="36"/>
        <v>1</v>
      </c>
    </row>
    <row r="2123" spans="13:14" x14ac:dyDescent="0.25">
      <c r="M2123" s="14" t="s">
        <v>2</v>
      </c>
      <c r="N2123">
        <f t="shared" si="36"/>
        <v>2</v>
      </c>
    </row>
    <row r="2124" spans="13:14" x14ac:dyDescent="0.25">
      <c r="M2124" s="14" t="s">
        <v>48</v>
      </c>
      <c r="N2124">
        <f t="shared" si="36"/>
        <v>3</v>
      </c>
    </row>
    <row r="2125" spans="13:14" x14ac:dyDescent="0.25">
      <c r="M2125" s="14" t="s">
        <v>47</v>
      </c>
      <c r="N2125">
        <f t="shared" si="36"/>
        <v>1</v>
      </c>
    </row>
    <row r="2126" spans="13:14" x14ac:dyDescent="0.25">
      <c r="M2126" s="14" t="s">
        <v>2</v>
      </c>
      <c r="N2126">
        <f t="shared" si="36"/>
        <v>2</v>
      </c>
    </row>
    <row r="2127" spans="13:14" x14ac:dyDescent="0.25">
      <c r="M2127" s="14" t="s">
        <v>48</v>
      </c>
      <c r="N2127">
        <f t="shared" si="36"/>
        <v>3</v>
      </c>
    </row>
    <row r="2128" spans="13:14" x14ac:dyDescent="0.25">
      <c r="M2128" s="14" t="s">
        <v>47</v>
      </c>
      <c r="N2128">
        <f t="shared" si="36"/>
        <v>1</v>
      </c>
    </row>
    <row r="2129" spans="13:14" x14ac:dyDescent="0.25">
      <c r="M2129" s="14" t="s">
        <v>2</v>
      </c>
      <c r="N2129">
        <f t="shared" si="36"/>
        <v>2</v>
      </c>
    </row>
    <row r="2130" spans="13:14" x14ac:dyDescent="0.25">
      <c r="M2130" s="14" t="s">
        <v>48</v>
      </c>
      <c r="N2130">
        <f t="shared" si="36"/>
        <v>3</v>
      </c>
    </row>
    <row r="2131" spans="13:14" x14ac:dyDescent="0.25">
      <c r="M2131" s="14" t="s">
        <v>47</v>
      </c>
      <c r="N2131">
        <f t="shared" si="36"/>
        <v>1</v>
      </c>
    </row>
    <row r="2132" spans="13:14" x14ac:dyDescent="0.25">
      <c r="M2132" s="14" t="s">
        <v>47</v>
      </c>
      <c r="N2132">
        <f t="shared" si="36"/>
        <v>1</v>
      </c>
    </row>
    <row r="2133" spans="13:14" x14ac:dyDescent="0.25">
      <c r="M2133" s="14" t="s">
        <v>47</v>
      </c>
      <c r="N2133">
        <f t="shared" si="36"/>
        <v>1</v>
      </c>
    </row>
    <row r="2134" spans="13:14" x14ac:dyDescent="0.25">
      <c r="M2134" s="14" t="s">
        <v>47</v>
      </c>
      <c r="N2134">
        <f t="shared" si="36"/>
        <v>1</v>
      </c>
    </row>
    <row r="2135" spans="13:14" x14ac:dyDescent="0.25">
      <c r="M2135" s="14" t="s">
        <v>2</v>
      </c>
      <c r="N2135">
        <f t="shared" si="36"/>
        <v>2</v>
      </c>
    </row>
    <row r="2136" spans="13:14" x14ac:dyDescent="0.25">
      <c r="M2136" s="14" t="s">
        <v>47</v>
      </c>
      <c r="N2136">
        <f t="shared" si="36"/>
        <v>1</v>
      </c>
    </row>
    <row r="2137" spans="13:14" x14ac:dyDescent="0.25">
      <c r="M2137" s="14" t="s">
        <v>47</v>
      </c>
      <c r="N2137">
        <f t="shared" si="36"/>
        <v>1</v>
      </c>
    </row>
    <row r="2138" spans="13:14" x14ac:dyDescent="0.25">
      <c r="M2138" s="14" t="s">
        <v>2</v>
      </c>
      <c r="N2138">
        <f t="shared" si="36"/>
        <v>2</v>
      </c>
    </row>
    <row r="2139" spans="13:14" x14ac:dyDescent="0.25">
      <c r="M2139" s="14" t="s">
        <v>47</v>
      </c>
      <c r="N2139">
        <f t="shared" si="36"/>
        <v>1</v>
      </c>
    </row>
    <row r="2140" spans="13:14" x14ac:dyDescent="0.25">
      <c r="M2140" s="14" t="s">
        <v>47</v>
      </c>
      <c r="N2140">
        <f t="shared" si="36"/>
        <v>1</v>
      </c>
    </row>
    <row r="2141" spans="13:14" x14ac:dyDescent="0.25">
      <c r="M2141" s="14" t="s">
        <v>2</v>
      </c>
      <c r="N2141">
        <f t="shared" si="36"/>
        <v>2</v>
      </c>
    </row>
    <row r="2142" spans="13:14" x14ac:dyDescent="0.25">
      <c r="M2142" s="14" t="s">
        <v>48</v>
      </c>
      <c r="N2142">
        <f t="shared" si="36"/>
        <v>3</v>
      </c>
    </row>
    <row r="2143" spans="13:14" x14ac:dyDescent="0.25">
      <c r="M2143" s="14" t="s">
        <v>47</v>
      </c>
      <c r="N2143">
        <f t="shared" si="36"/>
        <v>1</v>
      </c>
    </row>
    <row r="2144" spans="13:14" x14ac:dyDescent="0.25">
      <c r="M2144" s="14" t="s">
        <v>47</v>
      </c>
      <c r="N2144">
        <f t="shared" si="36"/>
        <v>1</v>
      </c>
    </row>
    <row r="2145" spans="13:14" x14ac:dyDescent="0.25">
      <c r="M2145" s="14" t="s">
        <v>47</v>
      </c>
      <c r="N2145">
        <f t="shared" si="36"/>
        <v>1</v>
      </c>
    </row>
    <row r="2146" spans="13:14" x14ac:dyDescent="0.25">
      <c r="M2146" s="14" t="s">
        <v>47</v>
      </c>
      <c r="N2146">
        <f t="shared" si="36"/>
        <v>1</v>
      </c>
    </row>
    <row r="2147" spans="13:14" x14ac:dyDescent="0.25">
      <c r="M2147" s="14" t="s">
        <v>2</v>
      </c>
      <c r="N2147">
        <f t="shared" si="36"/>
        <v>2</v>
      </c>
    </row>
    <row r="2148" spans="13:14" x14ac:dyDescent="0.25">
      <c r="M2148" s="14" t="s">
        <v>47</v>
      </c>
      <c r="N2148">
        <f t="shared" si="36"/>
        <v>1</v>
      </c>
    </row>
    <row r="2149" spans="13:14" x14ac:dyDescent="0.25">
      <c r="M2149" s="14" t="s">
        <v>2</v>
      </c>
      <c r="N2149">
        <f t="shared" si="36"/>
        <v>2</v>
      </c>
    </row>
    <row r="2150" spans="13:14" x14ac:dyDescent="0.25">
      <c r="M2150" s="14" t="s">
        <v>48</v>
      </c>
      <c r="N2150">
        <f t="shared" si="36"/>
        <v>3</v>
      </c>
    </row>
    <row r="2151" spans="13:14" x14ac:dyDescent="0.25">
      <c r="M2151" s="14" t="s">
        <v>47</v>
      </c>
      <c r="N2151">
        <f t="shared" si="36"/>
        <v>1</v>
      </c>
    </row>
    <row r="2152" spans="13:14" x14ac:dyDescent="0.25">
      <c r="M2152" s="14" t="s">
        <v>2</v>
      </c>
      <c r="N2152">
        <f t="shared" si="36"/>
        <v>2</v>
      </c>
    </row>
    <row r="2153" spans="13:14" x14ac:dyDescent="0.25">
      <c r="M2153" s="14" t="s">
        <v>48</v>
      </c>
      <c r="N2153">
        <f t="shared" si="36"/>
        <v>3</v>
      </c>
    </row>
    <row r="2154" spans="13:14" x14ac:dyDescent="0.25">
      <c r="M2154" s="14" t="s">
        <v>47</v>
      </c>
      <c r="N2154">
        <f t="shared" si="36"/>
        <v>1</v>
      </c>
    </row>
    <row r="2155" spans="13:14" x14ac:dyDescent="0.25">
      <c r="M2155" s="14" t="s">
        <v>2</v>
      </c>
      <c r="N2155">
        <f t="shared" si="36"/>
        <v>2</v>
      </c>
    </row>
    <row r="2156" spans="13:14" x14ac:dyDescent="0.25">
      <c r="M2156" s="14" t="s">
        <v>48</v>
      </c>
      <c r="N2156">
        <f t="shared" si="36"/>
        <v>3</v>
      </c>
    </row>
    <row r="2157" spans="13:14" x14ac:dyDescent="0.25">
      <c r="M2157" s="14" t="s">
        <v>47</v>
      </c>
      <c r="N2157">
        <f t="shared" si="36"/>
        <v>1</v>
      </c>
    </row>
    <row r="2158" spans="13:14" x14ac:dyDescent="0.25">
      <c r="M2158" s="14" t="s">
        <v>47</v>
      </c>
      <c r="N2158">
        <f t="shared" si="36"/>
        <v>1</v>
      </c>
    </row>
    <row r="2159" spans="13:14" x14ac:dyDescent="0.25">
      <c r="M2159" s="14" t="s">
        <v>47</v>
      </c>
      <c r="N2159">
        <f t="shared" si="36"/>
        <v>1</v>
      </c>
    </row>
    <row r="2160" spans="13:14" x14ac:dyDescent="0.25">
      <c r="M2160" s="14" t="s">
        <v>47</v>
      </c>
      <c r="N2160">
        <f t="shared" si="36"/>
        <v>1</v>
      </c>
    </row>
    <row r="2161" spans="13:14" x14ac:dyDescent="0.25">
      <c r="M2161" s="14" t="s">
        <v>2</v>
      </c>
      <c r="N2161">
        <f t="shared" si="36"/>
        <v>2</v>
      </c>
    </row>
    <row r="2162" spans="13:14" x14ac:dyDescent="0.25">
      <c r="M2162" s="14" t="s">
        <v>47</v>
      </c>
      <c r="N2162">
        <f t="shared" si="36"/>
        <v>1</v>
      </c>
    </row>
    <row r="2163" spans="13:14" x14ac:dyDescent="0.25">
      <c r="M2163" s="14" t="s">
        <v>47</v>
      </c>
      <c r="N2163">
        <f t="shared" si="36"/>
        <v>1</v>
      </c>
    </row>
    <row r="2164" spans="13:14" x14ac:dyDescent="0.25">
      <c r="M2164" s="14" t="s">
        <v>2</v>
      </c>
      <c r="N2164">
        <f t="shared" si="36"/>
        <v>2</v>
      </c>
    </row>
    <row r="2165" spans="13:14" x14ac:dyDescent="0.25">
      <c r="M2165" s="14" t="s">
        <v>47</v>
      </c>
      <c r="N2165">
        <f t="shared" si="36"/>
        <v>1</v>
      </c>
    </row>
    <row r="2166" spans="13:14" x14ac:dyDescent="0.25">
      <c r="M2166" s="14" t="s">
        <v>47</v>
      </c>
      <c r="N2166">
        <f t="shared" si="36"/>
        <v>1</v>
      </c>
    </row>
    <row r="2167" spans="13:14" x14ac:dyDescent="0.25">
      <c r="M2167" s="14" t="s">
        <v>2</v>
      </c>
      <c r="N2167">
        <f t="shared" si="36"/>
        <v>2</v>
      </c>
    </row>
    <row r="2168" spans="13:14" x14ac:dyDescent="0.25">
      <c r="M2168" s="14" t="s">
        <v>48</v>
      </c>
      <c r="N2168">
        <f t="shared" si="36"/>
        <v>3</v>
      </c>
    </row>
    <row r="2169" spans="13:14" x14ac:dyDescent="0.25">
      <c r="M2169" s="14" t="s">
        <v>47</v>
      </c>
      <c r="N2169">
        <f t="shared" si="36"/>
        <v>1</v>
      </c>
    </row>
    <row r="2170" spans="13:14" x14ac:dyDescent="0.25">
      <c r="M2170" s="14" t="s">
        <v>47</v>
      </c>
      <c r="N2170">
        <f t="shared" si="36"/>
        <v>1</v>
      </c>
    </row>
    <row r="2171" spans="13:14" x14ac:dyDescent="0.25">
      <c r="M2171" s="14" t="s">
        <v>47</v>
      </c>
      <c r="N2171">
        <f t="shared" si="36"/>
        <v>1</v>
      </c>
    </row>
    <row r="2172" spans="13:14" x14ac:dyDescent="0.25">
      <c r="M2172" s="14" t="s">
        <v>47</v>
      </c>
      <c r="N2172">
        <f t="shared" si="36"/>
        <v>1</v>
      </c>
    </row>
    <row r="2173" spans="13:14" x14ac:dyDescent="0.25">
      <c r="M2173" s="14" t="s">
        <v>2</v>
      </c>
      <c r="N2173">
        <f t="shared" si="36"/>
        <v>2</v>
      </c>
    </row>
    <row r="2174" spans="13:14" x14ac:dyDescent="0.25">
      <c r="M2174" s="14" t="s">
        <v>47</v>
      </c>
      <c r="N2174">
        <f t="shared" si="36"/>
        <v>1</v>
      </c>
    </row>
    <row r="2175" spans="13:14" x14ac:dyDescent="0.25">
      <c r="M2175" s="14" t="s">
        <v>47</v>
      </c>
      <c r="N2175">
        <f t="shared" si="36"/>
        <v>1</v>
      </c>
    </row>
    <row r="2176" spans="13:14" x14ac:dyDescent="0.25">
      <c r="M2176" s="14" t="s">
        <v>2</v>
      </c>
      <c r="N2176">
        <f t="shared" si="36"/>
        <v>2</v>
      </c>
    </row>
    <row r="2177" spans="13:14" x14ac:dyDescent="0.25">
      <c r="M2177" s="14" t="s">
        <v>48</v>
      </c>
      <c r="N2177">
        <f t="shared" si="36"/>
        <v>3</v>
      </c>
    </row>
    <row r="2178" spans="13:14" x14ac:dyDescent="0.25">
      <c r="M2178" s="14" t="s">
        <v>47</v>
      </c>
      <c r="N2178">
        <f t="shared" ref="N2178:N2241" si="37">IF(M2178="iPhone", 1, IF(M2178="iPod touch", 2, IF(M2178="Ipad", 3, 1)))</f>
        <v>1</v>
      </c>
    </row>
    <row r="2179" spans="13:14" x14ac:dyDescent="0.25">
      <c r="M2179" s="14" t="s">
        <v>2</v>
      </c>
      <c r="N2179">
        <f t="shared" si="37"/>
        <v>2</v>
      </c>
    </row>
    <row r="2180" spans="13:14" x14ac:dyDescent="0.25">
      <c r="M2180" s="14" t="s">
        <v>48</v>
      </c>
      <c r="N2180">
        <f t="shared" si="37"/>
        <v>3</v>
      </c>
    </row>
    <row r="2181" spans="13:14" x14ac:dyDescent="0.25">
      <c r="M2181" s="14" t="s">
        <v>47</v>
      </c>
      <c r="N2181">
        <f t="shared" si="37"/>
        <v>1</v>
      </c>
    </row>
    <row r="2182" spans="13:14" x14ac:dyDescent="0.25">
      <c r="M2182" s="14" t="s">
        <v>2</v>
      </c>
      <c r="N2182">
        <f t="shared" si="37"/>
        <v>2</v>
      </c>
    </row>
    <row r="2183" spans="13:14" x14ac:dyDescent="0.25">
      <c r="M2183" s="14" t="s">
        <v>48</v>
      </c>
      <c r="N2183">
        <f t="shared" si="37"/>
        <v>3</v>
      </c>
    </row>
    <row r="2184" spans="13:14" x14ac:dyDescent="0.25">
      <c r="M2184" s="14" t="s">
        <v>47</v>
      </c>
      <c r="N2184">
        <f t="shared" si="37"/>
        <v>1</v>
      </c>
    </row>
    <row r="2185" spans="13:14" x14ac:dyDescent="0.25">
      <c r="M2185" s="14" t="s">
        <v>47</v>
      </c>
      <c r="N2185">
        <f t="shared" si="37"/>
        <v>1</v>
      </c>
    </row>
    <row r="2186" spans="13:14" x14ac:dyDescent="0.25">
      <c r="M2186" s="14" t="s">
        <v>47</v>
      </c>
      <c r="N2186">
        <f t="shared" si="37"/>
        <v>1</v>
      </c>
    </row>
    <row r="2187" spans="13:14" x14ac:dyDescent="0.25">
      <c r="M2187" s="14" t="s">
        <v>47</v>
      </c>
      <c r="N2187">
        <f t="shared" si="37"/>
        <v>1</v>
      </c>
    </row>
    <row r="2188" spans="13:14" x14ac:dyDescent="0.25">
      <c r="M2188" s="14" t="s">
        <v>2</v>
      </c>
      <c r="N2188">
        <f t="shared" si="37"/>
        <v>2</v>
      </c>
    </row>
    <row r="2189" spans="13:14" x14ac:dyDescent="0.25">
      <c r="M2189" s="14" t="s">
        <v>47</v>
      </c>
      <c r="N2189">
        <f t="shared" si="37"/>
        <v>1</v>
      </c>
    </row>
    <row r="2190" spans="13:14" x14ac:dyDescent="0.25">
      <c r="M2190" s="14" t="s">
        <v>47</v>
      </c>
      <c r="N2190">
        <f t="shared" si="37"/>
        <v>1</v>
      </c>
    </row>
    <row r="2191" spans="13:14" x14ac:dyDescent="0.25">
      <c r="M2191" s="14" t="s">
        <v>2</v>
      </c>
      <c r="N2191">
        <f t="shared" si="37"/>
        <v>2</v>
      </c>
    </row>
    <row r="2192" spans="13:14" x14ac:dyDescent="0.25">
      <c r="M2192" s="14" t="s">
        <v>47</v>
      </c>
      <c r="N2192">
        <f t="shared" si="37"/>
        <v>1</v>
      </c>
    </row>
    <row r="2193" spans="13:14" x14ac:dyDescent="0.25">
      <c r="M2193" s="14" t="s">
        <v>47</v>
      </c>
      <c r="N2193">
        <f t="shared" si="37"/>
        <v>1</v>
      </c>
    </row>
    <row r="2194" spans="13:14" x14ac:dyDescent="0.25">
      <c r="M2194" s="14" t="s">
        <v>2</v>
      </c>
      <c r="N2194">
        <f t="shared" si="37"/>
        <v>2</v>
      </c>
    </row>
    <row r="2195" spans="13:14" x14ac:dyDescent="0.25">
      <c r="M2195" s="14" t="s">
        <v>48</v>
      </c>
      <c r="N2195">
        <f t="shared" si="37"/>
        <v>3</v>
      </c>
    </row>
    <row r="2196" spans="13:14" x14ac:dyDescent="0.25">
      <c r="M2196" s="14" t="s">
        <v>47</v>
      </c>
      <c r="N2196">
        <f t="shared" si="37"/>
        <v>1</v>
      </c>
    </row>
    <row r="2197" spans="13:14" x14ac:dyDescent="0.25">
      <c r="M2197" s="14" t="s">
        <v>47</v>
      </c>
      <c r="N2197">
        <f t="shared" si="37"/>
        <v>1</v>
      </c>
    </row>
    <row r="2198" spans="13:14" x14ac:dyDescent="0.25">
      <c r="M2198" s="14" t="s">
        <v>47</v>
      </c>
      <c r="N2198">
        <f t="shared" si="37"/>
        <v>1</v>
      </c>
    </row>
    <row r="2199" spans="13:14" x14ac:dyDescent="0.25">
      <c r="M2199" s="14" t="s">
        <v>47</v>
      </c>
      <c r="N2199">
        <f t="shared" si="37"/>
        <v>1</v>
      </c>
    </row>
    <row r="2200" spans="13:14" x14ac:dyDescent="0.25">
      <c r="M2200" s="14" t="s">
        <v>2</v>
      </c>
      <c r="N2200">
        <f t="shared" si="37"/>
        <v>2</v>
      </c>
    </row>
    <row r="2201" spans="13:14" x14ac:dyDescent="0.25">
      <c r="M2201" s="14" t="s">
        <v>47</v>
      </c>
      <c r="N2201">
        <f t="shared" si="37"/>
        <v>1</v>
      </c>
    </row>
    <row r="2202" spans="13:14" x14ac:dyDescent="0.25">
      <c r="M2202" s="14" t="s">
        <v>2</v>
      </c>
      <c r="N2202">
        <f t="shared" si="37"/>
        <v>2</v>
      </c>
    </row>
    <row r="2203" spans="13:14" x14ac:dyDescent="0.25">
      <c r="M2203" s="14" t="s">
        <v>48</v>
      </c>
      <c r="N2203">
        <f t="shared" si="37"/>
        <v>3</v>
      </c>
    </row>
    <row r="2204" spans="13:14" x14ac:dyDescent="0.25">
      <c r="M2204" s="14" t="s">
        <v>47</v>
      </c>
      <c r="N2204">
        <f t="shared" si="37"/>
        <v>1</v>
      </c>
    </row>
    <row r="2205" spans="13:14" x14ac:dyDescent="0.25">
      <c r="M2205" s="14" t="s">
        <v>2</v>
      </c>
      <c r="N2205">
        <f t="shared" si="37"/>
        <v>2</v>
      </c>
    </row>
    <row r="2206" spans="13:14" x14ac:dyDescent="0.25">
      <c r="M2206" s="14" t="s">
        <v>48</v>
      </c>
      <c r="N2206">
        <f t="shared" si="37"/>
        <v>3</v>
      </c>
    </row>
    <row r="2207" spans="13:14" x14ac:dyDescent="0.25">
      <c r="M2207" s="14" t="s">
        <v>47</v>
      </c>
      <c r="N2207">
        <f t="shared" si="37"/>
        <v>1</v>
      </c>
    </row>
    <row r="2208" spans="13:14" x14ac:dyDescent="0.25">
      <c r="M2208" s="14" t="s">
        <v>2</v>
      </c>
      <c r="N2208">
        <f t="shared" si="37"/>
        <v>2</v>
      </c>
    </row>
    <row r="2209" spans="13:14" x14ac:dyDescent="0.25">
      <c r="M2209" s="14" t="s">
        <v>48</v>
      </c>
      <c r="N2209">
        <f t="shared" si="37"/>
        <v>3</v>
      </c>
    </row>
    <row r="2210" spans="13:14" x14ac:dyDescent="0.25">
      <c r="M2210" s="14" t="s">
        <v>47</v>
      </c>
      <c r="N2210">
        <f t="shared" si="37"/>
        <v>1</v>
      </c>
    </row>
    <row r="2211" spans="13:14" x14ac:dyDescent="0.25">
      <c r="M2211" s="14" t="s">
        <v>47</v>
      </c>
      <c r="N2211">
        <f t="shared" si="37"/>
        <v>1</v>
      </c>
    </row>
    <row r="2212" spans="13:14" x14ac:dyDescent="0.25">
      <c r="M2212" s="14" t="s">
        <v>47</v>
      </c>
      <c r="N2212">
        <f t="shared" si="37"/>
        <v>1</v>
      </c>
    </row>
    <row r="2213" spans="13:14" x14ac:dyDescent="0.25">
      <c r="M2213" s="14" t="s">
        <v>47</v>
      </c>
      <c r="N2213">
        <f t="shared" si="37"/>
        <v>1</v>
      </c>
    </row>
    <row r="2214" spans="13:14" x14ac:dyDescent="0.25">
      <c r="M2214" s="14" t="s">
        <v>2</v>
      </c>
      <c r="N2214">
        <f t="shared" si="37"/>
        <v>2</v>
      </c>
    </row>
    <row r="2215" spans="13:14" x14ac:dyDescent="0.25">
      <c r="M2215" s="14" t="s">
        <v>47</v>
      </c>
      <c r="N2215">
        <f t="shared" si="37"/>
        <v>1</v>
      </c>
    </row>
    <row r="2216" spans="13:14" x14ac:dyDescent="0.25">
      <c r="M2216" s="14" t="s">
        <v>47</v>
      </c>
      <c r="N2216">
        <f t="shared" si="37"/>
        <v>1</v>
      </c>
    </row>
    <row r="2217" spans="13:14" x14ac:dyDescent="0.25">
      <c r="M2217" s="14" t="s">
        <v>2</v>
      </c>
      <c r="N2217">
        <f t="shared" si="37"/>
        <v>2</v>
      </c>
    </row>
    <row r="2218" spans="13:14" x14ac:dyDescent="0.25">
      <c r="M2218" s="14" t="s">
        <v>47</v>
      </c>
      <c r="N2218">
        <f t="shared" si="37"/>
        <v>1</v>
      </c>
    </row>
    <row r="2219" spans="13:14" x14ac:dyDescent="0.25">
      <c r="M2219" s="14" t="s">
        <v>47</v>
      </c>
      <c r="N2219">
        <f t="shared" si="37"/>
        <v>1</v>
      </c>
    </row>
    <row r="2220" spans="13:14" x14ac:dyDescent="0.25">
      <c r="M2220" s="14" t="s">
        <v>2</v>
      </c>
      <c r="N2220">
        <f t="shared" si="37"/>
        <v>2</v>
      </c>
    </row>
    <row r="2221" spans="13:14" x14ac:dyDescent="0.25">
      <c r="M2221" s="14" t="s">
        <v>48</v>
      </c>
      <c r="N2221">
        <f t="shared" si="37"/>
        <v>3</v>
      </c>
    </row>
    <row r="2222" spans="13:14" x14ac:dyDescent="0.25">
      <c r="M2222" s="14" t="s">
        <v>47</v>
      </c>
      <c r="N2222">
        <f t="shared" si="37"/>
        <v>1</v>
      </c>
    </row>
    <row r="2223" spans="13:14" x14ac:dyDescent="0.25">
      <c r="M2223" s="14" t="s">
        <v>47</v>
      </c>
      <c r="N2223">
        <f t="shared" si="37"/>
        <v>1</v>
      </c>
    </row>
    <row r="2224" spans="13:14" x14ac:dyDescent="0.25">
      <c r="M2224" s="14" t="s">
        <v>47</v>
      </c>
      <c r="N2224">
        <f t="shared" si="37"/>
        <v>1</v>
      </c>
    </row>
    <row r="2225" spans="13:14" x14ac:dyDescent="0.25">
      <c r="M2225" s="14" t="s">
        <v>47</v>
      </c>
      <c r="N2225">
        <f t="shared" si="37"/>
        <v>1</v>
      </c>
    </row>
    <row r="2226" spans="13:14" x14ac:dyDescent="0.25">
      <c r="M2226" s="14" t="s">
        <v>2</v>
      </c>
      <c r="N2226">
        <f t="shared" si="37"/>
        <v>2</v>
      </c>
    </row>
    <row r="2227" spans="13:14" x14ac:dyDescent="0.25">
      <c r="M2227" s="14" t="s">
        <v>47</v>
      </c>
      <c r="N2227">
        <f t="shared" si="37"/>
        <v>1</v>
      </c>
    </row>
    <row r="2228" spans="13:14" x14ac:dyDescent="0.25">
      <c r="M2228" s="14" t="s">
        <v>47</v>
      </c>
      <c r="N2228">
        <f t="shared" si="37"/>
        <v>1</v>
      </c>
    </row>
    <row r="2229" spans="13:14" x14ac:dyDescent="0.25">
      <c r="M2229" s="14" t="s">
        <v>2</v>
      </c>
      <c r="N2229">
        <f t="shared" si="37"/>
        <v>2</v>
      </c>
    </row>
    <row r="2230" spans="13:14" x14ac:dyDescent="0.25">
      <c r="M2230" s="14" t="s">
        <v>48</v>
      </c>
      <c r="N2230">
        <f t="shared" si="37"/>
        <v>3</v>
      </c>
    </row>
    <row r="2231" spans="13:14" x14ac:dyDescent="0.25">
      <c r="M2231" s="14" t="s">
        <v>47</v>
      </c>
      <c r="N2231">
        <f t="shared" si="37"/>
        <v>1</v>
      </c>
    </row>
    <row r="2232" spans="13:14" x14ac:dyDescent="0.25">
      <c r="M2232" s="14" t="s">
        <v>2</v>
      </c>
      <c r="N2232">
        <f t="shared" si="37"/>
        <v>2</v>
      </c>
    </row>
    <row r="2233" spans="13:14" x14ac:dyDescent="0.25">
      <c r="M2233" s="14" t="s">
        <v>48</v>
      </c>
      <c r="N2233">
        <f t="shared" si="37"/>
        <v>3</v>
      </c>
    </row>
    <row r="2234" spans="13:14" x14ac:dyDescent="0.25">
      <c r="M2234" s="14" t="s">
        <v>47</v>
      </c>
      <c r="N2234">
        <f t="shared" si="37"/>
        <v>1</v>
      </c>
    </row>
    <row r="2235" spans="13:14" x14ac:dyDescent="0.25">
      <c r="M2235" s="14" t="s">
        <v>2</v>
      </c>
      <c r="N2235">
        <f t="shared" si="37"/>
        <v>2</v>
      </c>
    </row>
    <row r="2236" spans="13:14" x14ac:dyDescent="0.25">
      <c r="M2236" s="14" t="s">
        <v>48</v>
      </c>
      <c r="N2236">
        <f t="shared" si="37"/>
        <v>3</v>
      </c>
    </row>
    <row r="2237" spans="13:14" x14ac:dyDescent="0.25">
      <c r="M2237" s="14" t="s">
        <v>47</v>
      </c>
      <c r="N2237">
        <f t="shared" si="37"/>
        <v>1</v>
      </c>
    </row>
    <row r="2238" spans="13:14" x14ac:dyDescent="0.25">
      <c r="M2238" s="14" t="s">
        <v>47</v>
      </c>
      <c r="N2238">
        <f t="shared" si="37"/>
        <v>1</v>
      </c>
    </row>
    <row r="2239" spans="13:14" x14ac:dyDescent="0.25">
      <c r="M2239" s="14" t="s">
        <v>47</v>
      </c>
      <c r="N2239">
        <f t="shared" si="37"/>
        <v>1</v>
      </c>
    </row>
    <row r="2240" spans="13:14" x14ac:dyDescent="0.25">
      <c r="M2240" s="14" t="s">
        <v>47</v>
      </c>
      <c r="N2240">
        <f t="shared" si="37"/>
        <v>1</v>
      </c>
    </row>
    <row r="2241" spans="13:14" x14ac:dyDescent="0.25">
      <c r="M2241" s="14" t="s">
        <v>2</v>
      </c>
      <c r="N2241">
        <f t="shared" si="37"/>
        <v>2</v>
      </c>
    </row>
    <row r="2242" spans="13:14" x14ac:dyDescent="0.25">
      <c r="M2242" s="14" t="s">
        <v>47</v>
      </c>
      <c r="N2242">
        <f t="shared" ref="N2242:N2305" si="38">IF(M2242="iPhone", 1, IF(M2242="iPod touch", 2, IF(M2242="Ipad", 3, 1)))</f>
        <v>1</v>
      </c>
    </row>
    <row r="2243" spans="13:14" x14ac:dyDescent="0.25">
      <c r="M2243" s="14" t="s">
        <v>47</v>
      </c>
      <c r="N2243">
        <f t="shared" si="38"/>
        <v>1</v>
      </c>
    </row>
    <row r="2244" spans="13:14" x14ac:dyDescent="0.25">
      <c r="M2244" s="14" t="s">
        <v>2</v>
      </c>
      <c r="N2244">
        <f t="shared" si="38"/>
        <v>2</v>
      </c>
    </row>
    <row r="2245" spans="13:14" x14ac:dyDescent="0.25">
      <c r="M2245" s="14" t="s">
        <v>47</v>
      </c>
      <c r="N2245">
        <f t="shared" si="38"/>
        <v>1</v>
      </c>
    </row>
    <row r="2246" spans="13:14" x14ac:dyDescent="0.25">
      <c r="M2246" s="14" t="s">
        <v>47</v>
      </c>
      <c r="N2246">
        <f t="shared" si="38"/>
        <v>1</v>
      </c>
    </row>
    <row r="2247" spans="13:14" x14ac:dyDescent="0.25">
      <c r="M2247" s="14" t="s">
        <v>2</v>
      </c>
      <c r="N2247">
        <f t="shared" si="38"/>
        <v>2</v>
      </c>
    </row>
    <row r="2248" spans="13:14" x14ac:dyDescent="0.25">
      <c r="M2248" s="14" t="s">
        <v>48</v>
      </c>
      <c r="N2248">
        <f t="shared" si="38"/>
        <v>3</v>
      </c>
    </row>
    <row r="2249" spans="13:14" x14ac:dyDescent="0.25">
      <c r="M2249" s="14" t="s">
        <v>47</v>
      </c>
      <c r="N2249">
        <f t="shared" si="38"/>
        <v>1</v>
      </c>
    </row>
    <row r="2250" spans="13:14" x14ac:dyDescent="0.25">
      <c r="M2250" s="14" t="s">
        <v>47</v>
      </c>
      <c r="N2250">
        <f t="shared" si="38"/>
        <v>1</v>
      </c>
    </row>
    <row r="2251" spans="13:14" x14ac:dyDescent="0.25">
      <c r="M2251" s="14" t="s">
        <v>47</v>
      </c>
      <c r="N2251">
        <f t="shared" si="38"/>
        <v>1</v>
      </c>
    </row>
    <row r="2252" spans="13:14" x14ac:dyDescent="0.25">
      <c r="M2252" s="14" t="s">
        <v>47</v>
      </c>
      <c r="N2252">
        <f t="shared" si="38"/>
        <v>1</v>
      </c>
    </row>
    <row r="2253" spans="13:14" x14ac:dyDescent="0.25">
      <c r="M2253" s="14" t="s">
        <v>2</v>
      </c>
      <c r="N2253">
        <f t="shared" si="38"/>
        <v>2</v>
      </c>
    </row>
    <row r="2254" spans="13:14" x14ac:dyDescent="0.25">
      <c r="M2254" s="14" t="s">
        <v>47</v>
      </c>
      <c r="N2254">
        <f t="shared" si="38"/>
        <v>1</v>
      </c>
    </row>
    <row r="2255" spans="13:14" x14ac:dyDescent="0.25">
      <c r="M2255" s="14" t="s">
        <v>2</v>
      </c>
      <c r="N2255">
        <f t="shared" si="38"/>
        <v>2</v>
      </c>
    </row>
    <row r="2256" spans="13:14" x14ac:dyDescent="0.25">
      <c r="M2256" s="14" t="s">
        <v>48</v>
      </c>
      <c r="N2256">
        <f t="shared" si="38"/>
        <v>3</v>
      </c>
    </row>
    <row r="2257" spans="13:14" x14ac:dyDescent="0.25">
      <c r="M2257" s="14" t="s">
        <v>47</v>
      </c>
      <c r="N2257">
        <f t="shared" si="38"/>
        <v>1</v>
      </c>
    </row>
    <row r="2258" spans="13:14" x14ac:dyDescent="0.25">
      <c r="M2258" s="14" t="s">
        <v>2</v>
      </c>
      <c r="N2258">
        <f t="shared" si="38"/>
        <v>2</v>
      </c>
    </row>
    <row r="2259" spans="13:14" x14ac:dyDescent="0.25">
      <c r="M2259" s="14" t="s">
        <v>48</v>
      </c>
      <c r="N2259">
        <f t="shared" si="38"/>
        <v>3</v>
      </c>
    </row>
    <row r="2260" spans="13:14" x14ac:dyDescent="0.25">
      <c r="M2260" s="14" t="s">
        <v>47</v>
      </c>
      <c r="N2260">
        <f t="shared" si="38"/>
        <v>1</v>
      </c>
    </row>
    <row r="2261" spans="13:14" x14ac:dyDescent="0.25">
      <c r="M2261" s="14" t="s">
        <v>2</v>
      </c>
      <c r="N2261">
        <f t="shared" si="38"/>
        <v>2</v>
      </c>
    </row>
    <row r="2262" spans="13:14" x14ac:dyDescent="0.25">
      <c r="M2262" s="14" t="s">
        <v>48</v>
      </c>
      <c r="N2262">
        <f t="shared" si="38"/>
        <v>3</v>
      </c>
    </row>
    <row r="2263" spans="13:14" x14ac:dyDescent="0.25">
      <c r="M2263" s="14" t="s">
        <v>47</v>
      </c>
      <c r="N2263">
        <f t="shared" si="38"/>
        <v>1</v>
      </c>
    </row>
    <row r="2264" spans="13:14" x14ac:dyDescent="0.25">
      <c r="M2264" s="14" t="s">
        <v>47</v>
      </c>
      <c r="N2264">
        <f t="shared" si="38"/>
        <v>1</v>
      </c>
    </row>
    <row r="2265" spans="13:14" x14ac:dyDescent="0.25">
      <c r="M2265" s="14" t="s">
        <v>47</v>
      </c>
      <c r="N2265">
        <f t="shared" si="38"/>
        <v>1</v>
      </c>
    </row>
    <row r="2266" spans="13:14" x14ac:dyDescent="0.25">
      <c r="M2266" s="14" t="s">
        <v>47</v>
      </c>
      <c r="N2266">
        <f t="shared" si="38"/>
        <v>1</v>
      </c>
    </row>
    <row r="2267" spans="13:14" x14ac:dyDescent="0.25">
      <c r="M2267" s="14" t="s">
        <v>2</v>
      </c>
      <c r="N2267">
        <f t="shared" si="38"/>
        <v>2</v>
      </c>
    </row>
    <row r="2268" spans="13:14" x14ac:dyDescent="0.25">
      <c r="M2268" s="14" t="s">
        <v>47</v>
      </c>
      <c r="N2268">
        <f t="shared" si="38"/>
        <v>1</v>
      </c>
    </row>
    <row r="2269" spans="13:14" x14ac:dyDescent="0.25">
      <c r="M2269" s="14" t="s">
        <v>47</v>
      </c>
      <c r="N2269">
        <f t="shared" si="38"/>
        <v>1</v>
      </c>
    </row>
    <row r="2270" spans="13:14" x14ac:dyDescent="0.25">
      <c r="M2270" s="14" t="s">
        <v>2</v>
      </c>
      <c r="N2270">
        <f t="shared" si="38"/>
        <v>2</v>
      </c>
    </row>
    <row r="2271" spans="13:14" x14ac:dyDescent="0.25">
      <c r="M2271" s="14" t="s">
        <v>47</v>
      </c>
      <c r="N2271">
        <f t="shared" si="38"/>
        <v>1</v>
      </c>
    </row>
    <row r="2272" spans="13:14" x14ac:dyDescent="0.25">
      <c r="M2272" s="14" t="s">
        <v>47</v>
      </c>
      <c r="N2272">
        <f t="shared" si="38"/>
        <v>1</v>
      </c>
    </row>
    <row r="2273" spans="13:14" x14ac:dyDescent="0.25">
      <c r="M2273" s="14" t="s">
        <v>2</v>
      </c>
      <c r="N2273">
        <f t="shared" si="38"/>
        <v>2</v>
      </c>
    </row>
    <row r="2274" spans="13:14" x14ac:dyDescent="0.25">
      <c r="M2274" s="14" t="s">
        <v>48</v>
      </c>
      <c r="N2274">
        <f t="shared" si="38"/>
        <v>3</v>
      </c>
    </row>
    <row r="2275" spans="13:14" x14ac:dyDescent="0.25">
      <c r="M2275" s="14" t="s">
        <v>47</v>
      </c>
      <c r="N2275">
        <f t="shared" si="38"/>
        <v>1</v>
      </c>
    </row>
    <row r="2276" spans="13:14" x14ac:dyDescent="0.25">
      <c r="M2276" s="14" t="s">
        <v>47</v>
      </c>
      <c r="N2276">
        <f t="shared" si="38"/>
        <v>1</v>
      </c>
    </row>
    <row r="2277" spans="13:14" x14ac:dyDescent="0.25">
      <c r="M2277" s="14" t="s">
        <v>47</v>
      </c>
      <c r="N2277">
        <f t="shared" si="38"/>
        <v>1</v>
      </c>
    </row>
    <row r="2278" spans="13:14" x14ac:dyDescent="0.25">
      <c r="M2278" s="14" t="s">
        <v>47</v>
      </c>
      <c r="N2278">
        <f t="shared" si="38"/>
        <v>1</v>
      </c>
    </row>
    <row r="2279" spans="13:14" x14ac:dyDescent="0.25">
      <c r="M2279" s="14" t="s">
        <v>2</v>
      </c>
      <c r="N2279">
        <f t="shared" si="38"/>
        <v>2</v>
      </c>
    </row>
    <row r="2280" spans="13:14" x14ac:dyDescent="0.25">
      <c r="M2280" s="14" t="s">
        <v>47</v>
      </c>
      <c r="N2280">
        <f t="shared" si="38"/>
        <v>1</v>
      </c>
    </row>
    <row r="2281" spans="13:14" x14ac:dyDescent="0.25">
      <c r="M2281" s="14" t="s">
        <v>47</v>
      </c>
      <c r="N2281">
        <f t="shared" si="38"/>
        <v>1</v>
      </c>
    </row>
    <row r="2282" spans="13:14" x14ac:dyDescent="0.25">
      <c r="M2282" s="14" t="s">
        <v>2</v>
      </c>
      <c r="N2282">
        <f t="shared" si="38"/>
        <v>2</v>
      </c>
    </row>
    <row r="2283" spans="13:14" x14ac:dyDescent="0.25">
      <c r="M2283" s="14" t="s">
        <v>48</v>
      </c>
      <c r="N2283">
        <f t="shared" si="38"/>
        <v>3</v>
      </c>
    </row>
    <row r="2284" spans="13:14" x14ac:dyDescent="0.25">
      <c r="M2284" s="14" t="s">
        <v>47</v>
      </c>
      <c r="N2284">
        <f t="shared" si="38"/>
        <v>1</v>
      </c>
    </row>
    <row r="2285" spans="13:14" x14ac:dyDescent="0.25">
      <c r="M2285" s="14" t="s">
        <v>2</v>
      </c>
      <c r="N2285">
        <f t="shared" si="38"/>
        <v>2</v>
      </c>
    </row>
    <row r="2286" spans="13:14" x14ac:dyDescent="0.25">
      <c r="M2286" s="14" t="s">
        <v>48</v>
      </c>
      <c r="N2286">
        <f t="shared" si="38"/>
        <v>3</v>
      </c>
    </row>
    <row r="2287" spans="13:14" x14ac:dyDescent="0.25">
      <c r="M2287" s="14" t="s">
        <v>47</v>
      </c>
      <c r="N2287">
        <f t="shared" si="38"/>
        <v>1</v>
      </c>
    </row>
    <row r="2288" spans="13:14" x14ac:dyDescent="0.25">
      <c r="M2288" s="14" t="s">
        <v>2</v>
      </c>
      <c r="N2288">
        <f t="shared" si="38"/>
        <v>2</v>
      </c>
    </row>
    <row r="2289" spans="13:14" x14ac:dyDescent="0.25">
      <c r="M2289" s="14" t="s">
        <v>48</v>
      </c>
      <c r="N2289">
        <f t="shared" si="38"/>
        <v>3</v>
      </c>
    </row>
    <row r="2290" spans="13:14" x14ac:dyDescent="0.25">
      <c r="M2290" s="14" t="s">
        <v>47</v>
      </c>
      <c r="N2290">
        <f t="shared" si="38"/>
        <v>1</v>
      </c>
    </row>
    <row r="2291" spans="13:14" x14ac:dyDescent="0.25">
      <c r="M2291" s="14" t="s">
        <v>47</v>
      </c>
      <c r="N2291">
        <f t="shared" si="38"/>
        <v>1</v>
      </c>
    </row>
    <row r="2292" spans="13:14" x14ac:dyDescent="0.25">
      <c r="M2292" s="14" t="s">
        <v>47</v>
      </c>
      <c r="N2292">
        <f t="shared" si="38"/>
        <v>1</v>
      </c>
    </row>
    <row r="2293" spans="13:14" x14ac:dyDescent="0.25">
      <c r="M2293" s="14" t="s">
        <v>47</v>
      </c>
      <c r="N2293">
        <f t="shared" si="38"/>
        <v>1</v>
      </c>
    </row>
    <row r="2294" spans="13:14" x14ac:dyDescent="0.25">
      <c r="M2294" s="14" t="s">
        <v>2</v>
      </c>
      <c r="N2294">
        <f t="shared" si="38"/>
        <v>2</v>
      </c>
    </row>
    <row r="2295" spans="13:14" x14ac:dyDescent="0.25">
      <c r="M2295" s="14" t="s">
        <v>47</v>
      </c>
      <c r="N2295">
        <f t="shared" si="38"/>
        <v>1</v>
      </c>
    </row>
    <row r="2296" spans="13:14" x14ac:dyDescent="0.25">
      <c r="M2296" s="14" t="s">
        <v>47</v>
      </c>
      <c r="N2296">
        <f t="shared" si="38"/>
        <v>1</v>
      </c>
    </row>
    <row r="2297" spans="13:14" x14ac:dyDescent="0.25">
      <c r="M2297" s="14" t="s">
        <v>2</v>
      </c>
      <c r="N2297">
        <f t="shared" si="38"/>
        <v>2</v>
      </c>
    </row>
    <row r="2298" spans="13:14" x14ac:dyDescent="0.25">
      <c r="M2298" s="14" t="s">
        <v>47</v>
      </c>
      <c r="N2298">
        <f t="shared" si="38"/>
        <v>1</v>
      </c>
    </row>
    <row r="2299" spans="13:14" x14ac:dyDescent="0.25">
      <c r="M2299" s="14" t="s">
        <v>47</v>
      </c>
      <c r="N2299">
        <f t="shared" si="38"/>
        <v>1</v>
      </c>
    </row>
    <row r="2300" spans="13:14" x14ac:dyDescent="0.25">
      <c r="M2300" s="14" t="s">
        <v>2</v>
      </c>
      <c r="N2300">
        <f t="shared" si="38"/>
        <v>2</v>
      </c>
    </row>
    <row r="2301" spans="13:14" x14ac:dyDescent="0.25">
      <c r="M2301" s="14" t="s">
        <v>48</v>
      </c>
      <c r="N2301">
        <f t="shared" si="38"/>
        <v>3</v>
      </c>
    </row>
    <row r="2302" spans="13:14" x14ac:dyDescent="0.25">
      <c r="M2302" s="14" t="s">
        <v>47</v>
      </c>
      <c r="N2302">
        <f t="shared" si="38"/>
        <v>1</v>
      </c>
    </row>
    <row r="2303" spans="13:14" x14ac:dyDescent="0.25">
      <c r="M2303" s="14" t="s">
        <v>47</v>
      </c>
      <c r="N2303">
        <f t="shared" si="38"/>
        <v>1</v>
      </c>
    </row>
    <row r="2304" spans="13:14" x14ac:dyDescent="0.25">
      <c r="M2304" s="14" t="s">
        <v>47</v>
      </c>
      <c r="N2304">
        <f t="shared" si="38"/>
        <v>1</v>
      </c>
    </row>
    <row r="2305" spans="13:14" x14ac:dyDescent="0.25">
      <c r="M2305" s="14" t="s">
        <v>47</v>
      </c>
      <c r="N2305">
        <f t="shared" si="38"/>
        <v>1</v>
      </c>
    </row>
    <row r="2306" spans="13:14" x14ac:dyDescent="0.25">
      <c r="M2306" s="14" t="s">
        <v>2</v>
      </c>
      <c r="N2306">
        <f t="shared" ref="N2306:N2369" si="39">IF(M2306="iPhone", 1, IF(M2306="iPod touch", 2, IF(M2306="Ipad", 3, 1)))</f>
        <v>2</v>
      </c>
    </row>
    <row r="2307" spans="13:14" x14ac:dyDescent="0.25">
      <c r="M2307" s="14" t="s">
        <v>47</v>
      </c>
      <c r="N2307">
        <f t="shared" si="39"/>
        <v>1</v>
      </c>
    </row>
    <row r="2308" spans="13:14" x14ac:dyDescent="0.25">
      <c r="M2308" s="14" t="s">
        <v>2</v>
      </c>
      <c r="N2308">
        <f t="shared" si="39"/>
        <v>2</v>
      </c>
    </row>
    <row r="2309" spans="13:14" x14ac:dyDescent="0.25">
      <c r="M2309" s="14" t="s">
        <v>48</v>
      </c>
      <c r="N2309">
        <f t="shared" si="39"/>
        <v>3</v>
      </c>
    </row>
    <row r="2310" spans="13:14" x14ac:dyDescent="0.25">
      <c r="M2310" s="14" t="s">
        <v>47</v>
      </c>
      <c r="N2310">
        <f t="shared" si="39"/>
        <v>1</v>
      </c>
    </row>
    <row r="2311" spans="13:14" x14ac:dyDescent="0.25">
      <c r="M2311" s="14" t="s">
        <v>2</v>
      </c>
      <c r="N2311">
        <f t="shared" si="39"/>
        <v>2</v>
      </c>
    </row>
    <row r="2312" spans="13:14" x14ac:dyDescent="0.25">
      <c r="M2312" s="14" t="s">
        <v>48</v>
      </c>
      <c r="N2312">
        <f t="shared" si="39"/>
        <v>3</v>
      </c>
    </row>
    <row r="2313" spans="13:14" x14ac:dyDescent="0.25">
      <c r="M2313" s="14" t="s">
        <v>47</v>
      </c>
      <c r="N2313">
        <f t="shared" si="39"/>
        <v>1</v>
      </c>
    </row>
    <row r="2314" spans="13:14" x14ac:dyDescent="0.25">
      <c r="M2314" s="14" t="s">
        <v>2</v>
      </c>
      <c r="N2314">
        <f t="shared" si="39"/>
        <v>2</v>
      </c>
    </row>
    <row r="2315" spans="13:14" x14ac:dyDescent="0.25">
      <c r="M2315" s="14" t="s">
        <v>48</v>
      </c>
      <c r="N2315">
        <f t="shared" si="39"/>
        <v>3</v>
      </c>
    </row>
    <row r="2316" spans="13:14" x14ac:dyDescent="0.25">
      <c r="M2316" s="14" t="s">
        <v>47</v>
      </c>
      <c r="N2316">
        <f t="shared" si="39"/>
        <v>1</v>
      </c>
    </row>
    <row r="2317" spans="13:14" x14ac:dyDescent="0.25">
      <c r="M2317" s="14" t="s">
        <v>47</v>
      </c>
      <c r="N2317">
        <f t="shared" si="39"/>
        <v>1</v>
      </c>
    </row>
    <row r="2318" spans="13:14" x14ac:dyDescent="0.25">
      <c r="M2318" s="14" t="s">
        <v>47</v>
      </c>
      <c r="N2318">
        <f t="shared" si="39"/>
        <v>1</v>
      </c>
    </row>
    <row r="2319" spans="13:14" x14ac:dyDescent="0.25">
      <c r="M2319" s="14" t="s">
        <v>47</v>
      </c>
      <c r="N2319">
        <f t="shared" si="39"/>
        <v>1</v>
      </c>
    </row>
    <row r="2320" spans="13:14" x14ac:dyDescent="0.25">
      <c r="M2320" s="14" t="s">
        <v>2</v>
      </c>
      <c r="N2320">
        <f t="shared" si="39"/>
        <v>2</v>
      </c>
    </row>
    <row r="2321" spans="13:14" x14ac:dyDescent="0.25">
      <c r="M2321" s="14" t="s">
        <v>47</v>
      </c>
      <c r="N2321">
        <f t="shared" si="39"/>
        <v>1</v>
      </c>
    </row>
    <row r="2322" spans="13:14" x14ac:dyDescent="0.25">
      <c r="M2322" s="14" t="s">
        <v>47</v>
      </c>
      <c r="N2322">
        <f t="shared" si="39"/>
        <v>1</v>
      </c>
    </row>
    <row r="2323" spans="13:14" x14ac:dyDescent="0.25">
      <c r="M2323" s="14" t="s">
        <v>2</v>
      </c>
      <c r="N2323">
        <f t="shared" si="39"/>
        <v>2</v>
      </c>
    </row>
    <row r="2324" spans="13:14" x14ac:dyDescent="0.25">
      <c r="M2324" s="14" t="s">
        <v>47</v>
      </c>
      <c r="N2324">
        <f t="shared" si="39"/>
        <v>1</v>
      </c>
    </row>
    <row r="2325" spans="13:14" x14ac:dyDescent="0.25">
      <c r="M2325" s="14" t="s">
        <v>47</v>
      </c>
      <c r="N2325">
        <f t="shared" si="39"/>
        <v>1</v>
      </c>
    </row>
    <row r="2326" spans="13:14" x14ac:dyDescent="0.25">
      <c r="M2326" s="14" t="s">
        <v>2</v>
      </c>
      <c r="N2326">
        <f t="shared" si="39"/>
        <v>2</v>
      </c>
    </row>
    <row r="2327" spans="13:14" x14ac:dyDescent="0.25">
      <c r="M2327" s="14" t="s">
        <v>48</v>
      </c>
      <c r="N2327">
        <f t="shared" si="39"/>
        <v>3</v>
      </c>
    </row>
    <row r="2328" spans="13:14" x14ac:dyDescent="0.25">
      <c r="M2328" s="14" t="s">
        <v>47</v>
      </c>
      <c r="N2328">
        <f t="shared" si="39"/>
        <v>1</v>
      </c>
    </row>
    <row r="2329" spans="13:14" x14ac:dyDescent="0.25">
      <c r="M2329" s="14" t="s">
        <v>47</v>
      </c>
      <c r="N2329">
        <f t="shared" si="39"/>
        <v>1</v>
      </c>
    </row>
    <row r="2330" spans="13:14" x14ac:dyDescent="0.25">
      <c r="M2330" s="14" t="s">
        <v>47</v>
      </c>
      <c r="N2330">
        <f t="shared" si="39"/>
        <v>1</v>
      </c>
    </row>
    <row r="2331" spans="13:14" x14ac:dyDescent="0.25">
      <c r="M2331" s="14" t="s">
        <v>47</v>
      </c>
      <c r="N2331">
        <f t="shared" si="39"/>
        <v>1</v>
      </c>
    </row>
    <row r="2332" spans="13:14" x14ac:dyDescent="0.25">
      <c r="M2332" s="14" t="s">
        <v>2</v>
      </c>
      <c r="N2332">
        <f t="shared" si="39"/>
        <v>2</v>
      </c>
    </row>
    <row r="2333" spans="13:14" x14ac:dyDescent="0.25">
      <c r="M2333" s="14" t="s">
        <v>47</v>
      </c>
      <c r="N2333">
        <f t="shared" si="39"/>
        <v>1</v>
      </c>
    </row>
    <row r="2334" spans="13:14" x14ac:dyDescent="0.25">
      <c r="M2334" s="14" t="s">
        <v>47</v>
      </c>
      <c r="N2334">
        <f t="shared" si="39"/>
        <v>1</v>
      </c>
    </row>
    <row r="2335" spans="13:14" x14ac:dyDescent="0.25">
      <c r="M2335" s="14" t="s">
        <v>2</v>
      </c>
      <c r="N2335">
        <f t="shared" si="39"/>
        <v>2</v>
      </c>
    </row>
    <row r="2336" spans="13:14" x14ac:dyDescent="0.25">
      <c r="M2336" s="14" t="s">
        <v>48</v>
      </c>
      <c r="N2336">
        <f t="shared" si="39"/>
        <v>3</v>
      </c>
    </row>
    <row r="2337" spans="13:14" x14ac:dyDescent="0.25">
      <c r="M2337" s="14" t="s">
        <v>47</v>
      </c>
      <c r="N2337">
        <f t="shared" si="39"/>
        <v>1</v>
      </c>
    </row>
    <row r="2338" spans="13:14" x14ac:dyDescent="0.25">
      <c r="M2338" s="14" t="s">
        <v>2</v>
      </c>
      <c r="N2338">
        <f t="shared" si="39"/>
        <v>2</v>
      </c>
    </row>
    <row r="2339" spans="13:14" x14ac:dyDescent="0.25">
      <c r="M2339" s="14" t="s">
        <v>48</v>
      </c>
      <c r="N2339">
        <f t="shared" si="39"/>
        <v>3</v>
      </c>
    </row>
    <row r="2340" spans="13:14" x14ac:dyDescent="0.25">
      <c r="M2340" s="14" t="s">
        <v>47</v>
      </c>
      <c r="N2340">
        <f t="shared" si="39"/>
        <v>1</v>
      </c>
    </row>
    <row r="2341" spans="13:14" x14ac:dyDescent="0.25">
      <c r="M2341" s="14" t="s">
        <v>2</v>
      </c>
      <c r="N2341">
        <f t="shared" si="39"/>
        <v>2</v>
      </c>
    </row>
    <row r="2342" spans="13:14" x14ac:dyDescent="0.25">
      <c r="M2342" s="14" t="s">
        <v>48</v>
      </c>
      <c r="N2342">
        <f t="shared" si="39"/>
        <v>3</v>
      </c>
    </row>
    <row r="2343" spans="13:14" x14ac:dyDescent="0.25">
      <c r="M2343" s="14" t="s">
        <v>47</v>
      </c>
      <c r="N2343">
        <f t="shared" si="39"/>
        <v>1</v>
      </c>
    </row>
    <row r="2344" spans="13:14" x14ac:dyDescent="0.25">
      <c r="M2344" s="14" t="s">
        <v>47</v>
      </c>
      <c r="N2344">
        <f t="shared" si="39"/>
        <v>1</v>
      </c>
    </row>
    <row r="2345" spans="13:14" x14ac:dyDescent="0.25">
      <c r="M2345" s="14" t="s">
        <v>47</v>
      </c>
      <c r="N2345">
        <f t="shared" si="39"/>
        <v>1</v>
      </c>
    </row>
    <row r="2346" spans="13:14" x14ac:dyDescent="0.25">
      <c r="M2346" s="14" t="s">
        <v>47</v>
      </c>
      <c r="N2346">
        <f t="shared" si="39"/>
        <v>1</v>
      </c>
    </row>
    <row r="2347" spans="13:14" x14ac:dyDescent="0.25">
      <c r="M2347" s="14" t="s">
        <v>2</v>
      </c>
      <c r="N2347">
        <f t="shared" si="39"/>
        <v>2</v>
      </c>
    </row>
    <row r="2348" spans="13:14" x14ac:dyDescent="0.25">
      <c r="M2348" s="14" t="s">
        <v>47</v>
      </c>
      <c r="N2348">
        <f t="shared" si="39"/>
        <v>1</v>
      </c>
    </row>
    <row r="2349" spans="13:14" x14ac:dyDescent="0.25">
      <c r="M2349" s="14" t="s">
        <v>47</v>
      </c>
      <c r="N2349">
        <f t="shared" si="39"/>
        <v>1</v>
      </c>
    </row>
    <row r="2350" spans="13:14" x14ac:dyDescent="0.25">
      <c r="M2350" s="14" t="s">
        <v>2</v>
      </c>
      <c r="N2350">
        <f t="shared" si="39"/>
        <v>2</v>
      </c>
    </row>
    <row r="2351" spans="13:14" x14ac:dyDescent="0.25">
      <c r="M2351" s="14" t="s">
        <v>47</v>
      </c>
      <c r="N2351">
        <f t="shared" si="39"/>
        <v>1</v>
      </c>
    </row>
    <row r="2352" spans="13:14" x14ac:dyDescent="0.25">
      <c r="M2352" s="14" t="s">
        <v>47</v>
      </c>
      <c r="N2352">
        <f t="shared" si="39"/>
        <v>1</v>
      </c>
    </row>
    <row r="2353" spans="13:14" x14ac:dyDescent="0.25">
      <c r="M2353" s="14" t="s">
        <v>2</v>
      </c>
      <c r="N2353">
        <f t="shared" si="39"/>
        <v>2</v>
      </c>
    </row>
    <row r="2354" spans="13:14" x14ac:dyDescent="0.25">
      <c r="M2354" s="14" t="s">
        <v>48</v>
      </c>
      <c r="N2354">
        <f t="shared" si="39"/>
        <v>3</v>
      </c>
    </row>
    <row r="2355" spans="13:14" x14ac:dyDescent="0.25">
      <c r="M2355" s="14" t="s">
        <v>47</v>
      </c>
      <c r="N2355">
        <f t="shared" si="39"/>
        <v>1</v>
      </c>
    </row>
    <row r="2356" spans="13:14" x14ac:dyDescent="0.25">
      <c r="M2356" s="14" t="s">
        <v>47</v>
      </c>
      <c r="N2356">
        <f t="shared" si="39"/>
        <v>1</v>
      </c>
    </row>
    <row r="2357" spans="13:14" x14ac:dyDescent="0.25">
      <c r="M2357" s="14" t="s">
        <v>47</v>
      </c>
      <c r="N2357">
        <f t="shared" si="39"/>
        <v>1</v>
      </c>
    </row>
    <row r="2358" spans="13:14" x14ac:dyDescent="0.25">
      <c r="M2358" s="14" t="s">
        <v>47</v>
      </c>
      <c r="N2358">
        <f t="shared" si="39"/>
        <v>1</v>
      </c>
    </row>
    <row r="2359" spans="13:14" x14ac:dyDescent="0.25">
      <c r="M2359" s="14" t="s">
        <v>2</v>
      </c>
      <c r="N2359">
        <f t="shared" si="39"/>
        <v>2</v>
      </c>
    </row>
    <row r="2360" spans="13:14" x14ac:dyDescent="0.25">
      <c r="M2360" s="14" t="s">
        <v>47</v>
      </c>
      <c r="N2360">
        <f t="shared" si="39"/>
        <v>1</v>
      </c>
    </row>
    <row r="2361" spans="13:14" x14ac:dyDescent="0.25">
      <c r="M2361" s="14" t="s">
        <v>2</v>
      </c>
      <c r="N2361">
        <f t="shared" si="39"/>
        <v>2</v>
      </c>
    </row>
    <row r="2362" spans="13:14" x14ac:dyDescent="0.25">
      <c r="M2362" s="14" t="s">
        <v>48</v>
      </c>
      <c r="N2362">
        <f t="shared" si="39"/>
        <v>3</v>
      </c>
    </row>
    <row r="2363" spans="13:14" x14ac:dyDescent="0.25">
      <c r="M2363" s="14" t="s">
        <v>47</v>
      </c>
      <c r="N2363">
        <f t="shared" si="39"/>
        <v>1</v>
      </c>
    </row>
    <row r="2364" spans="13:14" x14ac:dyDescent="0.25">
      <c r="M2364" s="14" t="s">
        <v>2</v>
      </c>
      <c r="N2364">
        <f t="shared" si="39"/>
        <v>2</v>
      </c>
    </row>
    <row r="2365" spans="13:14" x14ac:dyDescent="0.25">
      <c r="M2365" s="14" t="s">
        <v>48</v>
      </c>
      <c r="N2365">
        <f t="shared" si="39"/>
        <v>3</v>
      </c>
    </row>
    <row r="2366" spans="13:14" x14ac:dyDescent="0.25">
      <c r="M2366" s="14" t="s">
        <v>47</v>
      </c>
      <c r="N2366">
        <f t="shared" si="39"/>
        <v>1</v>
      </c>
    </row>
    <row r="2367" spans="13:14" x14ac:dyDescent="0.25">
      <c r="M2367" s="14" t="s">
        <v>2</v>
      </c>
      <c r="N2367">
        <f t="shared" si="39"/>
        <v>2</v>
      </c>
    </row>
    <row r="2368" spans="13:14" x14ac:dyDescent="0.25">
      <c r="M2368" s="14" t="s">
        <v>48</v>
      </c>
      <c r="N2368">
        <f t="shared" si="39"/>
        <v>3</v>
      </c>
    </row>
    <row r="2369" spans="13:14" x14ac:dyDescent="0.25">
      <c r="M2369" s="14" t="s">
        <v>47</v>
      </c>
      <c r="N2369">
        <f t="shared" si="39"/>
        <v>1</v>
      </c>
    </row>
    <row r="2370" spans="13:14" x14ac:dyDescent="0.25">
      <c r="M2370" s="14" t="s">
        <v>47</v>
      </c>
      <c r="N2370">
        <f t="shared" ref="N2370:N2433" si="40">IF(M2370="iPhone", 1, IF(M2370="iPod touch", 2, IF(M2370="Ipad", 3, 1)))</f>
        <v>1</v>
      </c>
    </row>
    <row r="2371" spans="13:14" x14ac:dyDescent="0.25">
      <c r="M2371" s="14" t="s">
        <v>47</v>
      </c>
      <c r="N2371">
        <f t="shared" si="40"/>
        <v>1</v>
      </c>
    </row>
    <row r="2372" spans="13:14" x14ac:dyDescent="0.25">
      <c r="M2372" s="14" t="s">
        <v>47</v>
      </c>
      <c r="N2372">
        <f t="shared" si="40"/>
        <v>1</v>
      </c>
    </row>
    <row r="2373" spans="13:14" x14ac:dyDescent="0.25">
      <c r="M2373" s="14" t="s">
        <v>2</v>
      </c>
      <c r="N2373">
        <f t="shared" si="40"/>
        <v>2</v>
      </c>
    </row>
    <row r="2374" spans="13:14" x14ac:dyDescent="0.25">
      <c r="M2374" s="14" t="s">
        <v>47</v>
      </c>
      <c r="N2374">
        <f t="shared" si="40"/>
        <v>1</v>
      </c>
    </row>
    <row r="2375" spans="13:14" x14ac:dyDescent="0.25">
      <c r="M2375" s="14" t="s">
        <v>47</v>
      </c>
      <c r="N2375">
        <f t="shared" si="40"/>
        <v>1</v>
      </c>
    </row>
    <row r="2376" spans="13:14" x14ac:dyDescent="0.25">
      <c r="M2376" s="14" t="s">
        <v>2</v>
      </c>
      <c r="N2376">
        <f t="shared" si="40"/>
        <v>2</v>
      </c>
    </row>
    <row r="2377" spans="13:14" x14ac:dyDescent="0.25">
      <c r="M2377" s="14" t="s">
        <v>47</v>
      </c>
      <c r="N2377">
        <f t="shared" si="40"/>
        <v>1</v>
      </c>
    </row>
    <row r="2378" spans="13:14" x14ac:dyDescent="0.25">
      <c r="M2378" s="14" t="s">
        <v>47</v>
      </c>
      <c r="N2378">
        <f t="shared" si="40"/>
        <v>1</v>
      </c>
    </row>
    <row r="2379" spans="13:14" x14ac:dyDescent="0.25">
      <c r="M2379" s="14" t="s">
        <v>2</v>
      </c>
      <c r="N2379">
        <f t="shared" si="40"/>
        <v>2</v>
      </c>
    </row>
    <row r="2380" spans="13:14" x14ac:dyDescent="0.25">
      <c r="M2380" s="14" t="s">
        <v>48</v>
      </c>
      <c r="N2380">
        <f t="shared" si="40"/>
        <v>3</v>
      </c>
    </row>
    <row r="2381" spans="13:14" x14ac:dyDescent="0.25">
      <c r="M2381" s="14" t="s">
        <v>47</v>
      </c>
      <c r="N2381">
        <f t="shared" si="40"/>
        <v>1</v>
      </c>
    </row>
    <row r="2382" spans="13:14" x14ac:dyDescent="0.25">
      <c r="M2382" s="14" t="s">
        <v>47</v>
      </c>
      <c r="N2382">
        <f t="shared" si="40"/>
        <v>1</v>
      </c>
    </row>
    <row r="2383" spans="13:14" x14ac:dyDescent="0.25">
      <c r="M2383" s="14" t="s">
        <v>47</v>
      </c>
      <c r="N2383">
        <f t="shared" si="40"/>
        <v>1</v>
      </c>
    </row>
    <row r="2384" spans="13:14" x14ac:dyDescent="0.25">
      <c r="M2384" s="14" t="s">
        <v>47</v>
      </c>
      <c r="N2384">
        <f t="shared" si="40"/>
        <v>1</v>
      </c>
    </row>
    <row r="2385" spans="13:14" x14ac:dyDescent="0.25">
      <c r="M2385" s="14" t="s">
        <v>2</v>
      </c>
      <c r="N2385">
        <f t="shared" si="40"/>
        <v>2</v>
      </c>
    </row>
    <row r="2386" spans="13:14" x14ac:dyDescent="0.25">
      <c r="M2386" s="14" t="s">
        <v>47</v>
      </c>
      <c r="N2386">
        <f t="shared" si="40"/>
        <v>1</v>
      </c>
    </row>
    <row r="2387" spans="13:14" x14ac:dyDescent="0.25">
      <c r="M2387" s="14" t="s">
        <v>47</v>
      </c>
      <c r="N2387">
        <f t="shared" si="40"/>
        <v>1</v>
      </c>
    </row>
    <row r="2388" spans="13:14" x14ac:dyDescent="0.25">
      <c r="M2388" s="14" t="s">
        <v>2</v>
      </c>
      <c r="N2388">
        <f t="shared" si="40"/>
        <v>2</v>
      </c>
    </row>
    <row r="2389" spans="13:14" x14ac:dyDescent="0.25">
      <c r="M2389" s="14" t="s">
        <v>48</v>
      </c>
      <c r="N2389">
        <f t="shared" si="40"/>
        <v>3</v>
      </c>
    </row>
    <row r="2390" spans="13:14" x14ac:dyDescent="0.25">
      <c r="M2390" s="14" t="s">
        <v>47</v>
      </c>
      <c r="N2390">
        <f t="shared" si="40"/>
        <v>1</v>
      </c>
    </row>
    <row r="2391" spans="13:14" x14ac:dyDescent="0.25">
      <c r="M2391" s="14" t="s">
        <v>2</v>
      </c>
      <c r="N2391">
        <f t="shared" si="40"/>
        <v>2</v>
      </c>
    </row>
    <row r="2392" spans="13:14" x14ac:dyDescent="0.25">
      <c r="M2392" s="14" t="s">
        <v>48</v>
      </c>
      <c r="N2392">
        <f t="shared" si="40"/>
        <v>3</v>
      </c>
    </row>
    <row r="2393" spans="13:14" x14ac:dyDescent="0.25">
      <c r="M2393" s="14" t="s">
        <v>47</v>
      </c>
      <c r="N2393">
        <f t="shared" si="40"/>
        <v>1</v>
      </c>
    </row>
    <row r="2394" spans="13:14" x14ac:dyDescent="0.25">
      <c r="M2394" s="14" t="s">
        <v>2</v>
      </c>
      <c r="N2394">
        <f t="shared" si="40"/>
        <v>2</v>
      </c>
    </row>
    <row r="2395" spans="13:14" x14ac:dyDescent="0.25">
      <c r="M2395" s="14" t="s">
        <v>48</v>
      </c>
      <c r="N2395">
        <f t="shared" si="40"/>
        <v>3</v>
      </c>
    </row>
    <row r="2396" spans="13:14" x14ac:dyDescent="0.25">
      <c r="M2396" s="14" t="s">
        <v>47</v>
      </c>
      <c r="N2396">
        <f t="shared" si="40"/>
        <v>1</v>
      </c>
    </row>
    <row r="2397" spans="13:14" x14ac:dyDescent="0.25">
      <c r="M2397" s="14" t="s">
        <v>47</v>
      </c>
      <c r="N2397">
        <f t="shared" si="40"/>
        <v>1</v>
      </c>
    </row>
    <row r="2398" spans="13:14" x14ac:dyDescent="0.25">
      <c r="M2398" s="14" t="s">
        <v>47</v>
      </c>
      <c r="N2398">
        <f t="shared" si="40"/>
        <v>1</v>
      </c>
    </row>
    <row r="2399" spans="13:14" x14ac:dyDescent="0.25">
      <c r="M2399" s="14" t="s">
        <v>47</v>
      </c>
      <c r="N2399">
        <f t="shared" si="40"/>
        <v>1</v>
      </c>
    </row>
    <row r="2400" spans="13:14" x14ac:dyDescent="0.25">
      <c r="M2400" s="14" t="s">
        <v>2</v>
      </c>
      <c r="N2400">
        <f t="shared" si="40"/>
        <v>2</v>
      </c>
    </row>
    <row r="2401" spans="13:14" x14ac:dyDescent="0.25">
      <c r="M2401" s="14" t="s">
        <v>47</v>
      </c>
      <c r="N2401">
        <f t="shared" si="40"/>
        <v>1</v>
      </c>
    </row>
    <row r="2402" spans="13:14" x14ac:dyDescent="0.25">
      <c r="M2402" s="14" t="s">
        <v>47</v>
      </c>
      <c r="N2402">
        <f t="shared" si="40"/>
        <v>1</v>
      </c>
    </row>
    <row r="2403" spans="13:14" x14ac:dyDescent="0.25">
      <c r="M2403" s="14" t="s">
        <v>2</v>
      </c>
      <c r="N2403">
        <f t="shared" si="40"/>
        <v>2</v>
      </c>
    </row>
    <row r="2404" spans="13:14" x14ac:dyDescent="0.25">
      <c r="M2404" s="14" t="s">
        <v>47</v>
      </c>
      <c r="N2404">
        <f t="shared" si="40"/>
        <v>1</v>
      </c>
    </row>
    <row r="2405" spans="13:14" x14ac:dyDescent="0.25">
      <c r="M2405" s="14" t="s">
        <v>47</v>
      </c>
      <c r="N2405">
        <f t="shared" si="40"/>
        <v>1</v>
      </c>
    </row>
    <row r="2406" spans="13:14" x14ac:dyDescent="0.25">
      <c r="M2406" s="14" t="s">
        <v>2</v>
      </c>
      <c r="N2406">
        <f t="shared" si="40"/>
        <v>2</v>
      </c>
    </row>
    <row r="2407" spans="13:14" x14ac:dyDescent="0.25">
      <c r="M2407" s="14" t="s">
        <v>48</v>
      </c>
      <c r="N2407">
        <f t="shared" si="40"/>
        <v>3</v>
      </c>
    </row>
    <row r="2408" spans="13:14" x14ac:dyDescent="0.25">
      <c r="M2408" s="14" t="s">
        <v>47</v>
      </c>
      <c r="N2408">
        <f t="shared" si="40"/>
        <v>1</v>
      </c>
    </row>
    <row r="2409" spans="13:14" x14ac:dyDescent="0.25">
      <c r="M2409" s="14" t="s">
        <v>47</v>
      </c>
      <c r="N2409">
        <f t="shared" si="40"/>
        <v>1</v>
      </c>
    </row>
    <row r="2410" spans="13:14" x14ac:dyDescent="0.25">
      <c r="M2410" s="14" t="s">
        <v>47</v>
      </c>
      <c r="N2410">
        <f t="shared" si="40"/>
        <v>1</v>
      </c>
    </row>
    <row r="2411" spans="13:14" x14ac:dyDescent="0.25">
      <c r="M2411" s="14" t="s">
        <v>47</v>
      </c>
      <c r="N2411">
        <f t="shared" si="40"/>
        <v>1</v>
      </c>
    </row>
    <row r="2412" spans="13:14" x14ac:dyDescent="0.25">
      <c r="M2412" s="14" t="s">
        <v>2</v>
      </c>
      <c r="N2412">
        <f t="shared" si="40"/>
        <v>2</v>
      </c>
    </row>
    <row r="2413" spans="13:14" x14ac:dyDescent="0.25">
      <c r="M2413" s="14" t="s">
        <v>47</v>
      </c>
      <c r="N2413">
        <f t="shared" si="40"/>
        <v>1</v>
      </c>
    </row>
    <row r="2414" spans="13:14" x14ac:dyDescent="0.25">
      <c r="M2414" s="14" t="s">
        <v>2</v>
      </c>
      <c r="N2414">
        <f t="shared" si="40"/>
        <v>2</v>
      </c>
    </row>
    <row r="2415" spans="13:14" x14ac:dyDescent="0.25">
      <c r="M2415" s="14" t="s">
        <v>48</v>
      </c>
      <c r="N2415">
        <f t="shared" si="40"/>
        <v>3</v>
      </c>
    </row>
    <row r="2416" spans="13:14" x14ac:dyDescent="0.25">
      <c r="M2416" s="14" t="s">
        <v>47</v>
      </c>
      <c r="N2416">
        <f t="shared" si="40"/>
        <v>1</v>
      </c>
    </row>
    <row r="2417" spans="13:14" x14ac:dyDescent="0.25">
      <c r="M2417" s="14" t="s">
        <v>2</v>
      </c>
      <c r="N2417">
        <f t="shared" si="40"/>
        <v>2</v>
      </c>
    </row>
    <row r="2418" spans="13:14" x14ac:dyDescent="0.25">
      <c r="M2418" s="14" t="s">
        <v>48</v>
      </c>
      <c r="N2418">
        <f t="shared" si="40"/>
        <v>3</v>
      </c>
    </row>
    <row r="2419" spans="13:14" x14ac:dyDescent="0.25">
      <c r="M2419" s="14" t="s">
        <v>47</v>
      </c>
      <c r="N2419">
        <f t="shared" si="40"/>
        <v>1</v>
      </c>
    </row>
    <row r="2420" spans="13:14" x14ac:dyDescent="0.25">
      <c r="M2420" s="14" t="s">
        <v>2</v>
      </c>
      <c r="N2420">
        <f t="shared" si="40"/>
        <v>2</v>
      </c>
    </row>
    <row r="2421" spans="13:14" x14ac:dyDescent="0.25">
      <c r="M2421" s="14" t="s">
        <v>48</v>
      </c>
      <c r="N2421">
        <f t="shared" si="40"/>
        <v>3</v>
      </c>
    </row>
    <row r="2422" spans="13:14" x14ac:dyDescent="0.25">
      <c r="M2422" s="14" t="s">
        <v>47</v>
      </c>
      <c r="N2422">
        <f t="shared" si="40"/>
        <v>1</v>
      </c>
    </row>
    <row r="2423" spans="13:14" x14ac:dyDescent="0.25">
      <c r="M2423" s="14" t="s">
        <v>47</v>
      </c>
      <c r="N2423">
        <f t="shared" si="40"/>
        <v>1</v>
      </c>
    </row>
    <row r="2424" spans="13:14" x14ac:dyDescent="0.25">
      <c r="M2424" s="14" t="s">
        <v>47</v>
      </c>
      <c r="N2424">
        <f t="shared" si="40"/>
        <v>1</v>
      </c>
    </row>
    <row r="2425" spans="13:14" x14ac:dyDescent="0.25">
      <c r="M2425" s="14" t="s">
        <v>47</v>
      </c>
      <c r="N2425">
        <f t="shared" si="40"/>
        <v>1</v>
      </c>
    </row>
    <row r="2426" spans="13:14" x14ac:dyDescent="0.25">
      <c r="M2426" s="14" t="s">
        <v>2</v>
      </c>
      <c r="N2426">
        <f t="shared" si="40"/>
        <v>2</v>
      </c>
    </row>
    <row r="2427" spans="13:14" x14ac:dyDescent="0.25">
      <c r="M2427" s="14" t="s">
        <v>47</v>
      </c>
      <c r="N2427">
        <f t="shared" si="40"/>
        <v>1</v>
      </c>
    </row>
    <row r="2428" spans="13:14" x14ac:dyDescent="0.25">
      <c r="M2428" s="14" t="s">
        <v>47</v>
      </c>
      <c r="N2428">
        <f t="shared" si="40"/>
        <v>1</v>
      </c>
    </row>
    <row r="2429" spans="13:14" x14ac:dyDescent="0.25">
      <c r="M2429" s="14" t="s">
        <v>2</v>
      </c>
      <c r="N2429">
        <f t="shared" si="40"/>
        <v>2</v>
      </c>
    </row>
    <row r="2430" spans="13:14" x14ac:dyDescent="0.25">
      <c r="M2430" s="14" t="s">
        <v>47</v>
      </c>
      <c r="N2430">
        <f t="shared" si="40"/>
        <v>1</v>
      </c>
    </row>
    <row r="2431" spans="13:14" x14ac:dyDescent="0.25">
      <c r="M2431" s="14" t="s">
        <v>47</v>
      </c>
      <c r="N2431">
        <f t="shared" si="40"/>
        <v>1</v>
      </c>
    </row>
    <row r="2432" spans="13:14" x14ac:dyDescent="0.25">
      <c r="M2432" s="14" t="s">
        <v>2</v>
      </c>
      <c r="N2432">
        <f t="shared" si="40"/>
        <v>2</v>
      </c>
    </row>
    <row r="2433" spans="13:14" x14ac:dyDescent="0.25">
      <c r="M2433" s="14" t="s">
        <v>48</v>
      </c>
      <c r="N2433">
        <f t="shared" si="40"/>
        <v>3</v>
      </c>
    </row>
    <row r="2434" spans="13:14" x14ac:dyDescent="0.25">
      <c r="M2434" s="14" t="s">
        <v>47</v>
      </c>
      <c r="N2434">
        <f t="shared" ref="N2434:N2497" si="41">IF(M2434="iPhone", 1, IF(M2434="iPod touch", 2, IF(M2434="Ipad", 3, 1)))</f>
        <v>1</v>
      </c>
    </row>
    <row r="2435" spans="13:14" x14ac:dyDescent="0.25">
      <c r="M2435" s="14" t="s">
        <v>47</v>
      </c>
      <c r="N2435">
        <f t="shared" si="41"/>
        <v>1</v>
      </c>
    </row>
    <row r="2436" spans="13:14" x14ac:dyDescent="0.25">
      <c r="M2436" s="14" t="s">
        <v>47</v>
      </c>
      <c r="N2436">
        <f t="shared" si="41"/>
        <v>1</v>
      </c>
    </row>
    <row r="2437" spans="13:14" x14ac:dyDescent="0.25">
      <c r="M2437" s="14" t="s">
        <v>47</v>
      </c>
      <c r="N2437">
        <f t="shared" si="41"/>
        <v>1</v>
      </c>
    </row>
    <row r="2438" spans="13:14" x14ac:dyDescent="0.25">
      <c r="M2438" s="14" t="s">
        <v>2</v>
      </c>
      <c r="N2438">
        <f t="shared" si="41"/>
        <v>2</v>
      </c>
    </row>
    <row r="2439" spans="13:14" x14ac:dyDescent="0.25">
      <c r="M2439" s="14" t="s">
        <v>47</v>
      </c>
      <c r="N2439">
        <f t="shared" si="41"/>
        <v>1</v>
      </c>
    </row>
    <row r="2440" spans="13:14" x14ac:dyDescent="0.25">
      <c r="M2440" s="14" t="s">
        <v>47</v>
      </c>
      <c r="N2440">
        <f t="shared" si="41"/>
        <v>1</v>
      </c>
    </row>
    <row r="2441" spans="13:14" x14ac:dyDescent="0.25">
      <c r="M2441" s="14" t="s">
        <v>2</v>
      </c>
      <c r="N2441">
        <f t="shared" si="41"/>
        <v>2</v>
      </c>
    </row>
    <row r="2442" spans="13:14" x14ac:dyDescent="0.25">
      <c r="M2442" s="14" t="s">
        <v>48</v>
      </c>
      <c r="N2442">
        <f t="shared" si="41"/>
        <v>3</v>
      </c>
    </row>
    <row r="2443" spans="13:14" x14ac:dyDescent="0.25">
      <c r="M2443" s="14" t="s">
        <v>47</v>
      </c>
      <c r="N2443">
        <f t="shared" si="41"/>
        <v>1</v>
      </c>
    </row>
    <row r="2444" spans="13:14" x14ac:dyDescent="0.25">
      <c r="M2444" s="14" t="s">
        <v>2</v>
      </c>
      <c r="N2444">
        <f t="shared" si="41"/>
        <v>2</v>
      </c>
    </row>
    <row r="2445" spans="13:14" x14ac:dyDescent="0.25">
      <c r="M2445" s="14" t="s">
        <v>48</v>
      </c>
      <c r="N2445">
        <f t="shared" si="41"/>
        <v>3</v>
      </c>
    </row>
    <row r="2446" spans="13:14" x14ac:dyDescent="0.25">
      <c r="M2446" s="14" t="s">
        <v>47</v>
      </c>
      <c r="N2446">
        <f t="shared" si="41"/>
        <v>1</v>
      </c>
    </row>
    <row r="2447" spans="13:14" x14ac:dyDescent="0.25">
      <c r="M2447" s="14" t="s">
        <v>2</v>
      </c>
      <c r="N2447">
        <f t="shared" si="41"/>
        <v>2</v>
      </c>
    </row>
    <row r="2448" spans="13:14" x14ac:dyDescent="0.25">
      <c r="M2448" s="14" t="s">
        <v>48</v>
      </c>
      <c r="N2448">
        <f t="shared" si="41"/>
        <v>3</v>
      </c>
    </row>
    <row r="2449" spans="13:14" x14ac:dyDescent="0.25">
      <c r="M2449" s="14" t="s">
        <v>47</v>
      </c>
      <c r="N2449">
        <f t="shared" si="41"/>
        <v>1</v>
      </c>
    </row>
    <row r="2450" spans="13:14" x14ac:dyDescent="0.25">
      <c r="M2450" s="14" t="s">
        <v>47</v>
      </c>
      <c r="N2450">
        <f t="shared" si="41"/>
        <v>1</v>
      </c>
    </row>
    <row r="2451" spans="13:14" x14ac:dyDescent="0.25">
      <c r="M2451" s="14" t="s">
        <v>47</v>
      </c>
      <c r="N2451">
        <f t="shared" si="41"/>
        <v>1</v>
      </c>
    </row>
    <row r="2452" spans="13:14" x14ac:dyDescent="0.25">
      <c r="M2452" s="14" t="s">
        <v>47</v>
      </c>
      <c r="N2452">
        <f t="shared" si="41"/>
        <v>1</v>
      </c>
    </row>
    <row r="2453" spans="13:14" x14ac:dyDescent="0.25">
      <c r="M2453" s="14" t="s">
        <v>2</v>
      </c>
      <c r="N2453">
        <f t="shared" si="41"/>
        <v>2</v>
      </c>
    </row>
    <row r="2454" spans="13:14" x14ac:dyDescent="0.25">
      <c r="M2454" s="14" t="s">
        <v>47</v>
      </c>
      <c r="N2454">
        <f t="shared" si="41"/>
        <v>1</v>
      </c>
    </row>
    <row r="2455" spans="13:14" x14ac:dyDescent="0.25">
      <c r="M2455" s="14" t="s">
        <v>47</v>
      </c>
      <c r="N2455">
        <f t="shared" si="41"/>
        <v>1</v>
      </c>
    </row>
    <row r="2456" spans="13:14" x14ac:dyDescent="0.25">
      <c r="M2456" s="14" t="s">
        <v>2</v>
      </c>
      <c r="N2456">
        <f t="shared" si="41"/>
        <v>2</v>
      </c>
    </row>
    <row r="2457" spans="13:14" x14ac:dyDescent="0.25">
      <c r="M2457" s="14" t="s">
        <v>47</v>
      </c>
      <c r="N2457">
        <f t="shared" si="41"/>
        <v>1</v>
      </c>
    </row>
    <row r="2458" spans="13:14" x14ac:dyDescent="0.25">
      <c r="M2458" s="14" t="s">
        <v>47</v>
      </c>
      <c r="N2458">
        <f t="shared" si="41"/>
        <v>1</v>
      </c>
    </row>
    <row r="2459" spans="13:14" x14ac:dyDescent="0.25">
      <c r="M2459" s="14" t="s">
        <v>2</v>
      </c>
      <c r="N2459">
        <f t="shared" si="41"/>
        <v>2</v>
      </c>
    </row>
    <row r="2460" spans="13:14" x14ac:dyDescent="0.25">
      <c r="M2460" s="14" t="s">
        <v>48</v>
      </c>
      <c r="N2460">
        <f t="shared" si="41"/>
        <v>3</v>
      </c>
    </row>
    <row r="2461" spans="13:14" x14ac:dyDescent="0.25">
      <c r="M2461" s="14" t="s">
        <v>47</v>
      </c>
      <c r="N2461">
        <f t="shared" si="41"/>
        <v>1</v>
      </c>
    </row>
    <row r="2462" spans="13:14" x14ac:dyDescent="0.25">
      <c r="M2462" s="14" t="s">
        <v>47</v>
      </c>
      <c r="N2462">
        <f t="shared" si="41"/>
        <v>1</v>
      </c>
    </row>
    <row r="2463" spans="13:14" x14ac:dyDescent="0.25">
      <c r="M2463" s="14" t="s">
        <v>47</v>
      </c>
      <c r="N2463">
        <f t="shared" si="41"/>
        <v>1</v>
      </c>
    </row>
    <row r="2464" spans="13:14" x14ac:dyDescent="0.25">
      <c r="M2464" s="14" t="s">
        <v>47</v>
      </c>
      <c r="N2464">
        <f t="shared" si="41"/>
        <v>1</v>
      </c>
    </row>
    <row r="2465" spans="13:14" x14ac:dyDescent="0.25">
      <c r="M2465" s="14" t="s">
        <v>2</v>
      </c>
      <c r="N2465">
        <f t="shared" si="41"/>
        <v>2</v>
      </c>
    </row>
    <row r="2466" spans="13:14" x14ac:dyDescent="0.25">
      <c r="M2466" s="14" t="s">
        <v>47</v>
      </c>
      <c r="N2466">
        <f t="shared" si="41"/>
        <v>1</v>
      </c>
    </row>
    <row r="2467" spans="13:14" x14ac:dyDescent="0.25">
      <c r="M2467" s="14" t="s">
        <v>2</v>
      </c>
      <c r="N2467">
        <f t="shared" si="41"/>
        <v>2</v>
      </c>
    </row>
    <row r="2468" spans="13:14" x14ac:dyDescent="0.25">
      <c r="M2468" s="14" t="s">
        <v>48</v>
      </c>
      <c r="N2468">
        <f t="shared" si="41"/>
        <v>3</v>
      </c>
    </row>
    <row r="2469" spans="13:14" x14ac:dyDescent="0.25">
      <c r="M2469" s="14" t="s">
        <v>47</v>
      </c>
      <c r="N2469">
        <f t="shared" si="41"/>
        <v>1</v>
      </c>
    </row>
    <row r="2470" spans="13:14" x14ac:dyDescent="0.25">
      <c r="M2470" s="14" t="s">
        <v>2</v>
      </c>
      <c r="N2470">
        <f t="shared" si="41"/>
        <v>2</v>
      </c>
    </row>
    <row r="2471" spans="13:14" x14ac:dyDescent="0.25">
      <c r="M2471" s="14" t="s">
        <v>48</v>
      </c>
      <c r="N2471">
        <f t="shared" si="41"/>
        <v>3</v>
      </c>
    </row>
    <row r="2472" spans="13:14" x14ac:dyDescent="0.25">
      <c r="M2472" s="14" t="s">
        <v>47</v>
      </c>
      <c r="N2472">
        <f t="shared" si="41"/>
        <v>1</v>
      </c>
    </row>
    <row r="2473" spans="13:14" x14ac:dyDescent="0.25">
      <c r="M2473" s="14" t="s">
        <v>2</v>
      </c>
      <c r="N2473">
        <f t="shared" si="41"/>
        <v>2</v>
      </c>
    </row>
    <row r="2474" spans="13:14" x14ac:dyDescent="0.25">
      <c r="M2474" s="14" t="s">
        <v>48</v>
      </c>
      <c r="N2474">
        <f t="shared" si="41"/>
        <v>3</v>
      </c>
    </row>
    <row r="2475" spans="13:14" x14ac:dyDescent="0.25">
      <c r="M2475" s="14" t="s">
        <v>47</v>
      </c>
      <c r="N2475">
        <f t="shared" si="41"/>
        <v>1</v>
      </c>
    </row>
    <row r="2476" spans="13:14" x14ac:dyDescent="0.25">
      <c r="M2476" s="14" t="s">
        <v>47</v>
      </c>
      <c r="N2476">
        <f t="shared" si="41"/>
        <v>1</v>
      </c>
    </row>
    <row r="2477" spans="13:14" x14ac:dyDescent="0.25">
      <c r="M2477" s="14" t="s">
        <v>47</v>
      </c>
      <c r="N2477">
        <f t="shared" si="41"/>
        <v>1</v>
      </c>
    </row>
    <row r="2478" spans="13:14" x14ac:dyDescent="0.25">
      <c r="M2478" s="14" t="s">
        <v>47</v>
      </c>
      <c r="N2478">
        <f t="shared" si="41"/>
        <v>1</v>
      </c>
    </row>
    <row r="2479" spans="13:14" x14ac:dyDescent="0.25">
      <c r="M2479" s="14" t="s">
        <v>2</v>
      </c>
      <c r="N2479">
        <f t="shared" si="41"/>
        <v>2</v>
      </c>
    </row>
    <row r="2480" spans="13:14" x14ac:dyDescent="0.25">
      <c r="M2480" s="14" t="s">
        <v>47</v>
      </c>
      <c r="N2480">
        <f t="shared" si="41"/>
        <v>1</v>
      </c>
    </row>
    <row r="2481" spans="13:14" x14ac:dyDescent="0.25">
      <c r="M2481" s="14" t="s">
        <v>47</v>
      </c>
      <c r="N2481">
        <f t="shared" si="41"/>
        <v>1</v>
      </c>
    </row>
    <row r="2482" spans="13:14" x14ac:dyDescent="0.25">
      <c r="M2482" s="14" t="s">
        <v>2</v>
      </c>
      <c r="N2482">
        <f t="shared" si="41"/>
        <v>2</v>
      </c>
    </row>
    <row r="2483" spans="13:14" x14ac:dyDescent="0.25">
      <c r="M2483" s="14" t="s">
        <v>47</v>
      </c>
      <c r="N2483">
        <f t="shared" si="41"/>
        <v>1</v>
      </c>
    </row>
    <row r="2484" spans="13:14" x14ac:dyDescent="0.25">
      <c r="M2484" s="14" t="s">
        <v>47</v>
      </c>
      <c r="N2484">
        <f t="shared" si="41"/>
        <v>1</v>
      </c>
    </row>
    <row r="2485" spans="13:14" x14ac:dyDescent="0.25">
      <c r="M2485" s="14" t="s">
        <v>2</v>
      </c>
      <c r="N2485">
        <f t="shared" si="41"/>
        <v>2</v>
      </c>
    </row>
    <row r="2486" spans="13:14" x14ac:dyDescent="0.25">
      <c r="M2486" s="14" t="s">
        <v>48</v>
      </c>
      <c r="N2486">
        <f t="shared" si="41"/>
        <v>3</v>
      </c>
    </row>
    <row r="2487" spans="13:14" x14ac:dyDescent="0.25">
      <c r="M2487" s="14" t="s">
        <v>47</v>
      </c>
      <c r="N2487">
        <f t="shared" si="41"/>
        <v>1</v>
      </c>
    </row>
    <row r="2488" spans="13:14" x14ac:dyDescent="0.25">
      <c r="M2488" s="14" t="s">
        <v>47</v>
      </c>
      <c r="N2488">
        <f t="shared" si="41"/>
        <v>1</v>
      </c>
    </row>
    <row r="2489" spans="13:14" x14ac:dyDescent="0.25">
      <c r="M2489" s="14" t="s">
        <v>47</v>
      </c>
      <c r="N2489">
        <f t="shared" si="41"/>
        <v>1</v>
      </c>
    </row>
    <row r="2490" spans="13:14" x14ac:dyDescent="0.25">
      <c r="M2490" s="14" t="s">
        <v>47</v>
      </c>
      <c r="N2490">
        <f t="shared" si="41"/>
        <v>1</v>
      </c>
    </row>
    <row r="2491" spans="13:14" x14ac:dyDescent="0.25">
      <c r="M2491" s="14" t="s">
        <v>2</v>
      </c>
      <c r="N2491">
        <f t="shared" si="41"/>
        <v>2</v>
      </c>
    </row>
    <row r="2492" spans="13:14" x14ac:dyDescent="0.25">
      <c r="M2492" s="14" t="s">
        <v>47</v>
      </c>
      <c r="N2492">
        <f t="shared" si="41"/>
        <v>1</v>
      </c>
    </row>
    <row r="2493" spans="13:14" x14ac:dyDescent="0.25">
      <c r="M2493" s="14" t="s">
        <v>47</v>
      </c>
      <c r="N2493">
        <f t="shared" si="41"/>
        <v>1</v>
      </c>
    </row>
    <row r="2494" spans="13:14" x14ac:dyDescent="0.25">
      <c r="M2494" s="14" t="s">
        <v>2</v>
      </c>
      <c r="N2494">
        <f t="shared" si="41"/>
        <v>2</v>
      </c>
    </row>
    <row r="2495" spans="13:14" x14ac:dyDescent="0.25">
      <c r="M2495" s="14" t="s">
        <v>48</v>
      </c>
      <c r="N2495">
        <f t="shared" si="41"/>
        <v>3</v>
      </c>
    </row>
    <row r="2496" spans="13:14" x14ac:dyDescent="0.25">
      <c r="M2496" s="14" t="s">
        <v>47</v>
      </c>
      <c r="N2496">
        <f t="shared" si="41"/>
        <v>1</v>
      </c>
    </row>
    <row r="2497" spans="13:14" x14ac:dyDescent="0.25">
      <c r="M2497" s="14" t="s">
        <v>2</v>
      </c>
      <c r="N2497">
        <f t="shared" si="41"/>
        <v>2</v>
      </c>
    </row>
    <row r="2498" spans="13:14" x14ac:dyDescent="0.25">
      <c r="M2498" s="14" t="s">
        <v>48</v>
      </c>
      <c r="N2498">
        <f t="shared" ref="N2498:N2561" si="42">IF(M2498="iPhone", 1, IF(M2498="iPod touch", 2, IF(M2498="Ipad", 3, 1)))</f>
        <v>3</v>
      </c>
    </row>
    <row r="2499" spans="13:14" x14ac:dyDescent="0.25">
      <c r="M2499" s="14" t="s">
        <v>47</v>
      </c>
      <c r="N2499">
        <f t="shared" si="42"/>
        <v>1</v>
      </c>
    </row>
    <row r="2500" spans="13:14" x14ac:dyDescent="0.25">
      <c r="M2500" s="14" t="s">
        <v>2</v>
      </c>
      <c r="N2500">
        <f t="shared" si="42"/>
        <v>2</v>
      </c>
    </row>
    <row r="2501" spans="13:14" x14ac:dyDescent="0.25">
      <c r="M2501" s="14" t="s">
        <v>48</v>
      </c>
      <c r="N2501">
        <f t="shared" si="42"/>
        <v>3</v>
      </c>
    </row>
    <row r="2502" spans="13:14" x14ac:dyDescent="0.25">
      <c r="M2502" s="14" t="s">
        <v>47</v>
      </c>
      <c r="N2502">
        <f t="shared" si="42"/>
        <v>1</v>
      </c>
    </row>
    <row r="2503" spans="13:14" x14ac:dyDescent="0.25">
      <c r="M2503" s="14" t="s">
        <v>47</v>
      </c>
      <c r="N2503">
        <f t="shared" si="42"/>
        <v>1</v>
      </c>
    </row>
    <row r="2504" spans="13:14" x14ac:dyDescent="0.25">
      <c r="M2504" s="14" t="s">
        <v>47</v>
      </c>
      <c r="N2504">
        <f t="shared" si="42"/>
        <v>1</v>
      </c>
    </row>
    <row r="2505" spans="13:14" x14ac:dyDescent="0.25">
      <c r="M2505" s="14" t="s">
        <v>47</v>
      </c>
      <c r="N2505">
        <f t="shared" si="42"/>
        <v>1</v>
      </c>
    </row>
    <row r="2506" spans="13:14" x14ac:dyDescent="0.25">
      <c r="M2506" s="14" t="s">
        <v>2</v>
      </c>
      <c r="N2506">
        <f t="shared" si="42"/>
        <v>2</v>
      </c>
    </row>
    <row r="2507" spans="13:14" x14ac:dyDescent="0.25">
      <c r="M2507" s="14" t="s">
        <v>47</v>
      </c>
      <c r="N2507">
        <f t="shared" si="42"/>
        <v>1</v>
      </c>
    </row>
    <row r="2508" spans="13:14" x14ac:dyDescent="0.25">
      <c r="M2508" s="14" t="s">
        <v>47</v>
      </c>
      <c r="N2508">
        <f t="shared" si="42"/>
        <v>1</v>
      </c>
    </row>
    <row r="2509" spans="13:14" x14ac:dyDescent="0.25">
      <c r="M2509" s="14" t="s">
        <v>2</v>
      </c>
      <c r="N2509">
        <f t="shared" si="42"/>
        <v>2</v>
      </c>
    </row>
    <row r="2510" spans="13:14" x14ac:dyDescent="0.25">
      <c r="M2510" s="14" t="s">
        <v>47</v>
      </c>
      <c r="N2510">
        <f t="shared" si="42"/>
        <v>1</v>
      </c>
    </row>
    <row r="2511" spans="13:14" x14ac:dyDescent="0.25">
      <c r="M2511" s="14" t="s">
        <v>47</v>
      </c>
      <c r="N2511">
        <f t="shared" si="42"/>
        <v>1</v>
      </c>
    </row>
    <row r="2512" spans="13:14" x14ac:dyDescent="0.25">
      <c r="M2512" s="14" t="s">
        <v>2</v>
      </c>
      <c r="N2512">
        <f t="shared" si="42"/>
        <v>2</v>
      </c>
    </row>
    <row r="2513" spans="13:14" x14ac:dyDescent="0.25">
      <c r="M2513" s="14" t="s">
        <v>48</v>
      </c>
      <c r="N2513">
        <f t="shared" si="42"/>
        <v>3</v>
      </c>
    </row>
    <row r="2514" spans="13:14" x14ac:dyDescent="0.25">
      <c r="M2514" s="14" t="s">
        <v>47</v>
      </c>
      <c r="N2514">
        <f t="shared" si="42"/>
        <v>1</v>
      </c>
    </row>
    <row r="2515" spans="13:14" x14ac:dyDescent="0.25">
      <c r="M2515" s="14" t="s">
        <v>47</v>
      </c>
      <c r="N2515">
        <f t="shared" si="42"/>
        <v>1</v>
      </c>
    </row>
    <row r="2516" spans="13:14" x14ac:dyDescent="0.25">
      <c r="M2516" s="14" t="s">
        <v>47</v>
      </c>
      <c r="N2516">
        <f t="shared" si="42"/>
        <v>1</v>
      </c>
    </row>
    <row r="2517" spans="13:14" x14ac:dyDescent="0.25">
      <c r="M2517" s="14" t="s">
        <v>47</v>
      </c>
      <c r="N2517">
        <f t="shared" si="42"/>
        <v>1</v>
      </c>
    </row>
    <row r="2518" spans="13:14" x14ac:dyDescent="0.25">
      <c r="M2518" s="14" t="s">
        <v>2</v>
      </c>
      <c r="N2518">
        <f t="shared" si="42"/>
        <v>2</v>
      </c>
    </row>
    <row r="2519" spans="13:14" x14ac:dyDescent="0.25">
      <c r="M2519" s="14" t="s">
        <v>47</v>
      </c>
      <c r="N2519">
        <f t="shared" si="42"/>
        <v>1</v>
      </c>
    </row>
    <row r="2520" spans="13:14" x14ac:dyDescent="0.25">
      <c r="M2520" s="14" t="s">
        <v>2</v>
      </c>
      <c r="N2520">
        <f t="shared" si="42"/>
        <v>2</v>
      </c>
    </row>
    <row r="2521" spans="13:14" x14ac:dyDescent="0.25">
      <c r="M2521" s="14" t="s">
        <v>48</v>
      </c>
      <c r="N2521">
        <f t="shared" si="42"/>
        <v>3</v>
      </c>
    </row>
    <row r="2522" spans="13:14" x14ac:dyDescent="0.25">
      <c r="M2522" s="14" t="s">
        <v>47</v>
      </c>
      <c r="N2522">
        <f t="shared" si="42"/>
        <v>1</v>
      </c>
    </row>
    <row r="2523" spans="13:14" x14ac:dyDescent="0.25">
      <c r="M2523" s="14" t="s">
        <v>2</v>
      </c>
      <c r="N2523">
        <f t="shared" si="42"/>
        <v>2</v>
      </c>
    </row>
    <row r="2524" spans="13:14" x14ac:dyDescent="0.25">
      <c r="M2524" s="14" t="s">
        <v>48</v>
      </c>
      <c r="N2524">
        <f t="shared" si="42"/>
        <v>3</v>
      </c>
    </row>
    <row r="2525" spans="13:14" x14ac:dyDescent="0.25">
      <c r="M2525" s="14" t="s">
        <v>47</v>
      </c>
      <c r="N2525">
        <f t="shared" si="42"/>
        <v>1</v>
      </c>
    </row>
    <row r="2526" spans="13:14" x14ac:dyDescent="0.25">
      <c r="M2526" s="14" t="s">
        <v>2</v>
      </c>
      <c r="N2526">
        <f t="shared" si="42"/>
        <v>2</v>
      </c>
    </row>
    <row r="2527" spans="13:14" x14ac:dyDescent="0.25">
      <c r="M2527" s="14" t="s">
        <v>48</v>
      </c>
      <c r="N2527">
        <f t="shared" si="42"/>
        <v>3</v>
      </c>
    </row>
    <row r="2528" spans="13:14" x14ac:dyDescent="0.25">
      <c r="M2528" s="14" t="s">
        <v>47</v>
      </c>
      <c r="N2528">
        <f t="shared" si="42"/>
        <v>1</v>
      </c>
    </row>
    <row r="2529" spans="13:14" x14ac:dyDescent="0.25">
      <c r="M2529" s="14" t="s">
        <v>47</v>
      </c>
      <c r="N2529">
        <f t="shared" si="42"/>
        <v>1</v>
      </c>
    </row>
    <row r="2530" spans="13:14" x14ac:dyDescent="0.25">
      <c r="M2530" s="14" t="s">
        <v>47</v>
      </c>
      <c r="N2530">
        <f t="shared" si="42"/>
        <v>1</v>
      </c>
    </row>
    <row r="2531" spans="13:14" x14ac:dyDescent="0.25">
      <c r="M2531" s="14" t="s">
        <v>47</v>
      </c>
      <c r="N2531">
        <f t="shared" si="42"/>
        <v>1</v>
      </c>
    </row>
    <row r="2532" spans="13:14" x14ac:dyDescent="0.25">
      <c r="M2532" s="14" t="s">
        <v>2</v>
      </c>
      <c r="N2532">
        <f t="shared" si="42"/>
        <v>2</v>
      </c>
    </row>
    <row r="2533" spans="13:14" x14ac:dyDescent="0.25">
      <c r="M2533" s="14" t="s">
        <v>47</v>
      </c>
      <c r="N2533">
        <f t="shared" si="42"/>
        <v>1</v>
      </c>
    </row>
    <row r="2534" spans="13:14" x14ac:dyDescent="0.25">
      <c r="M2534" s="14" t="s">
        <v>47</v>
      </c>
      <c r="N2534">
        <f t="shared" si="42"/>
        <v>1</v>
      </c>
    </row>
    <row r="2535" spans="13:14" x14ac:dyDescent="0.25">
      <c r="M2535" s="14" t="s">
        <v>2</v>
      </c>
      <c r="N2535">
        <f t="shared" si="42"/>
        <v>2</v>
      </c>
    </row>
    <row r="2536" spans="13:14" x14ac:dyDescent="0.25">
      <c r="M2536" s="14" t="s">
        <v>47</v>
      </c>
      <c r="N2536">
        <f t="shared" si="42"/>
        <v>1</v>
      </c>
    </row>
    <row r="2537" spans="13:14" x14ac:dyDescent="0.25">
      <c r="M2537" s="14" t="s">
        <v>47</v>
      </c>
      <c r="N2537">
        <f t="shared" si="42"/>
        <v>1</v>
      </c>
    </row>
    <row r="2538" spans="13:14" x14ac:dyDescent="0.25">
      <c r="M2538" s="14" t="s">
        <v>2</v>
      </c>
      <c r="N2538">
        <f t="shared" si="42"/>
        <v>2</v>
      </c>
    </row>
    <row r="2539" spans="13:14" x14ac:dyDescent="0.25">
      <c r="M2539" s="14" t="s">
        <v>48</v>
      </c>
      <c r="N2539">
        <f t="shared" si="42"/>
        <v>3</v>
      </c>
    </row>
    <row r="2540" spans="13:14" x14ac:dyDescent="0.25">
      <c r="M2540" s="14" t="s">
        <v>47</v>
      </c>
      <c r="N2540">
        <f t="shared" si="42"/>
        <v>1</v>
      </c>
    </row>
    <row r="2541" spans="13:14" x14ac:dyDescent="0.25">
      <c r="M2541" s="14" t="s">
        <v>47</v>
      </c>
      <c r="N2541">
        <f t="shared" si="42"/>
        <v>1</v>
      </c>
    </row>
    <row r="2542" spans="13:14" x14ac:dyDescent="0.25">
      <c r="M2542" s="14" t="s">
        <v>47</v>
      </c>
      <c r="N2542">
        <f t="shared" si="42"/>
        <v>1</v>
      </c>
    </row>
    <row r="2543" spans="13:14" x14ac:dyDescent="0.25">
      <c r="M2543" s="14" t="s">
        <v>47</v>
      </c>
      <c r="N2543">
        <f t="shared" si="42"/>
        <v>1</v>
      </c>
    </row>
    <row r="2544" spans="13:14" x14ac:dyDescent="0.25">
      <c r="M2544" s="14" t="s">
        <v>2</v>
      </c>
      <c r="N2544">
        <f t="shared" si="42"/>
        <v>2</v>
      </c>
    </row>
    <row r="2545" spans="13:14" x14ac:dyDescent="0.25">
      <c r="M2545" s="14" t="s">
        <v>47</v>
      </c>
      <c r="N2545">
        <f t="shared" si="42"/>
        <v>1</v>
      </c>
    </row>
    <row r="2546" spans="13:14" x14ac:dyDescent="0.25">
      <c r="M2546" s="14" t="s">
        <v>47</v>
      </c>
      <c r="N2546">
        <f t="shared" si="42"/>
        <v>1</v>
      </c>
    </row>
    <row r="2547" spans="13:14" x14ac:dyDescent="0.25">
      <c r="M2547" s="14" t="s">
        <v>2</v>
      </c>
      <c r="N2547">
        <f t="shared" si="42"/>
        <v>2</v>
      </c>
    </row>
    <row r="2548" spans="13:14" x14ac:dyDescent="0.25">
      <c r="M2548" s="14" t="s">
        <v>48</v>
      </c>
      <c r="N2548">
        <f t="shared" si="42"/>
        <v>3</v>
      </c>
    </row>
    <row r="2549" spans="13:14" x14ac:dyDescent="0.25">
      <c r="M2549" s="14" t="s">
        <v>47</v>
      </c>
      <c r="N2549">
        <f t="shared" si="42"/>
        <v>1</v>
      </c>
    </row>
    <row r="2550" spans="13:14" x14ac:dyDescent="0.25">
      <c r="M2550" s="14" t="s">
        <v>2</v>
      </c>
      <c r="N2550">
        <f t="shared" si="42"/>
        <v>2</v>
      </c>
    </row>
    <row r="2551" spans="13:14" x14ac:dyDescent="0.25">
      <c r="M2551" s="14" t="s">
        <v>48</v>
      </c>
      <c r="N2551">
        <f t="shared" si="42"/>
        <v>3</v>
      </c>
    </row>
    <row r="2552" spans="13:14" x14ac:dyDescent="0.25">
      <c r="M2552" s="14" t="s">
        <v>47</v>
      </c>
      <c r="N2552">
        <f t="shared" si="42"/>
        <v>1</v>
      </c>
    </row>
    <row r="2553" spans="13:14" x14ac:dyDescent="0.25">
      <c r="M2553" s="14" t="s">
        <v>2</v>
      </c>
      <c r="N2553">
        <f t="shared" si="42"/>
        <v>2</v>
      </c>
    </row>
    <row r="2554" spans="13:14" x14ac:dyDescent="0.25">
      <c r="M2554" s="14" t="s">
        <v>48</v>
      </c>
      <c r="N2554">
        <f t="shared" si="42"/>
        <v>3</v>
      </c>
    </row>
    <row r="2555" spans="13:14" x14ac:dyDescent="0.25">
      <c r="M2555" s="14" t="s">
        <v>47</v>
      </c>
      <c r="N2555">
        <f t="shared" si="42"/>
        <v>1</v>
      </c>
    </row>
    <row r="2556" spans="13:14" x14ac:dyDescent="0.25">
      <c r="M2556" s="14" t="s">
        <v>47</v>
      </c>
      <c r="N2556">
        <f t="shared" si="42"/>
        <v>1</v>
      </c>
    </row>
    <row r="2557" spans="13:14" x14ac:dyDescent="0.25">
      <c r="M2557" s="14" t="s">
        <v>47</v>
      </c>
      <c r="N2557">
        <f t="shared" si="42"/>
        <v>1</v>
      </c>
    </row>
    <row r="2558" spans="13:14" x14ac:dyDescent="0.25">
      <c r="M2558" s="14" t="s">
        <v>47</v>
      </c>
      <c r="N2558">
        <f t="shared" si="42"/>
        <v>1</v>
      </c>
    </row>
    <row r="2559" spans="13:14" x14ac:dyDescent="0.25">
      <c r="M2559" s="14" t="s">
        <v>2</v>
      </c>
      <c r="N2559">
        <f t="shared" si="42"/>
        <v>2</v>
      </c>
    </row>
    <row r="2560" spans="13:14" x14ac:dyDescent="0.25">
      <c r="M2560" s="14" t="s">
        <v>47</v>
      </c>
      <c r="N2560">
        <f t="shared" si="42"/>
        <v>1</v>
      </c>
    </row>
    <row r="2561" spans="13:14" x14ac:dyDescent="0.25">
      <c r="M2561" s="14" t="s">
        <v>47</v>
      </c>
      <c r="N2561">
        <f t="shared" si="42"/>
        <v>1</v>
      </c>
    </row>
    <row r="2562" spans="13:14" x14ac:dyDescent="0.25">
      <c r="M2562" s="14" t="s">
        <v>2</v>
      </c>
      <c r="N2562">
        <f t="shared" ref="N2562:N2625" si="43">IF(M2562="iPhone", 1, IF(M2562="iPod touch", 2, IF(M2562="Ipad", 3, 1)))</f>
        <v>2</v>
      </c>
    </row>
    <row r="2563" spans="13:14" x14ac:dyDescent="0.25">
      <c r="M2563" s="14" t="s">
        <v>47</v>
      </c>
      <c r="N2563">
        <f t="shared" si="43"/>
        <v>1</v>
      </c>
    </row>
    <row r="2564" spans="13:14" x14ac:dyDescent="0.25">
      <c r="M2564" s="14" t="s">
        <v>47</v>
      </c>
      <c r="N2564">
        <f t="shared" si="43"/>
        <v>1</v>
      </c>
    </row>
    <row r="2565" spans="13:14" x14ac:dyDescent="0.25">
      <c r="M2565" s="14" t="s">
        <v>2</v>
      </c>
      <c r="N2565">
        <f t="shared" si="43"/>
        <v>2</v>
      </c>
    </row>
    <row r="2566" spans="13:14" x14ac:dyDescent="0.25">
      <c r="M2566" s="14" t="s">
        <v>48</v>
      </c>
      <c r="N2566">
        <f t="shared" si="43"/>
        <v>3</v>
      </c>
    </row>
    <row r="2567" spans="13:14" x14ac:dyDescent="0.25">
      <c r="M2567" s="14" t="s">
        <v>47</v>
      </c>
      <c r="N2567">
        <f t="shared" si="43"/>
        <v>1</v>
      </c>
    </row>
    <row r="2568" spans="13:14" x14ac:dyDescent="0.25">
      <c r="M2568" s="14" t="s">
        <v>47</v>
      </c>
      <c r="N2568">
        <f t="shared" si="43"/>
        <v>1</v>
      </c>
    </row>
    <row r="2569" spans="13:14" x14ac:dyDescent="0.25">
      <c r="M2569" s="14" t="s">
        <v>47</v>
      </c>
      <c r="N2569">
        <f t="shared" si="43"/>
        <v>1</v>
      </c>
    </row>
    <row r="2570" spans="13:14" x14ac:dyDescent="0.25">
      <c r="M2570" s="14" t="s">
        <v>47</v>
      </c>
      <c r="N2570">
        <f t="shared" si="43"/>
        <v>1</v>
      </c>
    </row>
    <row r="2571" spans="13:14" x14ac:dyDescent="0.25">
      <c r="M2571" s="14" t="s">
        <v>2</v>
      </c>
      <c r="N2571">
        <f t="shared" si="43"/>
        <v>2</v>
      </c>
    </row>
    <row r="2572" spans="13:14" x14ac:dyDescent="0.25">
      <c r="M2572" s="14" t="s">
        <v>47</v>
      </c>
      <c r="N2572">
        <f t="shared" si="43"/>
        <v>1</v>
      </c>
    </row>
    <row r="2573" spans="13:14" x14ac:dyDescent="0.25">
      <c r="M2573" s="14" t="s">
        <v>2</v>
      </c>
      <c r="N2573">
        <f t="shared" si="43"/>
        <v>2</v>
      </c>
    </row>
    <row r="2574" spans="13:14" x14ac:dyDescent="0.25">
      <c r="M2574" s="14" t="s">
        <v>48</v>
      </c>
      <c r="N2574">
        <f t="shared" si="43"/>
        <v>3</v>
      </c>
    </row>
    <row r="2575" spans="13:14" x14ac:dyDescent="0.25">
      <c r="M2575" s="14" t="s">
        <v>47</v>
      </c>
      <c r="N2575">
        <f t="shared" si="43"/>
        <v>1</v>
      </c>
    </row>
    <row r="2576" spans="13:14" x14ac:dyDescent="0.25">
      <c r="M2576" s="14" t="s">
        <v>2</v>
      </c>
      <c r="N2576">
        <f t="shared" si="43"/>
        <v>2</v>
      </c>
    </row>
    <row r="2577" spans="13:14" x14ac:dyDescent="0.25">
      <c r="M2577" s="14" t="s">
        <v>48</v>
      </c>
      <c r="N2577">
        <f t="shared" si="43"/>
        <v>3</v>
      </c>
    </row>
    <row r="2578" spans="13:14" x14ac:dyDescent="0.25">
      <c r="M2578" s="14" t="s">
        <v>47</v>
      </c>
      <c r="N2578">
        <f t="shared" si="43"/>
        <v>1</v>
      </c>
    </row>
    <row r="2579" spans="13:14" x14ac:dyDescent="0.25">
      <c r="M2579" s="14" t="s">
        <v>2</v>
      </c>
      <c r="N2579">
        <f t="shared" si="43"/>
        <v>2</v>
      </c>
    </row>
    <row r="2580" spans="13:14" x14ac:dyDescent="0.25">
      <c r="M2580" s="14" t="s">
        <v>48</v>
      </c>
      <c r="N2580">
        <f t="shared" si="43"/>
        <v>3</v>
      </c>
    </row>
    <row r="2581" spans="13:14" x14ac:dyDescent="0.25">
      <c r="M2581" s="14" t="s">
        <v>47</v>
      </c>
      <c r="N2581">
        <f t="shared" si="43"/>
        <v>1</v>
      </c>
    </row>
    <row r="2582" spans="13:14" x14ac:dyDescent="0.25">
      <c r="M2582" s="14" t="s">
        <v>47</v>
      </c>
      <c r="N2582">
        <f t="shared" si="43"/>
        <v>1</v>
      </c>
    </row>
    <row r="2583" spans="13:14" x14ac:dyDescent="0.25">
      <c r="M2583" s="14" t="s">
        <v>47</v>
      </c>
      <c r="N2583">
        <f t="shared" si="43"/>
        <v>1</v>
      </c>
    </row>
    <row r="2584" spans="13:14" x14ac:dyDescent="0.25">
      <c r="M2584" s="14" t="s">
        <v>47</v>
      </c>
      <c r="N2584">
        <f t="shared" si="43"/>
        <v>1</v>
      </c>
    </row>
    <row r="2585" spans="13:14" x14ac:dyDescent="0.25">
      <c r="M2585" s="14" t="s">
        <v>2</v>
      </c>
      <c r="N2585">
        <f t="shared" si="43"/>
        <v>2</v>
      </c>
    </row>
    <row r="2586" spans="13:14" x14ac:dyDescent="0.25">
      <c r="M2586" s="14" t="s">
        <v>47</v>
      </c>
      <c r="N2586">
        <f t="shared" si="43"/>
        <v>1</v>
      </c>
    </row>
    <row r="2587" spans="13:14" x14ac:dyDescent="0.25">
      <c r="M2587" s="14" t="s">
        <v>47</v>
      </c>
      <c r="N2587">
        <f t="shared" si="43"/>
        <v>1</v>
      </c>
    </row>
    <row r="2588" spans="13:14" x14ac:dyDescent="0.25">
      <c r="M2588" s="14" t="s">
        <v>2</v>
      </c>
      <c r="N2588">
        <f t="shared" si="43"/>
        <v>2</v>
      </c>
    </row>
    <row r="2589" spans="13:14" x14ac:dyDescent="0.25">
      <c r="M2589" s="14" t="s">
        <v>47</v>
      </c>
      <c r="N2589">
        <f t="shared" si="43"/>
        <v>1</v>
      </c>
    </row>
    <row r="2590" spans="13:14" x14ac:dyDescent="0.25">
      <c r="M2590" s="14" t="s">
        <v>47</v>
      </c>
      <c r="N2590">
        <f t="shared" si="43"/>
        <v>1</v>
      </c>
    </row>
    <row r="2591" spans="13:14" x14ac:dyDescent="0.25">
      <c r="M2591" s="14" t="s">
        <v>2</v>
      </c>
      <c r="N2591">
        <f t="shared" si="43"/>
        <v>2</v>
      </c>
    </row>
    <row r="2592" spans="13:14" x14ac:dyDescent="0.25">
      <c r="M2592" s="14" t="s">
        <v>48</v>
      </c>
      <c r="N2592">
        <f t="shared" si="43"/>
        <v>3</v>
      </c>
    </row>
    <row r="2593" spans="13:14" x14ac:dyDescent="0.25">
      <c r="M2593" s="14" t="s">
        <v>47</v>
      </c>
      <c r="N2593">
        <f t="shared" si="43"/>
        <v>1</v>
      </c>
    </row>
    <row r="2594" spans="13:14" x14ac:dyDescent="0.25">
      <c r="M2594" s="14" t="s">
        <v>47</v>
      </c>
      <c r="N2594">
        <f t="shared" si="43"/>
        <v>1</v>
      </c>
    </row>
    <row r="2595" spans="13:14" x14ac:dyDescent="0.25">
      <c r="M2595" s="14" t="s">
        <v>47</v>
      </c>
      <c r="N2595">
        <f t="shared" si="43"/>
        <v>1</v>
      </c>
    </row>
    <row r="2596" spans="13:14" x14ac:dyDescent="0.25">
      <c r="M2596" s="14" t="s">
        <v>47</v>
      </c>
      <c r="N2596">
        <f t="shared" si="43"/>
        <v>1</v>
      </c>
    </row>
    <row r="2597" spans="13:14" x14ac:dyDescent="0.25">
      <c r="M2597" s="14" t="s">
        <v>2</v>
      </c>
      <c r="N2597">
        <f t="shared" si="43"/>
        <v>2</v>
      </c>
    </row>
    <row r="2598" spans="13:14" x14ac:dyDescent="0.25">
      <c r="M2598" s="14" t="s">
        <v>47</v>
      </c>
      <c r="N2598">
        <f t="shared" si="43"/>
        <v>1</v>
      </c>
    </row>
    <row r="2599" spans="13:14" x14ac:dyDescent="0.25">
      <c r="M2599" s="14" t="s">
        <v>47</v>
      </c>
      <c r="N2599">
        <f t="shared" si="43"/>
        <v>1</v>
      </c>
    </row>
    <row r="2600" spans="13:14" x14ac:dyDescent="0.25">
      <c r="M2600" s="14" t="s">
        <v>2</v>
      </c>
      <c r="N2600">
        <f t="shared" si="43"/>
        <v>2</v>
      </c>
    </row>
    <row r="2601" spans="13:14" x14ac:dyDescent="0.25">
      <c r="M2601" s="14" t="s">
        <v>48</v>
      </c>
      <c r="N2601">
        <f t="shared" si="43"/>
        <v>3</v>
      </c>
    </row>
    <row r="2602" spans="13:14" x14ac:dyDescent="0.25">
      <c r="M2602" s="14" t="s">
        <v>47</v>
      </c>
      <c r="N2602">
        <f t="shared" si="43"/>
        <v>1</v>
      </c>
    </row>
    <row r="2603" spans="13:14" x14ac:dyDescent="0.25">
      <c r="M2603" s="14" t="s">
        <v>2</v>
      </c>
      <c r="N2603">
        <f t="shared" si="43"/>
        <v>2</v>
      </c>
    </row>
    <row r="2604" spans="13:14" x14ac:dyDescent="0.25">
      <c r="M2604" s="14" t="s">
        <v>48</v>
      </c>
      <c r="N2604">
        <f t="shared" si="43"/>
        <v>3</v>
      </c>
    </row>
    <row r="2605" spans="13:14" x14ac:dyDescent="0.25">
      <c r="M2605" s="14" t="s">
        <v>47</v>
      </c>
      <c r="N2605">
        <f t="shared" si="43"/>
        <v>1</v>
      </c>
    </row>
    <row r="2606" spans="13:14" x14ac:dyDescent="0.25">
      <c r="M2606" s="14" t="s">
        <v>2</v>
      </c>
      <c r="N2606">
        <f t="shared" si="43"/>
        <v>2</v>
      </c>
    </row>
    <row r="2607" spans="13:14" x14ac:dyDescent="0.25">
      <c r="M2607" s="14" t="s">
        <v>48</v>
      </c>
      <c r="N2607">
        <f t="shared" si="43"/>
        <v>3</v>
      </c>
    </row>
    <row r="2608" spans="13:14" x14ac:dyDescent="0.25">
      <c r="M2608" s="14" t="s">
        <v>47</v>
      </c>
      <c r="N2608">
        <f t="shared" si="43"/>
        <v>1</v>
      </c>
    </row>
    <row r="2609" spans="13:14" x14ac:dyDescent="0.25">
      <c r="M2609" s="14" t="s">
        <v>47</v>
      </c>
      <c r="N2609">
        <f t="shared" si="43"/>
        <v>1</v>
      </c>
    </row>
    <row r="2610" spans="13:14" x14ac:dyDescent="0.25">
      <c r="M2610" s="14" t="s">
        <v>47</v>
      </c>
      <c r="N2610">
        <f t="shared" si="43"/>
        <v>1</v>
      </c>
    </row>
    <row r="2611" spans="13:14" x14ac:dyDescent="0.25">
      <c r="M2611" s="14" t="s">
        <v>47</v>
      </c>
      <c r="N2611">
        <f t="shared" si="43"/>
        <v>1</v>
      </c>
    </row>
    <row r="2612" spans="13:14" x14ac:dyDescent="0.25">
      <c r="M2612" s="14" t="s">
        <v>2</v>
      </c>
      <c r="N2612">
        <f t="shared" si="43"/>
        <v>2</v>
      </c>
    </row>
    <row r="2613" spans="13:14" x14ac:dyDescent="0.25">
      <c r="M2613" s="14" t="s">
        <v>47</v>
      </c>
      <c r="N2613">
        <f t="shared" si="43"/>
        <v>1</v>
      </c>
    </row>
    <row r="2614" spans="13:14" x14ac:dyDescent="0.25">
      <c r="M2614" s="14" t="s">
        <v>47</v>
      </c>
      <c r="N2614">
        <f t="shared" si="43"/>
        <v>1</v>
      </c>
    </row>
    <row r="2615" spans="13:14" x14ac:dyDescent="0.25">
      <c r="M2615" s="14" t="s">
        <v>2</v>
      </c>
      <c r="N2615">
        <f t="shared" si="43"/>
        <v>2</v>
      </c>
    </row>
    <row r="2616" spans="13:14" x14ac:dyDescent="0.25">
      <c r="M2616" s="14" t="s">
        <v>47</v>
      </c>
      <c r="N2616">
        <f t="shared" si="43"/>
        <v>1</v>
      </c>
    </row>
    <row r="2617" spans="13:14" x14ac:dyDescent="0.25">
      <c r="M2617" s="14" t="s">
        <v>47</v>
      </c>
      <c r="N2617">
        <f t="shared" si="43"/>
        <v>1</v>
      </c>
    </row>
    <row r="2618" spans="13:14" x14ac:dyDescent="0.25">
      <c r="M2618" s="14" t="s">
        <v>2</v>
      </c>
      <c r="N2618">
        <f t="shared" si="43"/>
        <v>2</v>
      </c>
    </row>
    <row r="2619" spans="13:14" x14ac:dyDescent="0.25">
      <c r="M2619" s="14" t="s">
        <v>48</v>
      </c>
      <c r="N2619">
        <f t="shared" si="43"/>
        <v>3</v>
      </c>
    </row>
    <row r="2620" spans="13:14" x14ac:dyDescent="0.25">
      <c r="M2620" s="14" t="s">
        <v>47</v>
      </c>
      <c r="N2620">
        <f t="shared" si="43"/>
        <v>1</v>
      </c>
    </row>
    <row r="2621" spans="13:14" x14ac:dyDescent="0.25">
      <c r="M2621" s="14" t="s">
        <v>47</v>
      </c>
      <c r="N2621">
        <f t="shared" si="43"/>
        <v>1</v>
      </c>
    </row>
    <row r="2622" spans="13:14" x14ac:dyDescent="0.25">
      <c r="M2622" s="14" t="s">
        <v>47</v>
      </c>
      <c r="N2622">
        <f t="shared" si="43"/>
        <v>1</v>
      </c>
    </row>
    <row r="2623" spans="13:14" x14ac:dyDescent="0.25">
      <c r="M2623" s="14" t="s">
        <v>47</v>
      </c>
      <c r="N2623">
        <f t="shared" si="43"/>
        <v>1</v>
      </c>
    </row>
    <row r="2624" spans="13:14" x14ac:dyDescent="0.25">
      <c r="M2624" s="14" t="s">
        <v>2</v>
      </c>
      <c r="N2624">
        <f t="shared" si="43"/>
        <v>2</v>
      </c>
    </row>
    <row r="2625" spans="13:14" x14ac:dyDescent="0.25">
      <c r="M2625" s="14" t="s">
        <v>47</v>
      </c>
      <c r="N2625">
        <f t="shared" si="43"/>
        <v>1</v>
      </c>
    </row>
    <row r="2626" spans="13:14" x14ac:dyDescent="0.25">
      <c r="M2626" s="14" t="s">
        <v>2</v>
      </c>
      <c r="N2626">
        <f t="shared" ref="N2626:N2689" si="44">IF(M2626="iPhone", 1, IF(M2626="iPod touch", 2, IF(M2626="Ipad", 3, 1)))</f>
        <v>2</v>
      </c>
    </row>
    <row r="2627" spans="13:14" x14ac:dyDescent="0.25">
      <c r="M2627" s="14" t="s">
        <v>48</v>
      </c>
      <c r="N2627">
        <f t="shared" si="44"/>
        <v>3</v>
      </c>
    </row>
    <row r="2628" spans="13:14" x14ac:dyDescent="0.25">
      <c r="M2628" s="14" t="s">
        <v>47</v>
      </c>
      <c r="N2628">
        <f t="shared" si="44"/>
        <v>1</v>
      </c>
    </row>
    <row r="2629" spans="13:14" x14ac:dyDescent="0.25">
      <c r="M2629" s="14" t="s">
        <v>2</v>
      </c>
      <c r="N2629">
        <f t="shared" si="44"/>
        <v>2</v>
      </c>
    </row>
    <row r="2630" spans="13:14" x14ac:dyDescent="0.25">
      <c r="M2630" s="14" t="s">
        <v>48</v>
      </c>
      <c r="N2630">
        <f t="shared" si="44"/>
        <v>3</v>
      </c>
    </row>
    <row r="2631" spans="13:14" x14ac:dyDescent="0.25">
      <c r="M2631" s="14" t="s">
        <v>47</v>
      </c>
      <c r="N2631">
        <f t="shared" si="44"/>
        <v>1</v>
      </c>
    </row>
    <row r="2632" spans="13:14" x14ac:dyDescent="0.25">
      <c r="M2632" s="14" t="s">
        <v>2</v>
      </c>
      <c r="N2632">
        <f t="shared" si="44"/>
        <v>2</v>
      </c>
    </row>
    <row r="2633" spans="13:14" x14ac:dyDescent="0.25">
      <c r="M2633" s="14" t="s">
        <v>48</v>
      </c>
      <c r="N2633">
        <f t="shared" si="44"/>
        <v>3</v>
      </c>
    </row>
    <row r="2634" spans="13:14" x14ac:dyDescent="0.25">
      <c r="M2634" s="14" t="s">
        <v>47</v>
      </c>
      <c r="N2634">
        <f t="shared" si="44"/>
        <v>1</v>
      </c>
    </row>
    <row r="2635" spans="13:14" x14ac:dyDescent="0.25">
      <c r="M2635" s="14" t="s">
        <v>47</v>
      </c>
      <c r="N2635">
        <f t="shared" si="44"/>
        <v>1</v>
      </c>
    </row>
    <row r="2636" spans="13:14" x14ac:dyDescent="0.25">
      <c r="M2636" s="14" t="s">
        <v>47</v>
      </c>
      <c r="N2636">
        <f t="shared" si="44"/>
        <v>1</v>
      </c>
    </row>
    <row r="2637" spans="13:14" x14ac:dyDescent="0.25">
      <c r="M2637" s="14" t="s">
        <v>47</v>
      </c>
      <c r="N2637">
        <f t="shared" si="44"/>
        <v>1</v>
      </c>
    </row>
    <row r="2638" spans="13:14" x14ac:dyDescent="0.25">
      <c r="M2638" s="14" t="s">
        <v>2</v>
      </c>
      <c r="N2638">
        <f t="shared" si="44"/>
        <v>2</v>
      </c>
    </row>
    <row r="2639" spans="13:14" x14ac:dyDescent="0.25">
      <c r="M2639" s="14" t="s">
        <v>47</v>
      </c>
      <c r="N2639">
        <f t="shared" si="44"/>
        <v>1</v>
      </c>
    </row>
    <row r="2640" spans="13:14" x14ac:dyDescent="0.25">
      <c r="M2640" s="14" t="s">
        <v>47</v>
      </c>
      <c r="N2640">
        <f t="shared" si="44"/>
        <v>1</v>
      </c>
    </row>
    <row r="2641" spans="13:14" x14ac:dyDescent="0.25">
      <c r="M2641" s="14" t="s">
        <v>2</v>
      </c>
      <c r="N2641">
        <f t="shared" si="44"/>
        <v>2</v>
      </c>
    </row>
    <row r="2642" spans="13:14" x14ac:dyDescent="0.25">
      <c r="M2642" s="14" t="s">
        <v>47</v>
      </c>
      <c r="N2642">
        <f t="shared" si="44"/>
        <v>1</v>
      </c>
    </row>
    <row r="2643" spans="13:14" x14ac:dyDescent="0.25">
      <c r="M2643" s="14" t="s">
        <v>47</v>
      </c>
      <c r="N2643">
        <f t="shared" si="44"/>
        <v>1</v>
      </c>
    </row>
    <row r="2644" spans="13:14" x14ac:dyDescent="0.25">
      <c r="M2644" s="14" t="s">
        <v>2</v>
      </c>
      <c r="N2644">
        <f t="shared" si="44"/>
        <v>2</v>
      </c>
    </row>
    <row r="2645" spans="13:14" x14ac:dyDescent="0.25">
      <c r="M2645" s="14" t="s">
        <v>48</v>
      </c>
      <c r="N2645">
        <f t="shared" si="44"/>
        <v>3</v>
      </c>
    </row>
    <row r="2646" spans="13:14" x14ac:dyDescent="0.25">
      <c r="M2646" s="14" t="s">
        <v>47</v>
      </c>
      <c r="N2646">
        <f t="shared" si="44"/>
        <v>1</v>
      </c>
    </row>
    <row r="2647" spans="13:14" x14ac:dyDescent="0.25">
      <c r="M2647" s="14" t="s">
        <v>47</v>
      </c>
      <c r="N2647">
        <f t="shared" si="44"/>
        <v>1</v>
      </c>
    </row>
    <row r="2648" spans="13:14" x14ac:dyDescent="0.25">
      <c r="M2648" s="14" t="s">
        <v>47</v>
      </c>
      <c r="N2648">
        <f t="shared" si="44"/>
        <v>1</v>
      </c>
    </row>
    <row r="2649" spans="13:14" x14ac:dyDescent="0.25">
      <c r="M2649" s="14" t="s">
        <v>47</v>
      </c>
      <c r="N2649">
        <f t="shared" si="44"/>
        <v>1</v>
      </c>
    </row>
    <row r="2650" spans="13:14" x14ac:dyDescent="0.25">
      <c r="M2650" s="14" t="s">
        <v>2</v>
      </c>
      <c r="N2650">
        <f t="shared" si="44"/>
        <v>2</v>
      </c>
    </row>
    <row r="2651" spans="13:14" x14ac:dyDescent="0.25">
      <c r="M2651" s="14" t="s">
        <v>47</v>
      </c>
      <c r="N2651">
        <f t="shared" si="44"/>
        <v>1</v>
      </c>
    </row>
    <row r="2652" spans="13:14" x14ac:dyDescent="0.25">
      <c r="M2652" s="14" t="s">
        <v>47</v>
      </c>
      <c r="N2652">
        <f t="shared" si="44"/>
        <v>1</v>
      </c>
    </row>
    <row r="2653" spans="13:14" x14ac:dyDescent="0.25">
      <c r="M2653" s="14" t="s">
        <v>2</v>
      </c>
      <c r="N2653">
        <f t="shared" si="44"/>
        <v>2</v>
      </c>
    </row>
    <row r="2654" spans="13:14" x14ac:dyDescent="0.25">
      <c r="M2654" s="14" t="s">
        <v>48</v>
      </c>
      <c r="N2654">
        <f t="shared" si="44"/>
        <v>3</v>
      </c>
    </row>
    <row r="2655" spans="13:14" x14ac:dyDescent="0.25">
      <c r="M2655" s="14" t="s">
        <v>47</v>
      </c>
      <c r="N2655">
        <f t="shared" si="44"/>
        <v>1</v>
      </c>
    </row>
    <row r="2656" spans="13:14" x14ac:dyDescent="0.25">
      <c r="M2656" s="14" t="s">
        <v>2</v>
      </c>
      <c r="N2656">
        <f t="shared" si="44"/>
        <v>2</v>
      </c>
    </row>
    <row r="2657" spans="13:14" x14ac:dyDescent="0.25">
      <c r="M2657" s="14" t="s">
        <v>48</v>
      </c>
      <c r="N2657">
        <f t="shared" si="44"/>
        <v>3</v>
      </c>
    </row>
    <row r="2658" spans="13:14" x14ac:dyDescent="0.25">
      <c r="M2658" s="14" t="s">
        <v>47</v>
      </c>
      <c r="N2658">
        <f t="shared" si="44"/>
        <v>1</v>
      </c>
    </row>
    <row r="2659" spans="13:14" x14ac:dyDescent="0.25">
      <c r="M2659" s="14" t="s">
        <v>2</v>
      </c>
      <c r="N2659">
        <f t="shared" si="44"/>
        <v>2</v>
      </c>
    </row>
    <row r="2660" spans="13:14" x14ac:dyDescent="0.25">
      <c r="M2660" s="14" t="s">
        <v>48</v>
      </c>
      <c r="N2660">
        <f t="shared" si="44"/>
        <v>3</v>
      </c>
    </row>
    <row r="2661" spans="13:14" x14ac:dyDescent="0.25">
      <c r="M2661" s="14" t="s">
        <v>47</v>
      </c>
      <c r="N2661">
        <f t="shared" si="44"/>
        <v>1</v>
      </c>
    </row>
    <row r="2662" spans="13:14" x14ac:dyDescent="0.25">
      <c r="M2662" s="14" t="s">
        <v>47</v>
      </c>
      <c r="N2662">
        <f t="shared" si="44"/>
        <v>1</v>
      </c>
    </row>
    <row r="2663" spans="13:14" x14ac:dyDescent="0.25">
      <c r="M2663" s="14" t="s">
        <v>47</v>
      </c>
      <c r="N2663">
        <f t="shared" si="44"/>
        <v>1</v>
      </c>
    </row>
    <row r="2664" spans="13:14" x14ac:dyDescent="0.25">
      <c r="M2664" s="14" t="s">
        <v>47</v>
      </c>
      <c r="N2664">
        <f t="shared" si="44"/>
        <v>1</v>
      </c>
    </row>
    <row r="2665" spans="13:14" x14ac:dyDescent="0.25">
      <c r="M2665" s="14" t="s">
        <v>2</v>
      </c>
      <c r="N2665">
        <f t="shared" si="44"/>
        <v>2</v>
      </c>
    </row>
    <row r="2666" spans="13:14" x14ac:dyDescent="0.25">
      <c r="M2666" s="14" t="s">
        <v>47</v>
      </c>
      <c r="N2666">
        <f t="shared" si="44"/>
        <v>1</v>
      </c>
    </row>
    <row r="2667" spans="13:14" x14ac:dyDescent="0.25">
      <c r="M2667" s="14" t="s">
        <v>47</v>
      </c>
      <c r="N2667">
        <f t="shared" si="44"/>
        <v>1</v>
      </c>
    </row>
    <row r="2668" spans="13:14" x14ac:dyDescent="0.25">
      <c r="M2668" s="14" t="s">
        <v>2</v>
      </c>
      <c r="N2668">
        <f t="shared" si="44"/>
        <v>2</v>
      </c>
    </row>
    <row r="2669" spans="13:14" x14ac:dyDescent="0.25">
      <c r="M2669" s="14" t="s">
        <v>47</v>
      </c>
      <c r="N2669">
        <f t="shared" si="44"/>
        <v>1</v>
      </c>
    </row>
    <row r="2670" spans="13:14" x14ac:dyDescent="0.25">
      <c r="M2670" s="14" t="s">
        <v>47</v>
      </c>
      <c r="N2670">
        <f t="shared" si="44"/>
        <v>1</v>
      </c>
    </row>
    <row r="2671" spans="13:14" x14ac:dyDescent="0.25">
      <c r="M2671" s="14" t="s">
        <v>2</v>
      </c>
      <c r="N2671">
        <f t="shared" si="44"/>
        <v>2</v>
      </c>
    </row>
    <row r="2672" spans="13:14" x14ac:dyDescent="0.25">
      <c r="M2672" s="14" t="s">
        <v>48</v>
      </c>
      <c r="N2672">
        <f t="shared" si="44"/>
        <v>3</v>
      </c>
    </row>
    <row r="2673" spans="13:14" x14ac:dyDescent="0.25">
      <c r="M2673" s="14" t="s">
        <v>47</v>
      </c>
      <c r="N2673">
        <f t="shared" si="44"/>
        <v>1</v>
      </c>
    </row>
    <row r="2674" spans="13:14" x14ac:dyDescent="0.25">
      <c r="M2674" s="14" t="s">
        <v>47</v>
      </c>
      <c r="N2674">
        <f t="shared" si="44"/>
        <v>1</v>
      </c>
    </row>
    <row r="2675" spans="13:14" x14ac:dyDescent="0.25">
      <c r="M2675" s="14" t="s">
        <v>47</v>
      </c>
      <c r="N2675">
        <f t="shared" si="44"/>
        <v>1</v>
      </c>
    </row>
    <row r="2676" spans="13:14" x14ac:dyDescent="0.25">
      <c r="M2676" s="14" t="s">
        <v>47</v>
      </c>
      <c r="N2676">
        <f t="shared" si="44"/>
        <v>1</v>
      </c>
    </row>
    <row r="2677" spans="13:14" x14ac:dyDescent="0.25">
      <c r="M2677" s="14" t="s">
        <v>2</v>
      </c>
      <c r="N2677">
        <f t="shared" si="44"/>
        <v>2</v>
      </c>
    </row>
    <row r="2678" spans="13:14" x14ac:dyDescent="0.25">
      <c r="M2678" s="14" t="s">
        <v>47</v>
      </c>
      <c r="N2678">
        <f t="shared" si="44"/>
        <v>1</v>
      </c>
    </row>
    <row r="2679" spans="13:14" x14ac:dyDescent="0.25">
      <c r="M2679" s="14" t="s">
        <v>2</v>
      </c>
      <c r="N2679">
        <f t="shared" si="44"/>
        <v>2</v>
      </c>
    </row>
    <row r="2680" spans="13:14" x14ac:dyDescent="0.25">
      <c r="M2680" s="14" t="s">
        <v>48</v>
      </c>
      <c r="N2680">
        <f t="shared" si="44"/>
        <v>3</v>
      </c>
    </row>
    <row r="2681" spans="13:14" x14ac:dyDescent="0.25">
      <c r="M2681" s="14" t="s">
        <v>47</v>
      </c>
      <c r="N2681">
        <f t="shared" si="44"/>
        <v>1</v>
      </c>
    </row>
    <row r="2682" spans="13:14" x14ac:dyDescent="0.25">
      <c r="M2682" s="14" t="s">
        <v>2</v>
      </c>
      <c r="N2682">
        <f t="shared" si="44"/>
        <v>2</v>
      </c>
    </row>
    <row r="2683" spans="13:14" x14ac:dyDescent="0.25">
      <c r="M2683" s="14" t="s">
        <v>48</v>
      </c>
      <c r="N2683">
        <f t="shared" si="44"/>
        <v>3</v>
      </c>
    </row>
    <row r="2684" spans="13:14" x14ac:dyDescent="0.25">
      <c r="M2684" s="14" t="s">
        <v>47</v>
      </c>
      <c r="N2684">
        <f t="shared" si="44"/>
        <v>1</v>
      </c>
    </row>
    <row r="2685" spans="13:14" x14ac:dyDescent="0.25">
      <c r="M2685" s="14" t="s">
        <v>2</v>
      </c>
      <c r="N2685">
        <f t="shared" si="44"/>
        <v>2</v>
      </c>
    </row>
    <row r="2686" spans="13:14" x14ac:dyDescent="0.25">
      <c r="M2686" s="14" t="s">
        <v>48</v>
      </c>
      <c r="N2686">
        <f t="shared" si="44"/>
        <v>3</v>
      </c>
    </row>
    <row r="2687" spans="13:14" x14ac:dyDescent="0.25">
      <c r="M2687" s="14" t="s">
        <v>47</v>
      </c>
      <c r="N2687">
        <f t="shared" si="44"/>
        <v>1</v>
      </c>
    </row>
    <row r="2688" spans="13:14" x14ac:dyDescent="0.25">
      <c r="M2688" s="14" t="s">
        <v>47</v>
      </c>
      <c r="N2688">
        <f t="shared" si="44"/>
        <v>1</v>
      </c>
    </row>
    <row r="2689" spans="13:14" x14ac:dyDescent="0.25">
      <c r="M2689" s="14" t="s">
        <v>47</v>
      </c>
      <c r="N2689">
        <f t="shared" si="44"/>
        <v>1</v>
      </c>
    </row>
    <row r="2690" spans="13:14" x14ac:dyDescent="0.25">
      <c r="M2690" s="14" t="s">
        <v>47</v>
      </c>
      <c r="N2690">
        <f t="shared" ref="N2690:N2753" si="45">IF(M2690="iPhone", 1, IF(M2690="iPod touch", 2, IF(M2690="Ipad", 3, 1)))</f>
        <v>1</v>
      </c>
    </row>
    <row r="2691" spans="13:14" x14ac:dyDescent="0.25">
      <c r="M2691" s="14" t="s">
        <v>2</v>
      </c>
      <c r="N2691">
        <f t="shared" si="45"/>
        <v>2</v>
      </c>
    </row>
    <row r="2692" spans="13:14" x14ac:dyDescent="0.25">
      <c r="M2692" s="14" t="s">
        <v>47</v>
      </c>
      <c r="N2692">
        <f t="shared" si="45"/>
        <v>1</v>
      </c>
    </row>
    <row r="2693" spans="13:14" x14ac:dyDescent="0.25">
      <c r="M2693" s="14" t="s">
        <v>47</v>
      </c>
      <c r="N2693">
        <f t="shared" si="45"/>
        <v>1</v>
      </c>
    </row>
    <row r="2694" spans="13:14" x14ac:dyDescent="0.25">
      <c r="M2694" s="14" t="s">
        <v>2</v>
      </c>
      <c r="N2694">
        <f t="shared" si="45"/>
        <v>2</v>
      </c>
    </row>
    <row r="2695" spans="13:14" x14ac:dyDescent="0.25">
      <c r="M2695" s="14" t="s">
        <v>47</v>
      </c>
      <c r="N2695">
        <f t="shared" si="45"/>
        <v>1</v>
      </c>
    </row>
    <row r="2696" spans="13:14" x14ac:dyDescent="0.25">
      <c r="M2696" s="14" t="s">
        <v>47</v>
      </c>
      <c r="N2696">
        <f t="shared" si="45"/>
        <v>1</v>
      </c>
    </row>
    <row r="2697" spans="13:14" x14ac:dyDescent="0.25">
      <c r="M2697" s="14" t="s">
        <v>2</v>
      </c>
      <c r="N2697">
        <f t="shared" si="45"/>
        <v>2</v>
      </c>
    </row>
    <row r="2698" spans="13:14" x14ac:dyDescent="0.25">
      <c r="M2698" s="14" t="s">
        <v>48</v>
      </c>
      <c r="N2698">
        <f t="shared" si="45"/>
        <v>3</v>
      </c>
    </row>
    <row r="2699" spans="13:14" x14ac:dyDescent="0.25">
      <c r="M2699" s="14" t="s">
        <v>47</v>
      </c>
      <c r="N2699">
        <f t="shared" si="45"/>
        <v>1</v>
      </c>
    </row>
    <row r="2700" spans="13:14" x14ac:dyDescent="0.25">
      <c r="M2700" s="14" t="s">
        <v>47</v>
      </c>
      <c r="N2700">
        <f t="shared" si="45"/>
        <v>1</v>
      </c>
    </row>
    <row r="2701" spans="13:14" x14ac:dyDescent="0.25">
      <c r="M2701" s="14" t="s">
        <v>47</v>
      </c>
      <c r="N2701">
        <f t="shared" si="45"/>
        <v>1</v>
      </c>
    </row>
    <row r="2702" spans="13:14" x14ac:dyDescent="0.25">
      <c r="M2702" s="14" t="s">
        <v>47</v>
      </c>
      <c r="N2702">
        <f t="shared" si="45"/>
        <v>1</v>
      </c>
    </row>
    <row r="2703" spans="13:14" x14ac:dyDescent="0.25">
      <c r="M2703" s="14" t="s">
        <v>2</v>
      </c>
      <c r="N2703">
        <f t="shared" si="45"/>
        <v>2</v>
      </c>
    </row>
    <row r="2704" spans="13:14" x14ac:dyDescent="0.25">
      <c r="M2704" s="14" t="s">
        <v>47</v>
      </c>
      <c r="N2704">
        <f t="shared" si="45"/>
        <v>1</v>
      </c>
    </row>
    <row r="2705" spans="13:14" x14ac:dyDescent="0.25">
      <c r="M2705" s="14" t="s">
        <v>47</v>
      </c>
      <c r="N2705">
        <f t="shared" si="45"/>
        <v>1</v>
      </c>
    </row>
    <row r="2706" spans="13:14" x14ac:dyDescent="0.25">
      <c r="M2706" s="14" t="s">
        <v>2</v>
      </c>
      <c r="N2706">
        <f t="shared" si="45"/>
        <v>2</v>
      </c>
    </row>
    <row r="2707" spans="13:14" x14ac:dyDescent="0.25">
      <c r="M2707" s="14" t="s">
        <v>48</v>
      </c>
      <c r="N2707">
        <f t="shared" si="45"/>
        <v>3</v>
      </c>
    </row>
    <row r="2708" spans="13:14" x14ac:dyDescent="0.25">
      <c r="M2708" s="14" t="s">
        <v>47</v>
      </c>
      <c r="N2708">
        <f t="shared" si="45"/>
        <v>1</v>
      </c>
    </row>
    <row r="2709" spans="13:14" x14ac:dyDescent="0.25">
      <c r="M2709" s="14" t="s">
        <v>2</v>
      </c>
      <c r="N2709">
        <f t="shared" si="45"/>
        <v>2</v>
      </c>
    </row>
    <row r="2710" spans="13:14" x14ac:dyDescent="0.25">
      <c r="M2710" s="14" t="s">
        <v>48</v>
      </c>
      <c r="N2710">
        <f t="shared" si="45"/>
        <v>3</v>
      </c>
    </row>
    <row r="2711" spans="13:14" x14ac:dyDescent="0.25">
      <c r="M2711" s="14" t="s">
        <v>47</v>
      </c>
      <c r="N2711">
        <f t="shared" si="45"/>
        <v>1</v>
      </c>
    </row>
    <row r="2712" spans="13:14" x14ac:dyDescent="0.25">
      <c r="M2712" s="14" t="s">
        <v>2</v>
      </c>
      <c r="N2712">
        <f t="shared" si="45"/>
        <v>2</v>
      </c>
    </row>
    <row r="2713" spans="13:14" x14ac:dyDescent="0.25">
      <c r="M2713" s="14" t="s">
        <v>48</v>
      </c>
      <c r="N2713">
        <f t="shared" si="45"/>
        <v>3</v>
      </c>
    </row>
    <row r="2714" spans="13:14" x14ac:dyDescent="0.25">
      <c r="M2714" s="14" t="s">
        <v>47</v>
      </c>
      <c r="N2714">
        <f t="shared" si="45"/>
        <v>1</v>
      </c>
    </row>
    <row r="2715" spans="13:14" x14ac:dyDescent="0.25">
      <c r="M2715" s="14" t="s">
        <v>47</v>
      </c>
      <c r="N2715">
        <f t="shared" si="45"/>
        <v>1</v>
      </c>
    </row>
    <row r="2716" spans="13:14" x14ac:dyDescent="0.25">
      <c r="M2716" s="14" t="s">
        <v>47</v>
      </c>
      <c r="N2716">
        <f t="shared" si="45"/>
        <v>1</v>
      </c>
    </row>
    <row r="2717" spans="13:14" x14ac:dyDescent="0.25">
      <c r="M2717" s="14" t="s">
        <v>47</v>
      </c>
      <c r="N2717">
        <f t="shared" si="45"/>
        <v>1</v>
      </c>
    </row>
    <row r="2718" spans="13:14" x14ac:dyDescent="0.25">
      <c r="M2718" s="14" t="s">
        <v>2</v>
      </c>
      <c r="N2718">
        <f t="shared" si="45"/>
        <v>2</v>
      </c>
    </row>
    <row r="2719" spans="13:14" x14ac:dyDescent="0.25">
      <c r="M2719" s="14" t="s">
        <v>47</v>
      </c>
      <c r="N2719">
        <f t="shared" si="45"/>
        <v>1</v>
      </c>
    </row>
    <row r="2720" spans="13:14" x14ac:dyDescent="0.25">
      <c r="M2720" s="14" t="s">
        <v>47</v>
      </c>
      <c r="N2720">
        <f t="shared" si="45"/>
        <v>1</v>
      </c>
    </row>
    <row r="2721" spans="13:14" x14ac:dyDescent="0.25">
      <c r="M2721" s="14" t="s">
        <v>2</v>
      </c>
      <c r="N2721">
        <f t="shared" si="45"/>
        <v>2</v>
      </c>
    </row>
    <row r="2722" spans="13:14" x14ac:dyDescent="0.25">
      <c r="M2722" s="14" t="s">
        <v>47</v>
      </c>
      <c r="N2722">
        <f t="shared" si="45"/>
        <v>1</v>
      </c>
    </row>
    <row r="2723" spans="13:14" x14ac:dyDescent="0.25">
      <c r="M2723" s="14" t="s">
        <v>47</v>
      </c>
      <c r="N2723">
        <f t="shared" si="45"/>
        <v>1</v>
      </c>
    </row>
    <row r="2724" spans="13:14" x14ac:dyDescent="0.25">
      <c r="M2724" s="14" t="s">
        <v>2</v>
      </c>
      <c r="N2724">
        <f t="shared" si="45"/>
        <v>2</v>
      </c>
    </row>
    <row r="2725" spans="13:14" x14ac:dyDescent="0.25">
      <c r="M2725" s="14" t="s">
        <v>48</v>
      </c>
      <c r="N2725">
        <f t="shared" si="45"/>
        <v>3</v>
      </c>
    </row>
    <row r="2726" spans="13:14" x14ac:dyDescent="0.25">
      <c r="M2726" s="14" t="s">
        <v>47</v>
      </c>
      <c r="N2726">
        <f t="shared" si="45"/>
        <v>1</v>
      </c>
    </row>
    <row r="2727" spans="13:14" x14ac:dyDescent="0.25">
      <c r="M2727" s="14" t="s">
        <v>47</v>
      </c>
      <c r="N2727">
        <f t="shared" si="45"/>
        <v>1</v>
      </c>
    </row>
    <row r="2728" spans="13:14" x14ac:dyDescent="0.25">
      <c r="M2728" s="14" t="s">
        <v>47</v>
      </c>
      <c r="N2728">
        <f t="shared" si="45"/>
        <v>1</v>
      </c>
    </row>
    <row r="2729" spans="13:14" x14ac:dyDescent="0.25">
      <c r="M2729" s="14" t="s">
        <v>47</v>
      </c>
      <c r="N2729">
        <f t="shared" si="45"/>
        <v>1</v>
      </c>
    </row>
    <row r="2730" spans="13:14" x14ac:dyDescent="0.25">
      <c r="M2730" s="14" t="s">
        <v>2</v>
      </c>
      <c r="N2730">
        <f t="shared" si="45"/>
        <v>2</v>
      </c>
    </row>
    <row r="2731" spans="13:14" x14ac:dyDescent="0.25">
      <c r="M2731" s="14" t="s">
        <v>47</v>
      </c>
      <c r="N2731">
        <f t="shared" si="45"/>
        <v>1</v>
      </c>
    </row>
    <row r="2732" spans="13:14" x14ac:dyDescent="0.25">
      <c r="M2732" s="14" t="s">
        <v>2</v>
      </c>
      <c r="N2732">
        <f t="shared" si="45"/>
        <v>2</v>
      </c>
    </row>
    <row r="2733" spans="13:14" x14ac:dyDescent="0.25">
      <c r="M2733" s="14" t="s">
        <v>48</v>
      </c>
      <c r="N2733">
        <f t="shared" si="45"/>
        <v>3</v>
      </c>
    </row>
    <row r="2734" spans="13:14" x14ac:dyDescent="0.25">
      <c r="M2734" s="14" t="s">
        <v>47</v>
      </c>
      <c r="N2734">
        <f t="shared" si="45"/>
        <v>1</v>
      </c>
    </row>
    <row r="2735" spans="13:14" x14ac:dyDescent="0.25">
      <c r="M2735" s="14" t="s">
        <v>2</v>
      </c>
      <c r="N2735">
        <f t="shared" si="45"/>
        <v>2</v>
      </c>
    </row>
    <row r="2736" spans="13:14" x14ac:dyDescent="0.25">
      <c r="M2736" s="14" t="s">
        <v>48</v>
      </c>
      <c r="N2736">
        <f t="shared" si="45"/>
        <v>3</v>
      </c>
    </row>
    <row r="2737" spans="13:14" x14ac:dyDescent="0.25">
      <c r="M2737" s="14" t="s">
        <v>47</v>
      </c>
      <c r="N2737">
        <f t="shared" si="45"/>
        <v>1</v>
      </c>
    </row>
    <row r="2738" spans="13:14" x14ac:dyDescent="0.25">
      <c r="M2738" s="14" t="s">
        <v>2</v>
      </c>
      <c r="N2738">
        <f t="shared" si="45"/>
        <v>2</v>
      </c>
    </row>
    <row r="2739" spans="13:14" x14ac:dyDescent="0.25">
      <c r="M2739" s="14" t="s">
        <v>48</v>
      </c>
      <c r="N2739">
        <f t="shared" si="45"/>
        <v>3</v>
      </c>
    </row>
    <row r="2740" spans="13:14" x14ac:dyDescent="0.25">
      <c r="M2740" s="14" t="s">
        <v>47</v>
      </c>
      <c r="N2740">
        <f t="shared" si="45"/>
        <v>1</v>
      </c>
    </row>
    <row r="2741" spans="13:14" x14ac:dyDescent="0.25">
      <c r="M2741" s="14" t="s">
        <v>47</v>
      </c>
      <c r="N2741">
        <f t="shared" si="45"/>
        <v>1</v>
      </c>
    </row>
    <row r="2742" spans="13:14" x14ac:dyDescent="0.25">
      <c r="M2742" s="14" t="s">
        <v>47</v>
      </c>
      <c r="N2742">
        <f t="shared" si="45"/>
        <v>1</v>
      </c>
    </row>
    <row r="2743" spans="13:14" x14ac:dyDescent="0.25">
      <c r="M2743" s="14" t="s">
        <v>47</v>
      </c>
      <c r="N2743">
        <f t="shared" si="45"/>
        <v>1</v>
      </c>
    </row>
    <row r="2744" spans="13:14" x14ac:dyDescent="0.25">
      <c r="M2744" s="14" t="s">
        <v>2</v>
      </c>
      <c r="N2744">
        <f t="shared" si="45"/>
        <v>2</v>
      </c>
    </row>
    <row r="2745" spans="13:14" x14ac:dyDescent="0.25">
      <c r="M2745" s="14" t="s">
        <v>47</v>
      </c>
      <c r="N2745">
        <f t="shared" si="45"/>
        <v>1</v>
      </c>
    </row>
    <row r="2746" spans="13:14" x14ac:dyDescent="0.25">
      <c r="M2746" s="14" t="s">
        <v>47</v>
      </c>
      <c r="N2746">
        <f t="shared" si="45"/>
        <v>1</v>
      </c>
    </row>
    <row r="2747" spans="13:14" x14ac:dyDescent="0.25">
      <c r="M2747" s="14" t="s">
        <v>2</v>
      </c>
      <c r="N2747">
        <f t="shared" si="45"/>
        <v>2</v>
      </c>
    </row>
    <row r="2748" spans="13:14" x14ac:dyDescent="0.25">
      <c r="M2748" s="14" t="s">
        <v>47</v>
      </c>
      <c r="N2748">
        <f t="shared" si="45"/>
        <v>1</v>
      </c>
    </row>
    <row r="2749" spans="13:14" x14ac:dyDescent="0.25">
      <c r="M2749" s="14" t="s">
        <v>47</v>
      </c>
      <c r="N2749">
        <f t="shared" si="45"/>
        <v>1</v>
      </c>
    </row>
    <row r="2750" spans="13:14" x14ac:dyDescent="0.25">
      <c r="M2750" s="14" t="s">
        <v>2</v>
      </c>
      <c r="N2750">
        <f t="shared" si="45"/>
        <v>2</v>
      </c>
    </row>
    <row r="2751" spans="13:14" x14ac:dyDescent="0.25">
      <c r="M2751" s="14" t="s">
        <v>48</v>
      </c>
      <c r="N2751">
        <f t="shared" si="45"/>
        <v>3</v>
      </c>
    </row>
    <row r="2752" spans="13:14" x14ac:dyDescent="0.25">
      <c r="M2752" s="14" t="s">
        <v>47</v>
      </c>
      <c r="N2752">
        <f t="shared" si="45"/>
        <v>1</v>
      </c>
    </row>
    <row r="2753" spans="13:14" x14ac:dyDescent="0.25">
      <c r="M2753" s="14" t="s">
        <v>47</v>
      </c>
      <c r="N2753">
        <f t="shared" si="45"/>
        <v>1</v>
      </c>
    </row>
    <row r="2754" spans="13:14" x14ac:dyDescent="0.25">
      <c r="M2754" s="14" t="s">
        <v>47</v>
      </c>
      <c r="N2754">
        <f t="shared" ref="N2754:N2817" si="46">IF(M2754="iPhone", 1, IF(M2754="iPod touch", 2, IF(M2754="Ipad", 3, 1)))</f>
        <v>1</v>
      </c>
    </row>
    <row r="2755" spans="13:14" x14ac:dyDescent="0.25">
      <c r="M2755" s="14" t="s">
        <v>47</v>
      </c>
      <c r="N2755">
        <f t="shared" si="46"/>
        <v>1</v>
      </c>
    </row>
    <row r="2756" spans="13:14" x14ac:dyDescent="0.25">
      <c r="M2756" s="14" t="s">
        <v>2</v>
      </c>
      <c r="N2756">
        <f t="shared" si="46"/>
        <v>2</v>
      </c>
    </row>
    <row r="2757" spans="13:14" x14ac:dyDescent="0.25">
      <c r="M2757" s="14" t="s">
        <v>47</v>
      </c>
      <c r="N2757">
        <f t="shared" si="46"/>
        <v>1</v>
      </c>
    </row>
    <row r="2758" spans="13:14" x14ac:dyDescent="0.25">
      <c r="M2758" s="14" t="s">
        <v>47</v>
      </c>
      <c r="N2758">
        <f t="shared" si="46"/>
        <v>1</v>
      </c>
    </row>
    <row r="2759" spans="13:14" x14ac:dyDescent="0.25">
      <c r="M2759" s="14" t="s">
        <v>2</v>
      </c>
      <c r="N2759">
        <f t="shared" si="46"/>
        <v>2</v>
      </c>
    </row>
    <row r="2760" spans="13:14" x14ac:dyDescent="0.25">
      <c r="M2760" s="14" t="s">
        <v>48</v>
      </c>
      <c r="N2760">
        <f t="shared" si="46"/>
        <v>3</v>
      </c>
    </row>
    <row r="2761" spans="13:14" x14ac:dyDescent="0.25">
      <c r="M2761" s="14" t="s">
        <v>47</v>
      </c>
      <c r="N2761">
        <f t="shared" si="46"/>
        <v>1</v>
      </c>
    </row>
    <row r="2762" spans="13:14" x14ac:dyDescent="0.25">
      <c r="M2762" s="14" t="s">
        <v>2</v>
      </c>
      <c r="N2762">
        <f t="shared" si="46"/>
        <v>2</v>
      </c>
    </row>
    <row r="2763" spans="13:14" x14ac:dyDescent="0.25">
      <c r="M2763" s="14" t="s">
        <v>48</v>
      </c>
      <c r="N2763">
        <f t="shared" si="46"/>
        <v>3</v>
      </c>
    </row>
    <row r="2764" spans="13:14" x14ac:dyDescent="0.25">
      <c r="M2764" s="14" t="s">
        <v>47</v>
      </c>
      <c r="N2764">
        <f t="shared" si="46"/>
        <v>1</v>
      </c>
    </row>
    <row r="2765" spans="13:14" x14ac:dyDescent="0.25">
      <c r="M2765" s="14" t="s">
        <v>2</v>
      </c>
      <c r="N2765">
        <f t="shared" si="46"/>
        <v>2</v>
      </c>
    </row>
    <row r="2766" spans="13:14" x14ac:dyDescent="0.25">
      <c r="M2766" s="14" t="s">
        <v>48</v>
      </c>
      <c r="N2766">
        <f t="shared" si="46"/>
        <v>3</v>
      </c>
    </row>
    <row r="2767" spans="13:14" x14ac:dyDescent="0.25">
      <c r="M2767" s="14" t="s">
        <v>47</v>
      </c>
      <c r="N2767">
        <f t="shared" si="46"/>
        <v>1</v>
      </c>
    </row>
    <row r="2768" spans="13:14" x14ac:dyDescent="0.25">
      <c r="M2768" s="14" t="s">
        <v>47</v>
      </c>
      <c r="N2768">
        <f t="shared" si="46"/>
        <v>1</v>
      </c>
    </row>
    <row r="2769" spans="13:14" x14ac:dyDescent="0.25">
      <c r="M2769" s="14" t="s">
        <v>47</v>
      </c>
      <c r="N2769">
        <f t="shared" si="46"/>
        <v>1</v>
      </c>
    </row>
    <row r="2770" spans="13:14" x14ac:dyDescent="0.25">
      <c r="M2770" s="14" t="s">
        <v>47</v>
      </c>
      <c r="N2770">
        <f t="shared" si="46"/>
        <v>1</v>
      </c>
    </row>
    <row r="2771" spans="13:14" x14ac:dyDescent="0.25">
      <c r="M2771" s="14" t="s">
        <v>2</v>
      </c>
      <c r="N2771">
        <f t="shared" si="46"/>
        <v>2</v>
      </c>
    </row>
    <row r="2772" spans="13:14" x14ac:dyDescent="0.25">
      <c r="M2772" s="14" t="s">
        <v>47</v>
      </c>
      <c r="N2772">
        <f t="shared" si="46"/>
        <v>1</v>
      </c>
    </row>
    <row r="2773" spans="13:14" x14ac:dyDescent="0.25">
      <c r="M2773" s="14" t="s">
        <v>47</v>
      </c>
      <c r="N2773">
        <f t="shared" si="46"/>
        <v>1</v>
      </c>
    </row>
    <row r="2774" spans="13:14" x14ac:dyDescent="0.25">
      <c r="M2774" s="14" t="s">
        <v>2</v>
      </c>
      <c r="N2774">
        <f t="shared" si="46"/>
        <v>2</v>
      </c>
    </row>
    <row r="2775" spans="13:14" x14ac:dyDescent="0.25">
      <c r="M2775" s="14" t="s">
        <v>47</v>
      </c>
      <c r="N2775">
        <f t="shared" si="46"/>
        <v>1</v>
      </c>
    </row>
    <row r="2776" spans="13:14" x14ac:dyDescent="0.25">
      <c r="M2776" s="14" t="s">
        <v>47</v>
      </c>
      <c r="N2776">
        <f t="shared" si="46"/>
        <v>1</v>
      </c>
    </row>
    <row r="2777" spans="13:14" x14ac:dyDescent="0.25">
      <c r="M2777" s="14" t="s">
        <v>2</v>
      </c>
      <c r="N2777">
        <f t="shared" si="46"/>
        <v>2</v>
      </c>
    </row>
    <row r="2778" spans="13:14" x14ac:dyDescent="0.25">
      <c r="M2778" s="14" t="s">
        <v>48</v>
      </c>
      <c r="N2778">
        <f t="shared" si="46"/>
        <v>3</v>
      </c>
    </row>
    <row r="2779" spans="13:14" x14ac:dyDescent="0.25">
      <c r="M2779" s="14" t="s">
        <v>47</v>
      </c>
      <c r="N2779">
        <f t="shared" si="46"/>
        <v>1</v>
      </c>
    </row>
    <row r="2780" spans="13:14" x14ac:dyDescent="0.25">
      <c r="M2780" s="14" t="s">
        <v>47</v>
      </c>
      <c r="N2780">
        <f t="shared" si="46"/>
        <v>1</v>
      </c>
    </row>
    <row r="2781" spans="13:14" x14ac:dyDescent="0.25">
      <c r="M2781" s="14" t="s">
        <v>47</v>
      </c>
      <c r="N2781">
        <f t="shared" si="46"/>
        <v>1</v>
      </c>
    </row>
    <row r="2782" spans="13:14" x14ac:dyDescent="0.25">
      <c r="M2782" s="14" t="s">
        <v>47</v>
      </c>
      <c r="N2782">
        <f t="shared" si="46"/>
        <v>1</v>
      </c>
    </row>
    <row r="2783" spans="13:14" x14ac:dyDescent="0.25">
      <c r="M2783" s="14" t="s">
        <v>2</v>
      </c>
      <c r="N2783">
        <f t="shared" si="46"/>
        <v>2</v>
      </c>
    </row>
    <row r="2784" spans="13:14" x14ac:dyDescent="0.25">
      <c r="M2784" s="14" t="s">
        <v>47</v>
      </c>
      <c r="N2784">
        <f t="shared" si="46"/>
        <v>1</v>
      </c>
    </row>
    <row r="2785" spans="13:14" x14ac:dyDescent="0.25">
      <c r="M2785" s="14" t="s">
        <v>2</v>
      </c>
      <c r="N2785">
        <f t="shared" si="46"/>
        <v>2</v>
      </c>
    </row>
    <row r="2786" spans="13:14" x14ac:dyDescent="0.25">
      <c r="M2786" s="14" t="s">
        <v>48</v>
      </c>
      <c r="N2786">
        <f t="shared" si="46"/>
        <v>3</v>
      </c>
    </row>
    <row r="2787" spans="13:14" x14ac:dyDescent="0.25">
      <c r="M2787" s="14" t="s">
        <v>47</v>
      </c>
      <c r="N2787">
        <f t="shared" si="46"/>
        <v>1</v>
      </c>
    </row>
    <row r="2788" spans="13:14" x14ac:dyDescent="0.25">
      <c r="M2788" s="14" t="s">
        <v>2</v>
      </c>
      <c r="N2788">
        <f t="shared" si="46"/>
        <v>2</v>
      </c>
    </row>
    <row r="2789" spans="13:14" x14ac:dyDescent="0.25">
      <c r="M2789" s="14" t="s">
        <v>48</v>
      </c>
      <c r="N2789">
        <f t="shared" si="46"/>
        <v>3</v>
      </c>
    </row>
    <row r="2790" spans="13:14" x14ac:dyDescent="0.25">
      <c r="M2790" s="14" t="s">
        <v>47</v>
      </c>
      <c r="N2790">
        <f t="shared" si="46"/>
        <v>1</v>
      </c>
    </row>
    <row r="2791" spans="13:14" x14ac:dyDescent="0.25">
      <c r="M2791" s="14" t="s">
        <v>2</v>
      </c>
      <c r="N2791">
        <f t="shared" si="46"/>
        <v>2</v>
      </c>
    </row>
    <row r="2792" spans="13:14" x14ac:dyDescent="0.25">
      <c r="M2792" s="14" t="s">
        <v>48</v>
      </c>
      <c r="N2792">
        <f t="shared" si="46"/>
        <v>3</v>
      </c>
    </row>
    <row r="2793" spans="13:14" x14ac:dyDescent="0.25">
      <c r="M2793" s="14" t="s">
        <v>47</v>
      </c>
      <c r="N2793">
        <f t="shared" si="46"/>
        <v>1</v>
      </c>
    </row>
    <row r="2794" spans="13:14" x14ac:dyDescent="0.25">
      <c r="M2794" s="14" t="s">
        <v>47</v>
      </c>
      <c r="N2794">
        <f t="shared" si="46"/>
        <v>1</v>
      </c>
    </row>
    <row r="2795" spans="13:14" x14ac:dyDescent="0.25">
      <c r="M2795" s="14" t="s">
        <v>47</v>
      </c>
      <c r="N2795">
        <f t="shared" si="46"/>
        <v>1</v>
      </c>
    </row>
    <row r="2796" spans="13:14" x14ac:dyDescent="0.25">
      <c r="M2796" s="14" t="s">
        <v>47</v>
      </c>
      <c r="N2796">
        <f t="shared" si="46"/>
        <v>1</v>
      </c>
    </row>
    <row r="2797" spans="13:14" x14ac:dyDescent="0.25">
      <c r="M2797" s="14" t="s">
        <v>2</v>
      </c>
      <c r="N2797">
        <f t="shared" si="46"/>
        <v>2</v>
      </c>
    </row>
    <row r="2798" spans="13:14" x14ac:dyDescent="0.25">
      <c r="M2798" s="14" t="s">
        <v>47</v>
      </c>
      <c r="N2798">
        <f t="shared" si="46"/>
        <v>1</v>
      </c>
    </row>
    <row r="2799" spans="13:14" x14ac:dyDescent="0.25">
      <c r="M2799" s="14" t="s">
        <v>47</v>
      </c>
      <c r="N2799">
        <f t="shared" si="46"/>
        <v>1</v>
      </c>
    </row>
    <row r="2800" spans="13:14" x14ac:dyDescent="0.25">
      <c r="M2800" s="14" t="s">
        <v>2</v>
      </c>
      <c r="N2800">
        <f t="shared" si="46"/>
        <v>2</v>
      </c>
    </row>
    <row r="2801" spans="13:14" x14ac:dyDescent="0.25">
      <c r="M2801" s="14" t="s">
        <v>47</v>
      </c>
      <c r="N2801">
        <f t="shared" si="46"/>
        <v>1</v>
      </c>
    </row>
    <row r="2802" spans="13:14" x14ac:dyDescent="0.25">
      <c r="M2802" s="14" t="s">
        <v>47</v>
      </c>
      <c r="N2802">
        <f t="shared" si="46"/>
        <v>1</v>
      </c>
    </row>
    <row r="2803" spans="13:14" x14ac:dyDescent="0.25">
      <c r="M2803" s="14" t="s">
        <v>2</v>
      </c>
      <c r="N2803">
        <f t="shared" si="46"/>
        <v>2</v>
      </c>
    </row>
    <row r="2804" spans="13:14" x14ac:dyDescent="0.25">
      <c r="M2804" s="14" t="s">
        <v>48</v>
      </c>
      <c r="N2804">
        <f t="shared" si="46"/>
        <v>3</v>
      </c>
    </row>
    <row r="2805" spans="13:14" x14ac:dyDescent="0.25">
      <c r="M2805" s="14" t="s">
        <v>47</v>
      </c>
      <c r="N2805">
        <f t="shared" si="46"/>
        <v>1</v>
      </c>
    </row>
    <row r="2806" spans="13:14" x14ac:dyDescent="0.25">
      <c r="M2806" s="14" t="s">
        <v>47</v>
      </c>
      <c r="N2806">
        <f t="shared" si="46"/>
        <v>1</v>
      </c>
    </row>
    <row r="2807" spans="13:14" x14ac:dyDescent="0.25">
      <c r="M2807" s="14" t="s">
        <v>47</v>
      </c>
      <c r="N2807">
        <f t="shared" si="46"/>
        <v>1</v>
      </c>
    </row>
    <row r="2808" spans="13:14" x14ac:dyDescent="0.25">
      <c r="M2808" s="14" t="s">
        <v>47</v>
      </c>
      <c r="N2808">
        <f t="shared" si="46"/>
        <v>1</v>
      </c>
    </row>
    <row r="2809" spans="13:14" x14ac:dyDescent="0.25">
      <c r="M2809" s="14" t="s">
        <v>2</v>
      </c>
      <c r="N2809">
        <f t="shared" si="46"/>
        <v>2</v>
      </c>
    </row>
    <row r="2810" spans="13:14" x14ac:dyDescent="0.25">
      <c r="M2810" s="14" t="s">
        <v>47</v>
      </c>
      <c r="N2810">
        <f t="shared" si="46"/>
        <v>1</v>
      </c>
    </row>
    <row r="2811" spans="13:14" x14ac:dyDescent="0.25">
      <c r="M2811" s="14" t="s">
        <v>47</v>
      </c>
      <c r="N2811">
        <f t="shared" si="46"/>
        <v>1</v>
      </c>
    </row>
    <row r="2812" spans="13:14" x14ac:dyDescent="0.25">
      <c r="M2812" s="14" t="s">
        <v>2</v>
      </c>
      <c r="N2812">
        <f t="shared" si="46"/>
        <v>2</v>
      </c>
    </row>
    <row r="2813" spans="13:14" x14ac:dyDescent="0.25">
      <c r="M2813" s="14" t="s">
        <v>48</v>
      </c>
      <c r="N2813">
        <f t="shared" si="46"/>
        <v>3</v>
      </c>
    </row>
    <row r="2814" spans="13:14" x14ac:dyDescent="0.25">
      <c r="M2814" s="14" t="s">
        <v>47</v>
      </c>
      <c r="N2814">
        <f t="shared" si="46"/>
        <v>1</v>
      </c>
    </row>
    <row r="2815" spans="13:14" x14ac:dyDescent="0.25">
      <c r="M2815" s="14" t="s">
        <v>2</v>
      </c>
      <c r="N2815">
        <f t="shared" si="46"/>
        <v>2</v>
      </c>
    </row>
    <row r="2816" spans="13:14" x14ac:dyDescent="0.25">
      <c r="M2816" s="14" t="s">
        <v>48</v>
      </c>
      <c r="N2816">
        <f t="shared" si="46"/>
        <v>3</v>
      </c>
    </row>
    <row r="2817" spans="13:14" x14ac:dyDescent="0.25">
      <c r="M2817" s="14" t="s">
        <v>47</v>
      </c>
      <c r="N2817">
        <f t="shared" si="46"/>
        <v>1</v>
      </c>
    </row>
    <row r="2818" spans="13:14" x14ac:dyDescent="0.25">
      <c r="M2818" s="14" t="s">
        <v>2</v>
      </c>
      <c r="N2818">
        <f t="shared" ref="N2818:N2881" si="47">IF(M2818="iPhone", 1, IF(M2818="iPod touch", 2, IF(M2818="Ipad", 3, 1)))</f>
        <v>2</v>
      </c>
    </row>
    <row r="2819" spans="13:14" x14ac:dyDescent="0.25">
      <c r="M2819" s="14" t="s">
        <v>48</v>
      </c>
      <c r="N2819">
        <f t="shared" si="47"/>
        <v>3</v>
      </c>
    </row>
    <row r="2820" spans="13:14" x14ac:dyDescent="0.25">
      <c r="M2820" s="14" t="s">
        <v>47</v>
      </c>
      <c r="N2820">
        <f t="shared" si="47"/>
        <v>1</v>
      </c>
    </row>
    <row r="2821" spans="13:14" x14ac:dyDescent="0.25">
      <c r="M2821" s="14" t="s">
        <v>47</v>
      </c>
      <c r="N2821">
        <f t="shared" si="47"/>
        <v>1</v>
      </c>
    </row>
    <row r="2822" spans="13:14" x14ac:dyDescent="0.25">
      <c r="M2822" s="14" t="s">
        <v>47</v>
      </c>
      <c r="N2822">
        <f t="shared" si="47"/>
        <v>1</v>
      </c>
    </row>
    <row r="2823" spans="13:14" x14ac:dyDescent="0.25">
      <c r="M2823" s="14" t="s">
        <v>47</v>
      </c>
      <c r="N2823">
        <f t="shared" si="47"/>
        <v>1</v>
      </c>
    </row>
    <row r="2824" spans="13:14" x14ac:dyDescent="0.25">
      <c r="M2824" s="14" t="s">
        <v>2</v>
      </c>
      <c r="N2824">
        <f t="shared" si="47"/>
        <v>2</v>
      </c>
    </row>
    <row r="2825" spans="13:14" x14ac:dyDescent="0.25">
      <c r="M2825" s="14" t="s">
        <v>47</v>
      </c>
      <c r="N2825">
        <f t="shared" si="47"/>
        <v>1</v>
      </c>
    </row>
    <row r="2826" spans="13:14" x14ac:dyDescent="0.25">
      <c r="M2826" s="14" t="s">
        <v>47</v>
      </c>
      <c r="N2826">
        <f t="shared" si="47"/>
        <v>1</v>
      </c>
    </row>
    <row r="2827" spans="13:14" x14ac:dyDescent="0.25">
      <c r="M2827" s="14" t="s">
        <v>2</v>
      </c>
      <c r="N2827">
        <f t="shared" si="47"/>
        <v>2</v>
      </c>
    </row>
    <row r="2828" spans="13:14" x14ac:dyDescent="0.25">
      <c r="M2828" s="14" t="s">
        <v>47</v>
      </c>
      <c r="N2828">
        <f t="shared" si="47"/>
        <v>1</v>
      </c>
    </row>
    <row r="2829" spans="13:14" x14ac:dyDescent="0.25">
      <c r="M2829" s="14" t="s">
        <v>47</v>
      </c>
      <c r="N2829">
        <f t="shared" si="47"/>
        <v>1</v>
      </c>
    </row>
    <row r="2830" spans="13:14" x14ac:dyDescent="0.25">
      <c r="M2830" s="14" t="s">
        <v>2</v>
      </c>
      <c r="N2830">
        <f t="shared" si="47"/>
        <v>2</v>
      </c>
    </row>
    <row r="2831" spans="13:14" x14ac:dyDescent="0.25">
      <c r="M2831" s="14" t="s">
        <v>48</v>
      </c>
      <c r="N2831">
        <f t="shared" si="47"/>
        <v>3</v>
      </c>
    </row>
    <row r="2832" spans="13:14" x14ac:dyDescent="0.25">
      <c r="M2832" s="14" t="s">
        <v>47</v>
      </c>
      <c r="N2832">
        <f t="shared" si="47"/>
        <v>1</v>
      </c>
    </row>
    <row r="2833" spans="13:14" x14ac:dyDescent="0.25">
      <c r="M2833" s="14" t="s">
        <v>47</v>
      </c>
      <c r="N2833">
        <f t="shared" si="47"/>
        <v>1</v>
      </c>
    </row>
    <row r="2834" spans="13:14" x14ac:dyDescent="0.25">
      <c r="M2834" s="14" t="s">
        <v>47</v>
      </c>
      <c r="N2834">
        <f t="shared" si="47"/>
        <v>1</v>
      </c>
    </row>
    <row r="2835" spans="13:14" x14ac:dyDescent="0.25">
      <c r="M2835" s="14" t="s">
        <v>47</v>
      </c>
      <c r="N2835">
        <f t="shared" si="47"/>
        <v>1</v>
      </c>
    </row>
    <row r="2836" spans="13:14" x14ac:dyDescent="0.25">
      <c r="M2836" s="14" t="s">
        <v>2</v>
      </c>
      <c r="N2836">
        <f t="shared" si="47"/>
        <v>2</v>
      </c>
    </row>
    <row r="2837" spans="13:14" x14ac:dyDescent="0.25">
      <c r="M2837" s="14" t="s">
        <v>47</v>
      </c>
      <c r="N2837">
        <f t="shared" si="47"/>
        <v>1</v>
      </c>
    </row>
    <row r="2838" spans="13:14" x14ac:dyDescent="0.25">
      <c r="M2838" s="14" t="s">
        <v>2</v>
      </c>
      <c r="N2838">
        <f t="shared" si="47"/>
        <v>2</v>
      </c>
    </row>
    <row r="2839" spans="13:14" x14ac:dyDescent="0.25">
      <c r="M2839" s="14" t="s">
        <v>48</v>
      </c>
      <c r="N2839">
        <f t="shared" si="47"/>
        <v>3</v>
      </c>
    </row>
    <row r="2840" spans="13:14" x14ac:dyDescent="0.25">
      <c r="M2840" s="14" t="s">
        <v>47</v>
      </c>
      <c r="N2840">
        <f t="shared" si="47"/>
        <v>1</v>
      </c>
    </row>
    <row r="2841" spans="13:14" x14ac:dyDescent="0.25">
      <c r="M2841" s="14" t="s">
        <v>2</v>
      </c>
      <c r="N2841">
        <f t="shared" si="47"/>
        <v>2</v>
      </c>
    </row>
    <row r="2842" spans="13:14" x14ac:dyDescent="0.25">
      <c r="M2842" s="14" t="s">
        <v>48</v>
      </c>
      <c r="N2842">
        <f t="shared" si="47"/>
        <v>3</v>
      </c>
    </row>
    <row r="2843" spans="13:14" x14ac:dyDescent="0.25">
      <c r="M2843" s="14" t="s">
        <v>47</v>
      </c>
      <c r="N2843">
        <f t="shared" si="47"/>
        <v>1</v>
      </c>
    </row>
    <row r="2844" spans="13:14" x14ac:dyDescent="0.25">
      <c r="M2844" s="14" t="s">
        <v>2</v>
      </c>
      <c r="N2844">
        <f t="shared" si="47"/>
        <v>2</v>
      </c>
    </row>
    <row r="2845" spans="13:14" x14ac:dyDescent="0.25">
      <c r="M2845" s="14" t="s">
        <v>48</v>
      </c>
      <c r="N2845">
        <f t="shared" si="47"/>
        <v>3</v>
      </c>
    </row>
    <row r="2846" spans="13:14" x14ac:dyDescent="0.25">
      <c r="M2846" s="14" t="s">
        <v>47</v>
      </c>
      <c r="N2846">
        <f t="shared" si="47"/>
        <v>1</v>
      </c>
    </row>
    <row r="2847" spans="13:14" x14ac:dyDescent="0.25">
      <c r="M2847" s="14" t="s">
        <v>47</v>
      </c>
      <c r="N2847">
        <f t="shared" si="47"/>
        <v>1</v>
      </c>
    </row>
    <row r="2848" spans="13:14" x14ac:dyDescent="0.25">
      <c r="M2848" s="14" t="s">
        <v>47</v>
      </c>
      <c r="N2848">
        <f t="shared" si="47"/>
        <v>1</v>
      </c>
    </row>
    <row r="2849" spans="13:14" x14ac:dyDescent="0.25">
      <c r="M2849" s="14" t="s">
        <v>47</v>
      </c>
      <c r="N2849">
        <f t="shared" si="47"/>
        <v>1</v>
      </c>
    </row>
    <row r="2850" spans="13:14" x14ac:dyDescent="0.25">
      <c r="M2850" s="14" t="s">
        <v>2</v>
      </c>
      <c r="N2850">
        <f t="shared" si="47"/>
        <v>2</v>
      </c>
    </row>
    <row r="2851" spans="13:14" x14ac:dyDescent="0.25">
      <c r="M2851" s="14" t="s">
        <v>47</v>
      </c>
      <c r="N2851">
        <f t="shared" si="47"/>
        <v>1</v>
      </c>
    </row>
    <row r="2852" spans="13:14" x14ac:dyDescent="0.25">
      <c r="M2852" s="14" t="s">
        <v>47</v>
      </c>
      <c r="N2852">
        <f t="shared" si="47"/>
        <v>1</v>
      </c>
    </row>
    <row r="2853" spans="13:14" x14ac:dyDescent="0.25">
      <c r="M2853" s="14" t="s">
        <v>2</v>
      </c>
      <c r="N2853">
        <f t="shared" si="47"/>
        <v>2</v>
      </c>
    </row>
    <row r="2854" spans="13:14" x14ac:dyDescent="0.25">
      <c r="M2854" s="14" t="s">
        <v>47</v>
      </c>
      <c r="N2854">
        <f t="shared" si="47"/>
        <v>1</v>
      </c>
    </row>
    <row r="2855" spans="13:14" x14ac:dyDescent="0.25">
      <c r="M2855" s="14" t="s">
        <v>47</v>
      </c>
      <c r="N2855">
        <f t="shared" si="47"/>
        <v>1</v>
      </c>
    </row>
    <row r="2856" spans="13:14" x14ac:dyDescent="0.25">
      <c r="M2856" s="14" t="s">
        <v>2</v>
      </c>
      <c r="N2856">
        <f t="shared" si="47"/>
        <v>2</v>
      </c>
    </row>
    <row r="2857" spans="13:14" x14ac:dyDescent="0.25">
      <c r="M2857" s="14" t="s">
        <v>48</v>
      </c>
      <c r="N2857">
        <f t="shared" si="47"/>
        <v>3</v>
      </c>
    </row>
    <row r="2858" spans="13:14" x14ac:dyDescent="0.25">
      <c r="M2858" s="14" t="s">
        <v>47</v>
      </c>
      <c r="N2858">
        <f t="shared" si="47"/>
        <v>1</v>
      </c>
    </row>
    <row r="2859" spans="13:14" x14ac:dyDescent="0.25">
      <c r="M2859" s="14" t="s">
        <v>47</v>
      </c>
      <c r="N2859">
        <f t="shared" si="47"/>
        <v>1</v>
      </c>
    </row>
    <row r="2860" spans="13:14" x14ac:dyDescent="0.25">
      <c r="M2860" s="14" t="s">
        <v>47</v>
      </c>
      <c r="N2860">
        <f t="shared" si="47"/>
        <v>1</v>
      </c>
    </row>
    <row r="2861" spans="13:14" x14ac:dyDescent="0.25">
      <c r="M2861" s="14" t="s">
        <v>47</v>
      </c>
      <c r="N2861">
        <f t="shared" si="47"/>
        <v>1</v>
      </c>
    </row>
    <row r="2862" spans="13:14" x14ac:dyDescent="0.25">
      <c r="M2862" s="14" t="s">
        <v>2</v>
      </c>
      <c r="N2862">
        <f t="shared" si="47"/>
        <v>2</v>
      </c>
    </row>
    <row r="2863" spans="13:14" x14ac:dyDescent="0.25">
      <c r="M2863" s="14" t="s">
        <v>47</v>
      </c>
      <c r="N2863">
        <f t="shared" si="47"/>
        <v>1</v>
      </c>
    </row>
    <row r="2864" spans="13:14" x14ac:dyDescent="0.25">
      <c r="M2864" s="14" t="s">
        <v>47</v>
      </c>
      <c r="N2864">
        <f t="shared" si="47"/>
        <v>1</v>
      </c>
    </row>
    <row r="2865" spans="13:14" x14ac:dyDescent="0.25">
      <c r="M2865" s="14" t="s">
        <v>2</v>
      </c>
      <c r="N2865">
        <f t="shared" si="47"/>
        <v>2</v>
      </c>
    </row>
    <row r="2866" spans="13:14" x14ac:dyDescent="0.25">
      <c r="M2866" s="14" t="s">
        <v>48</v>
      </c>
      <c r="N2866">
        <f t="shared" si="47"/>
        <v>3</v>
      </c>
    </row>
    <row r="2867" spans="13:14" x14ac:dyDescent="0.25">
      <c r="M2867" s="14" t="s">
        <v>47</v>
      </c>
      <c r="N2867">
        <f t="shared" si="47"/>
        <v>1</v>
      </c>
    </row>
    <row r="2868" spans="13:14" x14ac:dyDescent="0.25">
      <c r="M2868" s="14" t="s">
        <v>2</v>
      </c>
      <c r="N2868">
        <f t="shared" si="47"/>
        <v>2</v>
      </c>
    </row>
    <row r="2869" spans="13:14" x14ac:dyDescent="0.25">
      <c r="M2869" s="14" t="s">
        <v>48</v>
      </c>
      <c r="N2869">
        <f t="shared" si="47"/>
        <v>3</v>
      </c>
    </row>
    <row r="2870" spans="13:14" x14ac:dyDescent="0.25">
      <c r="M2870" s="14" t="s">
        <v>47</v>
      </c>
      <c r="N2870">
        <f t="shared" si="47"/>
        <v>1</v>
      </c>
    </row>
    <row r="2871" spans="13:14" x14ac:dyDescent="0.25">
      <c r="M2871" s="14" t="s">
        <v>2</v>
      </c>
      <c r="N2871">
        <f t="shared" si="47"/>
        <v>2</v>
      </c>
    </row>
    <row r="2872" spans="13:14" x14ac:dyDescent="0.25">
      <c r="M2872" s="14" t="s">
        <v>48</v>
      </c>
      <c r="N2872">
        <f t="shared" si="47"/>
        <v>3</v>
      </c>
    </row>
    <row r="2873" spans="13:14" x14ac:dyDescent="0.25">
      <c r="M2873" s="14" t="s">
        <v>47</v>
      </c>
      <c r="N2873">
        <f t="shared" si="47"/>
        <v>1</v>
      </c>
    </row>
    <row r="2874" spans="13:14" x14ac:dyDescent="0.25">
      <c r="M2874" s="14" t="s">
        <v>47</v>
      </c>
      <c r="N2874">
        <f t="shared" si="47"/>
        <v>1</v>
      </c>
    </row>
    <row r="2875" spans="13:14" x14ac:dyDescent="0.25">
      <c r="M2875" s="14" t="s">
        <v>47</v>
      </c>
      <c r="N2875">
        <f t="shared" si="47"/>
        <v>1</v>
      </c>
    </row>
    <row r="2876" spans="13:14" x14ac:dyDescent="0.25">
      <c r="M2876" s="14" t="s">
        <v>47</v>
      </c>
      <c r="N2876">
        <f t="shared" si="47"/>
        <v>1</v>
      </c>
    </row>
    <row r="2877" spans="13:14" x14ac:dyDescent="0.25">
      <c r="M2877" s="14" t="s">
        <v>2</v>
      </c>
      <c r="N2877">
        <f t="shared" si="47"/>
        <v>2</v>
      </c>
    </row>
    <row r="2878" spans="13:14" x14ac:dyDescent="0.25">
      <c r="M2878" s="14" t="s">
        <v>47</v>
      </c>
      <c r="N2878">
        <f t="shared" si="47"/>
        <v>1</v>
      </c>
    </row>
    <row r="2879" spans="13:14" x14ac:dyDescent="0.25">
      <c r="M2879" s="14" t="s">
        <v>47</v>
      </c>
      <c r="N2879">
        <f t="shared" si="47"/>
        <v>1</v>
      </c>
    </row>
    <row r="2880" spans="13:14" x14ac:dyDescent="0.25">
      <c r="M2880" s="14" t="s">
        <v>2</v>
      </c>
      <c r="N2880">
        <f t="shared" si="47"/>
        <v>2</v>
      </c>
    </row>
    <row r="2881" spans="13:14" x14ac:dyDescent="0.25">
      <c r="M2881" s="14" t="s">
        <v>47</v>
      </c>
      <c r="N2881">
        <f t="shared" si="47"/>
        <v>1</v>
      </c>
    </row>
    <row r="2882" spans="13:14" x14ac:dyDescent="0.25">
      <c r="M2882" s="14" t="s">
        <v>47</v>
      </c>
      <c r="N2882">
        <f t="shared" ref="N2882:N2945" si="48">IF(M2882="iPhone", 1, IF(M2882="iPod touch", 2, IF(M2882="Ipad", 3, 1)))</f>
        <v>1</v>
      </c>
    </row>
    <row r="2883" spans="13:14" x14ac:dyDescent="0.25">
      <c r="M2883" s="14" t="s">
        <v>2</v>
      </c>
      <c r="N2883">
        <f t="shared" si="48"/>
        <v>2</v>
      </c>
    </row>
    <row r="2884" spans="13:14" x14ac:dyDescent="0.25">
      <c r="M2884" s="14" t="s">
        <v>48</v>
      </c>
      <c r="N2884">
        <f t="shared" si="48"/>
        <v>3</v>
      </c>
    </row>
    <row r="2885" spans="13:14" x14ac:dyDescent="0.25">
      <c r="M2885" s="14" t="s">
        <v>47</v>
      </c>
      <c r="N2885">
        <f t="shared" si="48"/>
        <v>1</v>
      </c>
    </row>
    <row r="2886" spans="13:14" x14ac:dyDescent="0.25">
      <c r="M2886" s="14" t="s">
        <v>47</v>
      </c>
      <c r="N2886">
        <f t="shared" si="48"/>
        <v>1</v>
      </c>
    </row>
    <row r="2887" spans="13:14" x14ac:dyDescent="0.25">
      <c r="M2887" s="14" t="s">
        <v>47</v>
      </c>
      <c r="N2887">
        <f t="shared" si="48"/>
        <v>1</v>
      </c>
    </row>
    <row r="2888" spans="13:14" x14ac:dyDescent="0.25">
      <c r="M2888" s="14" t="s">
        <v>47</v>
      </c>
      <c r="N2888">
        <f t="shared" si="48"/>
        <v>1</v>
      </c>
    </row>
    <row r="2889" spans="13:14" x14ac:dyDescent="0.25">
      <c r="M2889" s="14" t="s">
        <v>2</v>
      </c>
      <c r="N2889">
        <f t="shared" si="48"/>
        <v>2</v>
      </c>
    </row>
    <row r="2890" spans="13:14" x14ac:dyDescent="0.25">
      <c r="M2890" s="14" t="s">
        <v>47</v>
      </c>
      <c r="N2890">
        <f t="shared" si="48"/>
        <v>1</v>
      </c>
    </row>
    <row r="2891" spans="13:14" x14ac:dyDescent="0.25">
      <c r="M2891" s="14" t="s">
        <v>2</v>
      </c>
      <c r="N2891">
        <f t="shared" si="48"/>
        <v>2</v>
      </c>
    </row>
    <row r="2892" spans="13:14" x14ac:dyDescent="0.25">
      <c r="M2892" s="14" t="s">
        <v>48</v>
      </c>
      <c r="N2892">
        <f t="shared" si="48"/>
        <v>3</v>
      </c>
    </row>
    <row r="2893" spans="13:14" x14ac:dyDescent="0.25">
      <c r="M2893" s="14" t="s">
        <v>47</v>
      </c>
      <c r="N2893">
        <f t="shared" si="48"/>
        <v>1</v>
      </c>
    </row>
    <row r="2894" spans="13:14" x14ac:dyDescent="0.25">
      <c r="M2894" s="14" t="s">
        <v>2</v>
      </c>
      <c r="N2894">
        <f t="shared" si="48"/>
        <v>2</v>
      </c>
    </row>
    <row r="2895" spans="13:14" x14ac:dyDescent="0.25">
      <c r="M2895" s="14" t="s">
        <v>48</v>
      </c>
      <c r="N2895">
        <f t="shared" si="48"/>
        <v>3</v>
      </c>
    </row>
    <row r="2896" spans="13:14" x14ac:dyDescent="0.25">
      <c r="M2896" s="14" t="s">
        <v>47</v>
      </c>
      <c r="N2896">
        <f t="shared" si="48"/>
        <v>1</v>
      </c>
    </row>
    <row r="2897" spans="13:14" x14ac:dyDescent="0.25">
      <c r="M2897" s="14" t="s">
        <v>2</v>
      </c>
      <c r="N2897">
        <f t="shared" si="48"/>
        <v>2</v>
      </c>
    </row>
    <row r="2898" spans="13:14" x14ac:dyDescent="0.25">
      <c r="M2898" s="14" t="s">
        <v>48</v>
      </c>
      <c r="N2898">
        <f t="shared" si="48"/>
        <v>3</v>
      </c>
    </row>
    <row r="2899" spans="13:14" x14ac:dyDescent="0.25">
      <c r="M2899" s="14" t="s">
        <v>47</v>
      </c>
      <c r="N2899">
        <f t="shared" si="48"/>
        <v>1</v>
      </c>
    </row>
    <row r="2900" spans="13:14" x14ac:dyDescent="0.25">
      <c r="M2900" s="14" t="s">
        <v>47</v>
      </c>
      <c r="N2900">
        <f t="shared" si="48"/>
        <v>1</v>
      </c>
    </row>
    <row r="2901" spans="13:14" x14ac:dyDescent="0.25">
      <c r="M2901" s="14" t="s">
        <v>47</v>
      </c>
      <c r="N2901">
        <f t="shared" si="48"/>
        <v>1</v>
      </c>
    </row>
    <row r="2902" spans="13:14" x14ac:dyDescent="0.25">
      <c r="M2902" s="14" t="s">
        <v>47</v>
      </c>
      <c r="N2902">
        <f t="shared" si="48"/>
        <v>1</v>
      </c>
    </row>
    <row r="2903" spans="13:14" x14ac:dyDescent="0.25">
      <c r="M2903" s="14" t="s">
        <v>2</v>
      </c>
      <c r="N2903">
        <f t="shared" si="48"/>
        <v>2</v>
      </c>
    </row>
    <row r="2904" spans="13:14" x14ac:dyDescent="0.25">
      <c r="M2904" s="14" t="s">
        <v>47</v>
      </c>
      <c r="N2904">
        <f t="shared" si="48"/>
        <v>1</v>
      </c>
    </row>
    <row r="2905" spans="13:14" x14ac:dyDescent="0.25">
      <c r="M2905" s="14" t="s">
        <v>47</v>
      </c>
      <c r="N2905">
        <f t="shared" si="48"/>
        <v>1</v>
      </c>
    </row>
    <row r="2906" spans="13:14" x14ac:dyDescent="0.25">
      <c r="M2906" s="14" t="s">
        <v>2</v>
      </c>
      <c r="N2906">
        <f t="shared" si="48"/>
        <v>2</v>
      </c>
    </row>
    <row r="2907" spans="13:14" x14ac:dyDescent="0.25">
      <c r="M2907" s="14" t="s">
        <v>47</v>
      </c>
      <c r="N2907">
        <f t="shared" si="48"/>
        <v>1</v>
      </c>
    </row>
    <row r="2908" spans="13:14" x14ac:dyDescent="0.25">
      <c r="M2908" s="14" t="s">
        <v>47</v>
      </c>
      <c r="N2908">
        <f t="shared" si="48"/>
        <v>1</v>
      </c>
    </row>
    <row r="2909" spans="13:14" x14ac:dyDescent="0.25">
      <c r="M2909" s="14" t="s">
        <v>2</v>
      </c>
      <c r="N2909">
        <f t="shared" si="48"/>
        <v>2</v>
      </c>
    </row>
    <row r="2910" spans="13:14" x14ac:dyDescent="0.25">
      <c r="M2910" s="14" t="s">
        <v>48</v>
      </c>
      <c r="N2910">
        <f t="shared" si="48"/>
        <v>3</v>
      </c>
    </row>
    <row r="2911" spans="13:14" x14ac:dyDescent="0.25">
      <c r="M2911" s="14" t="s">
        <v>47</v>
      </c>
      <c r="N2911">
        <f t="shared" si="48"/>
        <v>1</v>
      </c>
    </row>
    <row r="2912" spans="13:14" x14ac:dyDescent="0.25">
      <c r="M2912" s="14" t="s">
        <v>47</v>
      </c>
      <c r="N2912">
        <f t="shared" si="48"/>
        <v>1</v>
      </c>
    </row>
    <row r="2913" spans="13:14" x14ac:dyDescent="0.25">
      <c r="M2913" s="14" t="s">
        <v>47</v>
      </c>
      <c r="N2913">
        <f t="shared" si="48"/>
        <v>1</v>
      </c>
    </row>
    <row r="2914" spans="13:14" x14ac:dyDescent="0.25">
      <c r="M2914" s="14" t="s">
        <v>47</v>
      </c>
      <c r="N2914">
        <f t="shared" si="48"/>
        <v>1</v>
      </c>
    </row>
    <row r="2915" spans="13:14" x14ac:dyDescent="0.25">
      <c r="M2915" s="14" t="s">
        <v>2</v>
      </c>
      <c r="N2915">
        <f t="shared" si="48"/>
        <v>2</v>
      </c>
    </row>
    <row r="2916" spans="13:14" x14ac:dyDescent="0.25">
      <c r="M2916" s="14" t="s">
        <v>47</v>
      </c>
      <c r="N2916">
        <f t="shared" si="48"/>
        <v>1</v>
      </c>
    </row>
    <row r="2917" spans="13:14" x14ac:dyDescent="0.25">
      <c r="M2917" s="14" t="s">
        <v>47</v>
      </c>
      <c r="N2917">
        <f t="shared" si="48"/>
        <v>1</v>
      </c>
    </row>
    <row r="2918" spans="13:14" x14ac:dyDescent="0.25">
      <c r="M2918" s="14" t="s">
        <v>2</v>
      </c>
      <c r="N2918">
        <f t="shared" si="48"/>
        <v>2</v>
      </c>
    </row>
    <row r="2919" spans="13:14" x14ac:dyDescent="0.25">
      <c r="M2919" s="14" t="s">
        <v>48</v>
      </c>
      <c r="N2919">
        <f t="shared" si="48"/>
        <v>3</v>
      </c>
    </row>
    <row r="2920" spans="13:14" x14ac:dyDescent="0.25">
      <c r="M2920" s="14" t="s">
        <v>47</v>
      </c>
      <c r="N2920">
        <f t="shared" si="48"/>
        <v>1</v>
      </c>
    </row>
    <row r="2921" spans="13:14" x14ac:dyDescent="0.25">
      <c r="M2921" s="14" t="s">
        <v>2</v>
      </c>
      <c r="N2921">
        <f t="shared" si="48"/>
        <v>2</v>
      </c>
    </row>
    <row r="2922" spans="13:14" x14ac:dyDescent="0.25">
      <c r="M2922" s="14" t="s">
        <v>48</v>
      </c>
      <c r="N2922">
        <f t="shared" si="48"/>
        <v>3</v>
      </c>
    </row>
    <row r="2923" spans="13:14" x14ac:dyDescent="0.25">
      <c r="M2923" s="14" t="s">
        <v>47</v>
      </c>
      <c r="N2923">
        <f t="shared" si="48"/>
        <v>1</v>
      </c>
    </row>
    <row r="2924" spans="13:14" x14ac:dyDescent="0.25">
      <c r="M2924" s="14" t="s">
        <v>2</v>
      </c>
      <c r="N2924">
        <f t="shared" si="48"/>
        <v>2</v>
      </c>
    </row>
    <row r="2925" spans="13:14" x14ac:dyDescent="0.25">
      <c r="M2925" s="14" t="s">
        <v>48</v>
      </c>
      <c r="N2925">
        <f t="shared" si="48"/>
        <v>3</v>
      </c>
    </row>
    <row r="2926" spans="13:14" x14ac:dyDescent="0.25">
      <c r="M2926" s="14" t="s">
        <v>47</v>
      </c>
      <c r="N2926">
        <f t="shared" si="48"/>
        <v>1</v>
      </c>
    </row>
    <row r="2927" spans="13:14" x14ac:dyDescent="0.25">
      <c r="M2927" s="14" t="s">
        <v>47</v>
      </c>
      <c r="N2927">
        <f t="shared" si="48"/>
        <v>1</v>
      </c>
    </row>
    <row r="2928" spans="13:14" x14ac:dyDescent="0.25">
      <c r="M2928" s="14" t="s">
        <v>47</v>
      </c>
      <c r="N2928">
        <f t="shared" si="48"/>
        <v>1</v>
      </c>
    </row>
    <row r="2929" spans="13:14" x14ac:dyDescent="0.25">
      <c r="M2929" s="14" t="s">
        <v>47</v>
      </c>
      <c r="N2929">
        <f t="shared" si="48"/>
        <v>1</v>
      </c>
    </row>
    <row r="2930" spans="13:14" x14ac:dyDescent="0.25">
      <c r="M2930" s="14" t="s">
        <v>2</v>
      </c>
      <c r="N2930">
        <f t="shared" si="48"/>
        <v>2</v>
      </c>
    </row>
    <row r="2931" spans="13:14" x14ac:dyDescent="0.25">
      <c r="M2931" s="14" t="s">
        <v>47</v>
      </c>
      <c r="N2931">
        <f t="shared" si="48"/>
        <v>1</v>
      </c>
    </row>
    <row r="2932" spans="13:14" x14ac:dyDescent="0.25">
      <c r="M2932" s="14" t="s">
        <v>47</v>
      </c>
      <c r="N2932">
        <f t="shared" si="48"/>
        <v>1</v>
      </c>
    </row>
    <row r="2933" spans="13:14" x14ac:dyDescent="0.25">
      <c r="M2933" s="14" t="s">
        <v>2</v>
      </c>
      <c r="N2933">
        <f t="shared" si="48"/>
        <v>2</v>
      </c>
    </row>
    <row r="2934" spans="13:14" x14ac:dyDescent="0.25">
      <c r="M2934" s="14" t="s">
        <v>47</v>
      </c>
      <c r="N2934">
        <f t="shared" si="48"/>
        <v>1</v>
      </c>
    </row>
    <row r="2935" spans="13:14" x14ac:dyDescent="0.25">
      <c r="M2935" s="14" t="s">
        <v>47</v>
      </c>
      <c r="N2935">
        <f t="shared" si="48"/>
        <v>1</v>
      </c>
    </row>
    <row r="2936" spans="13:14" x14ac:dyDescent="0.25">
      <c r="M2936" s="14" t="s">
        <v>2</v>
      </c>
      <c r="N2936">
        <f t="shared" si="48"/>
        <v>2</v>
      </c>
    </row>
    <row r="2937" spans="13:14" x14ac:dyDescent="0.25">
      <c r="M2937" s="14" t="s">
        <v>48</v>
      </c>
      <c r="N2937">
        <f t="shared" si="48"/>
        <v>3</v>
      </c>
    </row>
    <row r="2938" spans="13:14" x14ac:dyDescent="0.25">
      <c r="M2938" s="14" t="s">
        <v>47</v>
      </c>
      <c r="N2938">
        <f t="shared" si="48"/>
        <v>1</v>
      </c>
    </row>
    <row r="2939" spans="13:14" x14ac:dyDescent="0.25">
      <c r="M2939" s="14" t="s">
        <v>47</v>
      </c>
      <c r="N2939">
        <f t="shared" si="48"/>
        <v>1</v>
      </c>
    </row>
    <row r="2940" spans="13:14" x14ac:dyDescent="0.25">
      <c r="M2940" s="14" t="s">
        <v>47</v>
      </c>
      <c r="N2940">
        <f t="shared" si="48"/>
        <v>1</v>
      </c>
    </row>
    <row r="2941" spans="13:14" x14ac:dyDescent="0.25">
      <c r="M2941" s="14" t="s">
        <v>47</v>
      </c>
      <c r="N2941">
        <f t="shared" si="48"/>
        <v>1</v>
      </c>
    </row>
    <row r="2942" spans="13:14" x14ac:dyDescent="0.25">
      <c r="M2942" s="14" t="s">
        <v>2</v>
      </c>
      <c r="N2942">
        <f t="shared" si="48"/>
        <v>2</v>
      </c>
    </row>
    <row r="2943" spans="13:14" x14ac:dyDescent="0.25">
      <c r="M2943" s="14" t="s">
        <v>47</v>
      </c>
      <c r="N2943">
        <f t="shared" si="48"/>
        <v>1</v>
      </c>
    </row>
    <row r="2944" spans="13:14" x14ac:dyDescent="0.25">
      <c r="M2944" s="14" t="s">
        <v>2</v>
      </c>
      <c r="N2944">
        <f t="shared" si="48"/>
        <v>2</v>
      </c>
    </row>
    <row r="2945" spans="13:14" x14ac:dyDescent="0.25">
      <c r="M2945" s="14" t="s">
        <v>48</v>
      </c>
      <c r="N2945">
        <f t="shared" si="48"/>
        <v>3</v>
      </c>
    </row>
    <row r="2946" spans="13:14" x14ac:dyDescent="0.25">
      <c r="M2946" s="14" t="s">
        <v>47</v>
      </c>
      <c r="N2946">
        <f t="shared" ref="N2946:N3009" si="49">IF(M2946="iPhone", 1, IF(M2946="iPod touch", 2, IF(M2946="Ipad", 3, 1)))</f>
        <v>1</v>
      </c>
    </row>
    <row r="2947" spans="13:14" x14ac:dyDescent="0.25">
      <c r="M2947" s="14" t="s">
        <v>2</v>
      </c>
      <c r="N2947">
        <f t="shared" si="49"/>
        <v>2</v>
      </c>
    </row>
    <row r="2948" spans="13:14" x14ac:dyDescent="0.25">
      <c r="M2948" s="14" t="s">
        <v>48</v>
      </c>
      <c r="N2948">
        <f t="shared" si="49"/>
        <v>3</v>
      </c>
    </row>
    <row r="2949" spans="13:14" x14ac:dyDescent="0.25">
      <c r="M2949" s="14" t="s">
        <v>47</v>
      </c>
      <c r="N2949">
        <f t="shared" si="49"/>
        <v>1</v>
      </c>
    </row>
    <row r="2950" spans="13:14" x14ac:dyDescent="0.25">
      <c r="M2950" s="14" t="s">
        <v>2</v>
      </c>
      <c r="N2950">
        <f t="shared" si="49"/>
        <v>2</v>
      </c>
    </row>
    <row r="2951" spans="13:14" x14ac:dyDescent="0.25">
      <c r="M2951" s="14" t="s">
        <v>48</v>
      </c>
      <c r="N2951">
        <f t="shared" si="49"/>
        <v>3</v>
      </c>
    </row>
    <row r="2952" spans="13:14" x14ac:dyDescent="0.25">
      <c r="M2952" s="14" t="s">
        <v>47</v>
      </c>
      <c r="N2952">
        <f t="shared" si="49"/>
        <v>1</v>
      </c>
    </row>
    <row r="2953" spans="13:14" x14ac:dyDescent="0.25">
      <c r="M2953" s="14" t="s">
        <v>47</v>
      </c>
      <c r="N2953">
        <f t="shared" si="49"/>
        <v>1</v>
      </c>
    </row>
    <row r="2954" spans="13:14" x14ac:dyDescent="0.25">
      <c r="M2954" s="14" t="s">
        <v>47</v>
      </c>
      <c r="N2954">
        <f t="shared" si="49"/>
        <v>1</v>
      </c>
    </row>
    <row r="2955" spans="13:14" x14ac:dyDescent="0.25">
      <c r="M2955" s="14" t="s">
        <v>47</v>
      </c>
      <c r="N2955">
        <f t="shared" si="49"/>
        <v>1</v>
      </c>
    </row>
    <row r="2956" spans="13:14" x14ac:dyDescent="0.25">
      <c r="M2956" s="14" t="s">
        <v>2</v>
      </c>
      <c r="N2956">
        <f t="shared" si="49"/>
        <v>2</v>
      </c>
    </row>
    <row r="2957" spans="13:14" x14ac:dyDescent="0.25">
      <c r="M2957" s="14" t="s">
        <v>47</v>
      </c>
      <c r="N2957">
        <f t="shared" si="49"/>
        <v>1</v>
      </c>
    </row>
    <row r="2958" spans="13:14" x14ac:dyDescent="0.25">
      <c r="M2958" s="14" t="s">
        <v>47</v>
      </c>
      <c r="N2958">
        <f t="shared" si="49"/>
        <v>1</v>
      </c>
    </row>
    <row r="2959" spans="13:14" x14ac:dyDescent="0.25">
      <c r="M2959" s="14" t="s">
        <v>2</v>
      </c>
      <c r="N2959">
        <f t="shared" si="49"/>
        <v>2</v>
      </c>
    </row>
    <row r="2960" spans="13:14" x14ac:dyDescent="0.25">
      <c r="M2960" s="14" t="s">
        <v>47</v>
      </c>
      <c r="N2960">
        <f t="shared" si="49"/>
        <v>1</v>
      </c>
    </row>
    <row r="2961" spans="13:14" x14ac:dyDescent="0.25">
      <c r="M2961" s="14" t="s">
        <v>47</v>
      </c>
      <c r="N2961">
        <f t="shared" si="49"/>
        <v>1</v>
      </c>
    </row>
    <row r="2962" spans="13:14" x14ac:dyDescent="0.25">
      <c r="M2962" s="14" t="s">
        <v>2</v>
      </c>
      <c r="N2962">
        <f t="shared" si="49"/>
        <v>2</v>
      </c>
    </row>
    <row r="2963" spans="13:14" x14ac:dyDescent="0.25">
      <c r="M2963" s="14" t="s">
        <v>48</v>
      </c>
      <c r="N2963">
        <f t="shared" si="49"/>
        <v>3</v>
      </c>
    </row>
    <row r="2964" spans="13:14" x14ac:dyDescent="0.25">
      <c r="M2964" s="14" t="s">
        <v>47</v>
      </c>
      <c r="N2964">
        <f t="shared" si="49"/>
        <v>1</v>
      </c>
    </row>
    <row r="2965" spans="13:14" x14ac:dyDescent="0.25">
      <c r="M2965" s="14" t="s">
        <v>47</v>
      </c>
      <c r="N2965">
        <f t="shared" si="49"/>
        <v>1</v>
      </c>
    </row>
    <row r="2966" spans="13:14" x14ac:dyDescent="0.25">
      <c r="M2966" s="14" t="s">
        <v>47</v>
      </c>
      <c r="N2966">
        <f t="shared" si="49"/>
        <v>1</v>
      </c>
    </row>
    <row r="2967" spans="13:14" x14ac:dyDescent="0.25">
      <c r="M2967" s="14" t="s">
        <v>47</v>
      </c>
      <c r="N2967">
        <f t="shared" si="49"/>
        <v>1</v>
      </c>
    </row>
    <row r="2968" spans="13:14" x14ac:dyDescent="0.25">
      <c r="M2968" s="14" t="s">
        <v>2</v>
      </c>
      <c r="N2968">
        <f t="shared" si="49"/>
        <v>2</v>
      </c>
    </row>
    <row r="2969" spans="13:14" x14ac:dyDescent="0.25">
      <c r="M2969" s="14" t="s">
        <v>47</v>
      </c>
      <c r="N2969">
        <f t="shared" si="49"/>
        <v>1</v>
      </c>
    </row>
    <row r="2970" spans="13:14" x14ac:dyDescent="0.25">
      <c r="M2970" s="14" t="s">
        <v>47</v>
      </c>
      <c r="N2970">
        <f t="shared" si="49"/>
        <v>1</v>
      </c>
    </row>
    <row r="2971" spans="13:14" x14ac:dyDescent="0.25">
      <c r="M2971" s="14" t="s">
        <v>2</v>
      </c>
      <c r="N2971">
        <f t="shared" si="49"/>
        <v>2</v>
      </c>
    </row>
    <row r="2972" spans="13:14" x14ac:dyDescent="0.25">
      <c r="M2972" s="14" t="s">
        <v>48</v>
      </c>
      <c r="N2972">
        <f t="shared" si="49"/>
        <v>3</v>
      </c>
    </row>
    <row r="2973" spans="13:14" x14ac:dyDescent="0.25">
      <c r="M2973" s="14" t="s">
        <v>47</v>
      </c>
      <c r="N2973">
        <f t="shared" si="49"/>
        <v>1</v>
      </c>
    </row>
    <row r="2974" spans="13:14" x14ac:dyDescent="0.25">
      <c r="M2974" s="14" t="s">
        <v>2</v>
      </c>
      <c r="N2974">
        <f t="shared" si="49"/>
        <v>2</v>
      </c>
    </row>
    <row r="2975" spans="13:14" x14ac:dyDescent="0.25">
      <c r="M2975" s="14" t="s">
        <v>48</v>
      </c>
      <c r="N2975">
        <f t="shared" si="49"/>
        <v>3</v>
      </c>
    </row>
    <row r="2976" spans="13:14" x14ac:dyDescent="0.25">
      <c r="M2976" s="14" t="s">
        <v>47</v>
      </c>
      <c r="N2976">
        <f t="shared" si="49"/>
        <v>1</v>
      </c>
    </row>
    <row r="2977" spans="13:14" x14ac:dyDescent="0.25">
      <c r="M2977" s="14" t="s">
        <v>2</v>
      </c>
      <c r="N2977">
        <f t="shared" si="49"/>
        <v>2</v>
      </c>
    </row>
    <row r="2978" spans="13:14" x14ac:dyDescent="0.25">
      <c r="M2978" s="14" t="s">
        <v>48</v>
      </c>
      <c r="N2978">
        <f t="shared" si="49"/>
        <v>3</v>
      </c>
    </row>
    <row r="2979" spans="13:14" x14ac:dyDescent="0.25">
      <c r="M2979" s="14" t="s">
        <v>47</v>
      </c>
      <c r="N2979">
        <f t="shared" si="49"/>
        <v>1</v>
      </c>
    </row>
    <row r="2980" spans="13:14" x14ac:dyDescent="0.25">
      <c r="M2980" s="14" t="s">
        <v>47</v>
      </c>
      <c r="N2980">
        <f t="shared" si="49"/>
        <v>1</v>
      </c>
    </row>
    <row r="2981" spans="13:14" x14ac:dyDescent="0.25">
      <c r="M2981" s="14" t="s">
        <v>47</v>
      </c>
      <c r="N2981">
        <f t="shared" si="49"/>
        <v>1</v>
      </c>
    </row>
    <row r="2982" spans="13:14" x14ac:dyDescent="0.25">
      <c r="M2982" s="14" t="s">
        <v>47</v>
      </c>
      <c r="N2982">
        <f t="shared" si="49"/>
        <v>1</v>
      </c>
    </row>
    <row r="2983" spans="13:14" x14ac:dyDescent="0.25">
      <c r="M2983" s="14" t="s">
        <v>2</v>
      </c>
      <c r="N2983">
        <f t="shared" si="49"/>
        <v>2</v>
      </c>
    </row>
    <row r="2984" spans="13:14" x14ac:dyDescent="0.25">
      <c r="M2984" s="14" t="s">
        <v>47</v>
      </c>
      <c r="N2984">
        <f t="shared" si="49"/>
        <v>1</v>
      </c>
    </row>
    <row r="2985" spans="13:14" x14ac:dyDescent="0.25">
      <c r="M2985" s="14" t="s">
        <v>47</v>
      </c>
      <c r="N2985">
        <f t="shared" si="49"/>
        <v>1</v>
      </c>
    </row>
    <row r="2986" spans="13:14" x14ac:dyDescent="0.25">
      <c r="M2986" s="14" t="s">
        <v>2</v>
      </c>
      <c r="N2986">
        <f t="shared" si="49"/>
        <v>2</v>
      </c>
    </row>
    <row r="2987" spans="13:14" x14ac:dyDescent="0.25">
      <c r="M2987" s="14" t="s">
        <v>47</v>
      </c>
      <c r="N2987">
        <f t="shared" si="49"/>
        <v>1</v>
      </c>
    </row>
    <row r="2988" spans="13:14" x14ac:dyDescent="0.25">
      <c r="M2988" s="14" t="s">
        <v>47</v>
      </c>
      <c r="N2988">
        <f t="shared" si="49"/>
        <v>1</v>
      </c>
    </row>
    <row r="2989" spans="13:14" x14ac:dyDescent="0.25">
      <c r="M2989" s="14" t="s">
        <v>2</v>
      </c>
      <c r="N2989">
        <f t="shared" si="49"/>
        <v>2</v>
      </c>
    </row>
    <row r="2990" spans="13:14" x14ac:dyDescent="0.25">
      <c r="M2990" s="14" t="s">
        <v>48</v>
      </c>
      <c r="N2990">
        <f t="shared" si="49"/>
        <v>3</v>
      </c>
    </row>
    <row r="2991" spans="13:14" x14ac:dyDescent="0.25">
      <c r="M2991" s="14" t="s">
        <v>47</v>
      </c>
      <c r="N2991">
        <f t="shared" si="49"/>
        <v>1</v>
      </c>
    </row>
    <row r="2992" spans="13:14" x14ac:dyDescent="0.25">
      <c r="M2992" s="14" t="s">
        <v>47</v>
      </c>
      <c r="N2992">
        <f t="shared" si="49"/>
        <v>1</v>
      </c>
    </row>
    <row r="2993" spans="13:14" x14ac:dyDescent="0.25">
      <c r="M2993" s="14" t="s">
        <v>47</v>
      </c>
      <c r="N2993">
        <f t="shared" si="49"/>
        <v>1</v>
      </c>
    </row>
    <row r="2994" spans="13:14" x14ac:dyDescent="0.25">
      <c r="M2994" s="14" t="s">
        <v>47</v>
      </c>
      <c r="N2994">
        <f t="shared" si="49"/>
        <v>1</v>
      </c>
    </row>
    <row r="2995" spans="13:14" x14ac:dyDescent="0.25">
      <c r="M2995" s="14" t="s">
        <v>2</v>
      </c>
      <c r="N2995">
        <f t="shared" si="49"/>
        <v>2</v>
      </c>
    </row>
    <row r="2996" spans="13:14" x14ac:dyDescent="0.25">
      <c r="M2996" s="14" t="s">
        <v>47</v>
      </c>
      <c r="N2996">
        <f t="shared" si="49"/>
        <v>1</v>
      </c>
    </row>
    <row r="2997" spans="13:14" x14ac:dyDescent="0.25">
      <c r="M2997" s="14" t="s">
        <v>2</v>
      </c>
      <c r="N2997">
        <f t="shared" si="49"/>
        <v>2</v>
      </c>
    </row>
    <row r="2998" spans="13:14" x14ac:dyDescent="0.25">
      <c r="M2998" s="14" t="s">
        <v>48</v>
      </c>
      <c r="N2998">
        <f t="shared" si="49"/>
        <v>3</v>
      </c>
    </row>
    <row r="2999" spans="13:14" x14ac:dyDescent="0.25">
      <c r="M2999" s="14" t="s">
        <v>47</v>
      </c>
      <c r="N2999">
        <f t="shared" si="49"/>
        <v>1</v>
      </c>
    </row>
    <row r="3000" spans="13:14" x14ac:dyDescent="0.25">
      <c r="M3000" s="14" t="s">
        <v>2</v>
      </c>
      <c r="N3000">
        <f t="shared" si="49"/>
        <v>2</v>
      </c>
    </row>
    <row r="3001" spans="13:14" x14ac:dyDescent="0.25">
      <c r="M3001" s="14" t="s">
        <v>48</v>
      </c>
      <c r="N3001">
        <f t="shared" si="49"/>
        <v>3</v>
      </c>
    </row>
    <row r="3002" spans="13:14" x14ac:dyDescent="0.25">
      <c r="M3002" s="14" t="s">
        <v>47</v>
      </c>
      <c r="N3002">
        <f t="shared" si="49"/>
        <v>1</v>
      </c>
    </row>
    <row r="3003" spans="13:14" x14ac:dyDescent="0.25">
      <c r="M3003" s="14" t="s">
        <v>2</v>
      </c>
      <c r="N3003">
        <f t="shared" si="49"/>
        <v>2</v>
      </c>
    </row>
    <row r="3004" spans="13:14" x14ac:dyDescent="0.25">
      <c r="M3004" s="14" t="s">
        <v>48</v>
      </c>
      <c r="N3004">
        <f t="shared" si="49"/>
        <v>3</v>
      </c>
    </row>
    <row r="3005" spans="13:14" x14ac:dyDescent="0.25">
      <c r="M3005" s="14" t="s">
        <v>47</v>
      </c>
      <c r="N3005">
        <f t="shared" si="49"/>
        <v>1</v>
      </c>
    </row>
    <row r="3006" spans="13:14" x14ac:dyDescent="0.25">
      <c r="M3006" s="14" t="s">
        <v>47</v>
      </c>
      <c r="N3006">
        <f t="shared" si="49"/>
        <v>1</v>
      </c>
    </row>
    <row r="3007" spans="13:14" x14ac:dyDescent="0.25">
      <c r="M3007" s="14" t="s">
        <v>47</v>
      </c>
      <c r="N3007">
        <f t="shared" si="49"/>
        <v>1</v>
      </c>
    </row>
    <row r="3008" spans="13:14" x14ac:dyDescent="0.25">
      <c r="M3008" s="14" t="s">
        <v>47</v>
      </c>
      <c r="N3008">
        <f t="shared" si="49"/>
        <v>1</v>
      </c>
    </row>
    <row r="3009" spans="13:14" x14ac:dyDescent="0.25">
      <c r="M3009" s="14" t="s">
        <v>2</v>
      </c>
      <c r="N3009">
        <f t="shared" si="49"/>
        <v>2</v>
      </c>
    </row>
    <row r="3010" spans="13:14" x14ac:dyDescent="0.25">
      <c r="M3010" s="14" t="s">
        <v>47</v>
      </c>
      <c r="N3010">
        <f t="shared" ref="N3010:N3073" si="50">IF(M3010="iPhone", 1, IF(M3010="iPod touch", 2, IF(M3010="Ipad", 3, 1)))</f>
        <v>1</v>
      </c>
    </row>
    <row r="3011" spans="13:14" x14ac:dyDescent="0.25">
      <c r="M3011" s="14" t="s">
        <v>47</v>
      </c>
      <c r="N3011">
        <f t="shared" si="50"/>
        <v>1</v>
      </c>
    </row>
    <row r="3012" spans="13:14" x14ac:dyDescent="0.25">
      <c r="M3012" s="14" t="s">
        <v>2</v>
      </c>
      <c r="N3012">
        <f t="shared" si="50"/>
        <v>2</v>
      </c>
    </row>
    <row r="3013" spans="13:14" x14ac:dyDescent="0.25">
      <c r="M3013" s="14" t="s">
        <v>47</v>
      </c>
      <c r="N3013">
        <f t="shared" si="50"/>
        <v>1</v>
      </c>
    </row>
    <row r="3014" spans="13:14" x14ac:dyDescent="0.25">
      <c r="M3014" s="14" t="s">
        <v>47</v>
      </c>
      <c r="N3014">
        <f t="shared" si="50"/>
        <v>1</v>
      </c>
    </row>
    <row r="3015" spans="13:14" x14ac:dyDescent="0.25">
      <c r="M3015" s="14" t="s">
        <v>2</v>
      </c>
      <c r="N3015">
        <f t="shared" si="50"/>
        <v>2</v>
      </c>
    </row>
    <row r="3016" spans="13:14" x14ac:dyDescent="0.25">
      <c r="M3016" s="14" t="s">
        <v>48</v>
      </c>
      <c r="N3016">
        <f t="shared" si="50"/>
        <v>3</v>
      </c>
    </row>
    <row r="3017" spans="13:14" x14ac:dyDescent="0.25">
      <c r="M3017" s="14" t="s">
        <v>47</v>
      </c>
      <c r="N3017">
        <f t="shared" si="50"/>
        <v>1</v>
      </c>
    </row>
    <row r="3018" spans="13:14" x14ac:dyDescent="0.25">
      <c r="M3018" s="14" t="s">
        <v>47</v>
      </c>
      <c r="N3018">
        <f t="shared" si="50"/>
        <v>1</v>
      </c>
    </row>
    <row r="3019" spans="13:14" x14ac:dyDescent="0.25">
      <c r="M3019" s="14" t="s">
        <v>47</v>
      </c>
      <c r="N3019">
        <f t="shared" si="50"/>
        <v>1</v>
      </c>
    </row>
    <row r="3020" spans="13:14" x14ac:dyDescent="0.25">
      <c r="M3020" s="14" t="s">
        <v>47</v>
      </c>
      <c r="N3020">
        <f t="shared" si="50"/>
        <v>1</v>
      </c>
    </row>
    <row r="3021" spans="13:14" x14ac:dyDescent="0.25">
      <c r="M3021" s="14" t="s">
        <v>2</v>
      </c>
      <c r="N3021">
        <f t="shared" si="50"/>
        <v>2</v>
      </c>
    </row>
    <row r="3022" spans="13:14" x14ac:dyDescent="0.25">
      <c r="M3022" s="14" t="s">
        <v>47</v>
      </c>
      <c r="N3022">
        <f t="shared" si="50"/>
        <v>1</v>
      </c>
    </row>
    <row r="3023" spans="13:14" x14ac:dyDescent="0.25">
      <c r="M3023" s="14" t="s">
        <v>47</v>
      </c>
      <c r="N3023">
        <f t="shared" si="50"/>
        <v>1</v>
      </c>
    </row>
    <row r="3024" spans="13:14" x14ac:dyDescent="0.25">
      <c r="M3024" s="14" t="s">
        <v>2</v>
      </c>
      <c r="N3024">
        <f t="shared" si="50"/>
        <v>2</v>
      </c>
    </row>
    <row r="3025" spans="13:14" x14ac:dyDescent="0.25">
      <c r="M3025" s="14" t="s">
        <v>48</v>
      </c>
      <c r="N3025">
        <f t="shared" si="50"/>
        <v>3</v>
      </c>
    </row>
    <row r="3026" spans="13:14" x14ac:dyDescent="0.25">
      <c r="M3026" s="14" t="s">
        <v>47</v>
      </c>
      <c r="N3026">
        <f t="shared" si="50"/>
        <v>1</v>
      </c>
    </row>
    <row r="3027" spans="13:14" x14ac:dyDescent="0.25">
      <c r="M3027" s="14" t="s">
        <v>2</v>
      </c>
      <c r="N3027">
        <f t="shared" si="50"/>
        <v>2</v>
      </c>
    </row>
    <row r="3028" spans="13:14" x14ac:dyDescent="0.25">
      <c r="M3028" s="14" t="s">
        <v>48</v>
      </c>
      <c r="N3028">
        <f t="shared" si="50"/>
        <v>3</v>
      </c>
    </row>
    <row r="3029" spans="13:14" x14ac:dyDescent="0.25">
      <c r="M3029" s="14" t="s">
        <v>47</v>
      </c>
      <c r="N3029">
        <f t="shared" si="50"/>
        <v>1</v>
      </c>
    </row>
    <row r="3030" spans="13:14" x14ac:dyDescent="0.25">
      <c r="M3030" s="14" t="s">
        <v>2</v>
      </c>
      <c r="N3030">
        <f t="shared" si="50"/>
        <v>2</v>
      </c>
    </row>
    <row r="3031" spans="13:14" x14ac:dyDescent="0.25">
      <c r="M3031" s="14" t="s">
        <v>48</v>
      </c>
      <c r="N3031">
        <f t="shared" si="50"/>
        <v>3</v>
      </c>
    </row>
    <row r="3032" spans="13:14" x14ac:dyDescent="0.25">
      <c r="M3032" s="14" t="s">
        <v>47</v>
      </c>
      <c r="N3032">
        <f t="shared" si="50"/>
        <v>1</v>
      </c>
    </row>
    <row r="3033" spans="13:14" x14ac:dyDescent="0.25">
      <c r="M3033" s="14" t="s">
        <v>47</v>
      </c>
      <c r="N3033">
        <f t="shared" si="50"/>
        <v>1</v>
      </c>
    </row>
    <row r="3034" spans="13:14" x14ac:dyDescent="0.25">
      <c r="M3034" s="14" t="s">
        <v>47</v>
      </c>
      <c r="N3034">
        <f t="shared" si="50"/>
        <v>1</v>
      </c>
    </row>
    <row r="3035" spans="13:14" x14ac:dyDescent="0.25">
      <c r="M3035" s="14" t="s">
        <v>47</v>
      </c>
      <c r="N3035">
        <f t="shared" si="50"/>
        <v>1</v>
      </c>
    </row>
    <row r="3036" spans="13:14" x14ac:dyDescent="0.25">
      <c r="M3036" s="14" t="s">
        <v>2</v>
      </c>
      <c r="N3036">
        <f t="shared" si="50"/>
        <v>2</v>
      </c>
    </row>
    <row r="3037" spans="13:14" x14ac:dyDescent="0.25">
      <c r="M3037" s="14" t="s">
        <v>47</v>
      </c>
      <c r="N3037">
        <f t="shared" si="50"/>
        <v>1</v>
      </c>
    </row>
    <row r="3038" spans="13:14" x14ac:dyDescent="0.25">
      <c r="M3038" s="14" t="s">
        <v>47</v>
      </c>
      <c r="N3038">
        <f t="shared" si="50"/>
        <v>1</v>
      </c>
    </row>
    <row r="3039" spans="13:14" x14ac:dyDescent="0.25">
      <c r="M3039" s="14" t="s">
        <v>2</v>
      </c>
      <c r="N3039">
        <f t="shared" si="50"/>
        <v>2</v>
      </c>
    </row>
    <row r="3040" spans="13:14" x14ac:dyDescent="0.25">
      <c r="M3040" s="14" t="s">
        <v>47</v>
      </c>
      <c r="N3040">
        <f t="shared" si="50"/>
        <v>1</v>
      </c>
    </row>
    <row r="3041" spans="13:14" x14ac:dyDescent="0.25">
      <c r="M3041" s="14" t="s">
        <v>47</v>
      </c>
      <c r="N3041">
        <f t="shared" si="50"/>
        <v>1</v>
      </c>
    </row>
    <row r="3042" spans="13:14" x14ac:dyDescent="0.25">
      <c r="M3042" s="14" t="s">
        <v>2</v>
      </c>
      <c r="N3042">
        <f t="shared" si="50"/>
        <v>2</v>
      </c>
    </row>
    <row r="3043" spans="13:14" x14ac:dyDescent="0.25">
      <c r="M3043" s="14" t="s">
        <v>48</v>
      </c>
      <c r="N3043">
        <f t="shared" si="50"/>
        <v>3</v>
      </c>
    </row>
    <row r="3044" spans="13:14" x14ac:dyDescent="0.25">
      <c r="M3044" s="14" t="s">
        <v>47</v>
      </c>
      <c r="N3044">
        <f t="shared" si="50"/>
        <v>1</v>
      </c>
    </row>
    <row r="3045" spans="13:14" x14ac:dyDescent="0.25">
      <c r="M3045" s="14" t="s">
        <v>47</v>
      </c>
      <c r="N3045">
        <f t="shared" si="50"/>
        <v>1</v>
      </c>
    </row>
    <row r="3046" spans="13:14" x14ac:dyDescent="0.25">
      <c r="M3046" s="14" t="s">
        <v>47</v>
      </c>
      <c r="N3046">
        <f t="shared" si="50"/>
        <v>1</v>
      </c>
    </row>
    <row r="3047" spans="13:14" x14ac:dyDescent="0.25">
      <c r="M3047" s="14" t="s">
        <v>47</v>
      </c>
      <c r="N3047">
        <f t="shared" si="50"/>
        <v>1</v>
      </c>
    </row>
    <row r="3048" spans="13:14" x14ac:dyDescent="0.25">
      <c r="M3048" s="14" t="s">
        <v>2</v>
      </c>
      <c r="N3048">
        <f t="shared" si="50"/>
        <v>2</v>
      </c>
    </row>
    <row r="3049" spans="13:14" x14ac:dyDescent="0.25">
      <c r="M3049" s="14" t="s">
        <v>47</v>
      </c>
      <c r="N3049">
        <f t="shared" si="50"/>
        <v>1</v>
      </c>
    </row>
    <row r="3050" spans="13:14" x14ac:dyDescent="0.25">
      <c r="M3050" s="14" t="s">
        <v>2</v>
      </c>
      <c r="N3050">
        <f t="shared" si="50"/>
        <v>2</v>
      </c>
    </row>
    <row r="3051" spans="13:14" x14ac:dyDescent="0.25">
      <c r="M3051" s="14" t="s">
        <v>48</v>
      </c>
      <c r="N3051">
        <f t="shared" si="50"/>
        <v>3</v>
      </c>
    </row>
    <row r="3052" spans="13:14" x14ac:dyDescent="0.25">
      <c r="M3052" s="14" t="s">
        <v>47</v>
      </c>
      <c r="N3052">
        <f t="shared" si="50"/>
        <v>1</v>
      </c>
    </row>
    <row r="3053" spans="13:14" x14ac:dyDescent="0.25">
      <c r="M3053" s="14" t="s">
        <v>2</v>
      </c>
      <c r="N3053">
        <f t="shared" si="50"/>
        <v>2</v>
      </c>
    </row>
    <row r="3054" spans="13:14" x14ac:dyDescent="0.25">
      <c r="M3054" s="14" t="s">
        <v>48</v>
      </c>
      <c r="N3054">
        <f t="shared" si="50"/>
        <v>3</v>
      </c>
    </row>
    <row r="3055" spans="13:14" x14ac:dyDescent="0.25">
      <c r="M3055" s="14" t="s">
        <v>47</v>
      </c>
      <c r="N3055">
        <f t="shared" si="50"/>
        <v>1</v>
      </c>
    </row>
    <row r="3056" spans="13:14" x14ac:dyDescent="0.25">
      <c r="M3056" s="14" t="s">
        <v>2</v>
      </c>
      <c r="N3056">
        <f t="shared" si="50"/>
        <v>2</v>
      </c>
    </row>
    <row r="3057" spans="13:14" x14ac:dyDescent="0.25">
      <c r="M3057" s="14" t="s">
        <v>48</v>
      </c>
      <c r="N3057">
        <f t="shared" si="50"/>
        <v>3</v>
      </c>
    </row>
    <row r="3058" spans="13:14" x14ac:dyDescent="0.25">
      <c r="M3058" s="14" t="s">
        <v>47</v>
      </c>
      <c r="N3058">
        <f t="shared" si="50"/>
        <v>1</v>
      </c>
    </row>
    <row r="3059" spans="13:14" x14ac:dyDescent="0.25">
      <c r="M3059" s="14" t="s">
        <v>47</v>
      </c>
      <c r="N3059">
        <f t="shared" si="50"/>
        <v>1</v>
      </c>
    </row>
    <row r="3060" spans="13:14" x14ac:dyDescent="0.25">
      <c r="M3060" s="14" t="s">
        <v>47</v>
      </c>
      <c r="N3060">
        <f t="shared" si="50"/>
        <v>1</v>
      </c>
    </row>
    <row r="3061" spans="13:14" x14ac:dyDescent="0.25">
      <c r="M3061" s="14" t="s">
        <v>47</v>
      </c>
      <c r="N3061">
        <f t="shared" si="50"/>
        <v>1</v>
      </c>
    </row>
    <row r="3062" spans="13:14" x14ac:dyDescent="0.25">
      <c r="M3062" s="14" t="s">
        <v>2</v>
      </c>
      <c r="N3062">
        <f t="shared" si="50"/>
        <v>2</v>
      </c>
    </row>
    <row r="3063" spans="13:14" x14ac:dyDescent="0.25">
      <c r="M3063" s="14" t="s">
        <v>47</v>
      </c>
      <c r="N3063">
        <f t="shared" si="50"/>
        <v>1</v>
      </c>
    </row>
    <row r="3064" spans="13:14" x14ac:dyDescent="0.25">
      <c r="M3064" s="14" t="s">
        <v>47</v>
      </c>
      <c r="N3064">
        <f t="shared" si="50"/>
        <v>1</v>
      </c>
    </row>
    <row r="3065" spans="13:14" x14ac:dyDescent="0.25">
      <c r="M3065" s="14" t="s">
        <v>2</v>
      </c>
      <c r="N3065">
        <f t="shared" si="50"/>
        <v>2</v>
      </c>
    </row>
    <row r="3066" spans="13:14" x14ac:dyDescent="0.25">
      <c r="M3066" s="14" t="s">
        <v>47</v>
      </c>
      <c r="N3066">
        <f t="shared" si="50"/>
        <v>1</v>
      </c>
    </row>
    <row r="3067" spans="13:14" x14ac:dyDescent="0.25">
      <c r="M3067" s="14" t="s">
        <v>47</v>
      </c>
      <c r="N3067">
        <f t="shared" si="50"/>
        <v>1</v>
      </c>
    </row>
    <row r="3068" spans="13:14" x14ac:dyDescent="0.25">
      <c r="M3068" s="14" t="s">
        <v>2</v>
      </c>
      <c r="N3068">
        <f t="shared" si="50"/>
        <v>2</v>
      </c>
    </row>
    <row r="3069" spans="13:14" x14ac:dyDescent="0.25">
      <c r="M3069" s="14" t="s">
        <v>48</v>
      </c>
      <c r="N3069">
        <f t="shared" si="50"/>
        <v>3</v>
      </c>
    </row>
    <row r="3070" spans="13:14" x14ac:dyDescent="0.25">
      <c r="M3070" s="14" t="s">
        <v>47</v>
      </c>
      <c r="N3070">
        <f t="shared" si="50"/>
        <v>1</v>
      </c>
    </row>
    <row r="3071" spans="13:14" x14ac:dyDescent="0.25">
      <c r="M3071" s="14" t="s">
        <v>47</v>
      </c>
      <c r="N3071">
        <f t="shared" si="50"/>
        <v>1</v>
      </c>
    </row>
    <row r="3072" spans="13:14" x14ac:dyDescent="0.25">
      <c r="M3072" s="14" t="s">
        <v>47</v>
      </c>
      <c r="N3072">
        <f t="shared" si="50"/>
        <v>1</v>
      </c>
    </row>
    <row r="3073" spans="13:14" x14ac:dyDescent="0.25">
      <c r="M3073" s="14" t="s">
        <v>47</v>
      </c>
      <c r="N3073">
        <f t="shared" si="50"/>
        <v>1</v>
      </c>
    </row>
    <row r="3074" spans="13:14" x14ac:dyDescent="0.25">
      <c r="M3074" s="14" t="s">
        <v>2</v>
      </c>
      <c r="N3074">
        <f t="shared" ref="N3074:N3137" si="51">IF(M3074="iPhone", 1, IF(M3074="iPod touch", 2, IF(M3074="Ipad", 3, 1)))</f>
        <v>2</v>
      </c>
    </row>
    <row r="3075" spans="13:14" x14ac:dyDescent="0.25">
      <c r="M3075" s="14" t="s">
        <v>47</v>
      </c>
      <c r="N3075">
        <f t="shared" si="51"/>
        <v>1</v>
      </c>
    </row>
    <row r="3076" spans="13:14" x14ac:dyDescent="0.25">
      <c r="M3076" s="14" t="s">
        <v>47</v>
      </c>
      <c r="N3076">
        <f t="shared" si="51"/>
        <v>1</v>
      </c>
    </row>
    <row r="3077" spans="13:14" x14ac:dyDescent="0.25">
      <c r="M3077" s="14" t="s">
        <v>2</v>
      </c>
      <c r="N3077">
        <f t="shared" si="51"/>
        <v>2</v>
      </c>
    </row>
    <row r="3078" spans="13:14" x14ac:dyDescent="0.25">
      <c r="M3078" s="14" t="s">
        <v>48</v>
      </c>
      <c r="N3078">
        <f t="shared" si="51"/>
        <v>3</v>
      </c>
    </row>
    <row r="3079" spans="13:14" x14ac:dyDescent="0.25">
      <c r="M3079" s="14" t="s">
        <v>47</v>
      </c>
      <c r="N3079">
        <f t="shared" si="51"/>
        <v>1</v>
      </c>
    </row>
    <row r="3080" spans="13:14" x14ac:dyDescent="0.25">
      <c r="M3080" s="14" t="s">
        <v>2</v>
      </c>
      <c r="N3080">
        <f t="shared" si="51"/>
        <v>2</v>
      </c>
    </row>
    <row r="3081" spans="13:14" x14ac:dyDescent="0.25">
      <c r="M3081" s="14" t="s">
        <v>48</v>
      </c>
      <c r="N3081">
        <f t="shared" si="51"/>
        <v>3</v>
      </c>
    </row>
    <row r="3082" spans="13:14" x14ac:dyDescent="0.25">
      <c r="M3082" s="14" t="s">
        <v>47</v>
      </c>
      <c r="N3082">
        <f t="shared" si="51"/>
        <v>1</v>
      </c>
    </row>
    <row r="3083" spans="13:14" x14ac:dyDescent="0.25">
      <c r="M3083" s="14" t="s">
        <v>2</v>
      </c>
      <c r="N3083">
        <f t="shared" si="51"/>
        <v>2</v>
      </c>
    </row>
    <row r="3084" spans="13:14" x14ac:dyDescent="0.25">
      <c r="M3084" s="14" t="s">
        <v>48</v>
      </c>
      <c r="N3084">
        <f t="shared" si="51"/>
        <v>3</v>
      </c>
    </row>
    <row r="3085" spans="13:14" x14ac:dyDescent="0.25">
      <c r="M3085" s="14" t="s">
        <v>47</v>
      </c>
      <c r="N3085">
        <f t="shared" si="51"/>
        <v>1</v>
      </c>
    </row>
    <row r="3086" spans="13:14" x14ac:dyDescent="0.25">
      <c r="M3086" s="14" t="s">
        <v>47</v>
      </c>
      <c r="N3086">
        <f t="shared" si="51"/>
        <v>1</v>
      </c>
    </row>
    <row r="3087" spans="13:14" x14ac:dyDescent="0.25">
      <c r="M3087" s="14" t="s">
        <v>47</v>
      </c>
      <c r="N3087">
        <f t="shared" si="51"/>
        <v>1</v>
      </c>
    </row>
    <row r="3088" spans="13:14" x14ac:dyDescent="0.25">
      <c r="M3088" s="14" t="s">
        <v>47</v>
      </c>
      <c r="N3088">
        <f t="shared" si="51"/>
        <v>1</v>
      </c>
    </row>
    <row r="3089" spans="13:14" x14ac:dyDescent="0.25">
      <c r="M3089" s="14" t="s">
        <v>2</v>
      </c>
      <c r="N3089">
        <f t="shared" si="51"/>
        <v>2</v>
      </c>
    </row>
    <row r="3090" spans="13:14" x14ac:dyDescent="0.25">
      <c r="M3090" s="14" t="s">
        <v>47</v>
      </c>
      <c r="N3090">
        <f t="shared" si="51"/>
        <v>1</v>
      </c>
    </row>
    <row r="3091" spans="13:14" x14ac:dyDescent="0.25">
      <c r="M3091" s="14" t="s">
        <v>47</v>
      </c>
      <c r="N3091">
        <f t="shared" si="51"/>
        <v>1</v>
      </c>
    </row>
    <row r="3092" spans="13:14" x14ac:dyDescent="0.25">
      <c r="M3092" s="14" t="s">
        <v>2</v>
      </c>
      <c r="N3092">
        <f t="shared" si="51"/>
        <v>2</v>
      </c>
    </row>
    <row r="3093" spans="13:14" x14ac:dyDescent="0.25">
      <c r="M3093" s="14" t="s">
        <v>47</v>
      </c>
      <c r="N3093">
        <f t="shared" si="51"/>
        <v>1</v>
      </c>
    </row>
    <row r="3094" spans="13:14" x14ac:dyDescent="0.25">
      <c r="M3094" s="14" t="s">
        <v>47</v>
      </c>
      <c r="N3094">
        <f t="shared" si="51"/>
        <v>1</v>
      </c>
    </row>
    <row r="3095" spans="13:14" x14ac:dyDescent="0.25">
      <c r="M3095" s="14" t="s">
        <v>2</v>
      </c>
      <c r="N3095">
        <f t="shared" si="51"/>
        <v>2</v>
      </c>
    </row>
    <row r="3096" spans="13:14" x14ac:dyDescent="0.25">
      <c r="M3096" s="14" t="s">
        <v>48</v>
      </c>
      <c r="N3096">
        <f t="shared" si="51"/>
        <v>3</v>
      </c>
    </row>
    <row r="3097" spans="13:14" x14ac:dyDescent="0.25">
      <c r="M3097" s="14" t="s">
        <v>47</v>
      </c>
      <c r="N3097">
        <f t="shared" si="51"/>
        <v>1</v>
      </c>
    </row>
    <row r="3098" spans="13:14" x14ac:dyDescent="0.25">
      <c r="M3098" s="14" t="s">
        <v>47</v>
      </c>
      <c r="N3098">
        <f t="shared" si="51"/>
        <v>1</v>
      </c>
    </row>
    <row r="3099" spans="13:14" x14ac:dyDescent="0.25">
      <c r="M3099" s="14" t="s">
        <v>47</v>
      </c>
      <c r="N3099">
        <f t="shared" si="51"/>
        <v>1</v>
      </c>
    </row>
    <row r="3100" spans="13:14" x14ac:dyDescent="0.25">
      <c r="M3100" s="14" t="s">
        <v>47</v>
      </c>
      <c r="N3100">
        <f t="shared" si="51"/>
        <v>1</v>
      </c>
    </row>
    <row r="3101" spans="13:14" x14ac:dyDescent="0.25">
      <c r="M3101" s="14" t="s">
        <v>2</v>
      </c>
      <c r="N3101">
        <f t="shared" si="51"/>
        <v>2</v>
      </c>
    </row>
    <row r="3102" spans="13:14" x14ac:dyDescent="0.25">
      <c r="M3102" s="14" t="s">
        <v>47</v>
      </c>
      <c r="N3102">
        <f t="shared" si="51"/>
        <v>1</v>
      </c>
    </row>
    <row r="3103" spans="13:14" x14ac:dyDescent="0.25">
      <c r="M3103" s="14" t="s">
        <v>2</v>
      </c>
      <c r="N3103">
        <f t="shared" si="51"/>
        <v>2</v>
      </c>
    </row>
    <row r="3104" spans="13:14" x14ac:dyDescent="0.25">
      <c r="M3104" s="14" t="s">
        <v>48</v>
      </c>
      <c r="N3104">
        <f t="shared" si="51"/>
        <v>3</v>
      </c>
    </row>
    <row r="3105" spans="13:14" x14ac:dyDescent="0.25">
      <c r="M3105" s="14" t="s">
        <v>47</v>
      </c>
      <c r="N3105">
        <f t="shared" si="51"/>
        <v>1</v>
      </c>
    </row>
    <row r="3106" spans="13:14" x14ac:dyDescent="0.25">
      <c r="M3106" s="14" t="s">
        <v>2</v>
      </c>
      <c r="N3106">
        <f t="shared" si="51"/>
        <v>2</v>
      </c>
    </row>
    <row r="3107" spans="13:14" x14ac:dyDescent="0.25">
      <c r="M3107" s="14" t="s">
        <v>48</v>
      </c>
      <c r="N3107">
        <f t="shared" si="51"/>
        <v>3</v>
      </c>
    </row>
    <row r="3108" spans="13:14" x14ac:dyDescent="0.25">
      <c r="M3108" s="14" t="s">
        <v>47</v>
      </c>
      <c r="N3108">
        <f t="shared" si="51"/>
        <v>1</v>
      </c>
    </row>
    <row r="3109" spans="13:14" x14ac:dyDescent="0.25">
      <c r="M3109" s="14" t="s">
        <v>2</v>
      </c>
      <c r="N3109">
        <f t="shared" si="51"/>
        <v>2</v>
      </c>
    </row>
    <row r="3110" spans="13:14" x14ac:dyDescent="0.25">
      <c r="M3110" s="14" t="s">
        <v>48</v>
      </c>
      <c r="N3110">
        <f t="shared" si="51"/>
        <v>3</v>
      </c>
    </row>
    <row r="3111" spans="13:14" x14ac:dyDescent="0.25">
      <c r="M3111" s="14" t="s">
        <v>47</v>
      </c>
      <c r="N3111">
        <f t="shared" si="51"/>
        <v>1</v>
      </c>
    </row>
    <row r="3112" spans="13:14" x14ac:dyDescent="0.25">
      <c r="M3112" s="14" t="s">
        <v>47</v>
      </c>
      <c r="N3112">
        <f t="shared" si="51"/>
        <v>1</v>
      </c>
    </row>
    <row r="3113" spans="13:14" x14ac:dyDescent="0.25">
      <c r="M3113" s="14" t="s">
        <v>47</v>
      </c>
      <c r="N3113">
        <f t="shared" si="51"/>
        <v>1</v>
      </c>
    </row>
    <row r="3114" spans="13:14" x14ac:dyDescent="0.25">
      <c r="M3114" s="14" t="s">
        <v>47</v>
      </c>
      <c r="N3114">
        <f t="shared" si="51"/>
        <v>1</v>
      </c>
    </row>
    <row r="3115" spans="13:14" x14ac:dyDescent="0.25">
      <c r="M3115" s="14" t="s">
        <v>2</v>
      </c>
      <c r="N3115">
        <f t="shared" si="51"/>
        <v>2</v>
      </c>
    </row>
    <row r="3116" spans="13:14" x14ac:dyDescent="0.25">
      <c r="M3116" s="14" t="s">
        <v>47</v>
      </c>
      <c r="N3116">
        <f t="shared" si="51"/>
        <v>1</v>
      </c>
    </row>
    <row r="3117" spans="13:14" x14ac:dyDescent="0.25">
      <c r="M3117" s="14" t="s">
        <v>47</v>
      </c>
      <c r="N3117">
        <f t="shared" si="51"/>
        <v>1</v>
      </c>
    </row>
    <row r="3118" spans="13:14" x14ac:dyDescent="0.25">
      <c r="M3118" s="14" t="s">
        <v>2</v>
      </c>
      <c r="N3118">
        <f t="shared" si="51"/>
        <v>2</v>
      </c>
    </row>
    <row r="3119" spans="13:14" x14ac:dyDescent="0.25">
      <c r="M3119" s="14" t="s">
        <v>47</v>
      </c>
      <c r="N3119">
        <f t="shared" si="51"/>
        <v>1</v>
      </c>
    </row>
    <row r="3120" spans="13:14" x14ac:dyDescent="0.25">
      <c r="M3120" s="14" t="s">
        <v>47</v>
      </c>
      <c r="N3120">
        <f t="shared" si="51"/>
        <v>1</v>
      </c>
    </row>
    <row r="3121" spans="13:14" x14ac:dyDescent="0.25">
      <c r="M3121" s="14" t="s">
        <v>2</v>
      </c>
      <c r="N3121">
        <f t="shared" si="51"/>
        <v>2</v>
      </c>
    </row>
    <row r="3122" spans="13:14" x14ac:dyDescent="0.25">
      <c r="M3122" s="14" t="s">
        <v>48</v>
      </c>
      <c r="N3122">
        <f t="shared" si="51"/>
        <v>3</v>
      </c>
    </row>
    <row r="3123" spans="13:14" x14ac:dyDescent="0.25">
      <c r="M3123" s="14" t="s">
        <v>47</v>
      </c>
      <c r="N3123">
        <f t="shared" si="51"/>
        <v>1</v>
      </c>
    </row>
    <row r="3124" spans="13:14" x14ac:dyDescent="0.25">
      <c r="M3124" s="14" t="s">
        <v>47</v>
      </c>
      <c r="N3124">
        <f t="shared" si="51"/>
        <v>1</v>
      </c>
    </row>
    <row r="3125" spans="13:14" x14ac:dyDescent="0.25">
      <c r="M3125" s="14" t="s">
        <v>47</v>
      </c>
      <c r="N3125">
        <f t="shared" si="51"/>
        <v>1</v>
      </c>
    </row>
    <row r="3126" spans="13:14" x14ac:dyDescent="0.25">
      <c r="M3126" s="14" t="s">
        <v>47</v>
      </c>
      <c r="N3126">
        <f t="shared" si="51"/>
        <v>1</v>
      </c>
    </row>
    <row r="3127" spans="13:14" x14ac:dyDescent="0.25">
      <c r="M3127" s="14" t="s">
        <v>2</v>
      </c>
      <c r="N3127">
        <f t="shared" si="51"/>
        <v>2</v>
      </c>
    </row>
    <row r="3128" spans="13:14" x14ac:dyDescent="0.25">
      <c r="M3128" s="14" t="s">
        <v>47</v>
      </c>
      <c r="N3128">
        <f t="shared" si="51"/>
        <v>1</v>
      </c>
    </row>
    <row r="3129" spans="13:14" x14ac:dyDescent="0.25">
      <c r="M3129" s="14" t="s">
        <v>47</v>
      </c>
      <c r="N3129">
        <f t="shared" si="51"/>
        <v>1</v>
      </c>
    </row>
    <row r="3130" spans="13:14" x14ac:dyDescent="0.25">
      <c r="M3130" s="14" t="s">
        <v>2</v>
      </c>
      <c r="N3130">
        <f t="shared" si="51"/>
        <v>2</v>
      </c>
    </row>
    <row r="3131" spans="13:14" x14ac:dyDescent="0.25">
      <c r="M3131" s="14" t="s">
        <v>48</v>
      </c>
      <c r="N3131">
        <f t="shared" si="51"/>
        <v>3</v>
      </c>
    </row>
    <row r="3132" spans="13:14" x14ac:dyDescent="0.25">
      <c r="M3132" s="14" t="s">
        <v>47</v>
      </c>
      <c r="N3132">
        <f t="shared" si="51"/>
        <v>1</v>
      </c>
    </row>
    <row r="3133" spans="13:14" x14ac:dyDescent="0.25">
      <c r="M3133" s="14" t="s">
        <v>2</v>
      </c>
      <c r="N3133">
        <f t="shared" si="51"/>
        <v>2</v>
      </c>
    </row>
    <row r="3134" spans="13:14" x14ac:dyDescent="0.25">
      <c r="M3134" s="14" t="s">
        <v>48</v>
      </c>
      <c r="N3134">
        <f t="shared" si="51"/>
        <v>3</v>
      </c>
    </row>
    <row r="3135" spans="13:14" x14ac:dyDescent="0.25">
      <c r="M3135" s="14" t="s">
        <v>47</v>
      </c>
      <c r="N3135">
        <f t="shared" si="51"/>
        <v>1</v>
      </c>
    </row>
    <row r="3136" spans="13:14" x14ac:dyDescent="0.25">
      <c r="M3136" s="14" t="s">
        <v>2</v>
      </c>
      <c r="N3136">
        <f t="shared" si="51"/>
        <v>2</v>
      </c>
    </row>
    <row r="3137" spans="13:14" x14ac:dyDescent="0.25">
      <c r="M3137" s="14" t="s">
        <v>48</v>
      </c>
      <c r="N3137">
        <f t="shared" si="51"/>
        <v>3</v>
      </c>
    </row>
    <row r="3138" spans="13:14" x14ac:dyDescent="0.25">
      <c r="M3138" s="14" t="s">
        <v>47</v>
      </c>
      <c r="N3138">
        <f t="shared" ref="N3138:N3201" si="52">IF(M3138="iPhone", 1, IF(M3138="iPod touch", 2, IF(M3138="Ipad", 3, 1)))</f>
        <v>1</v>
      </c>
    </row>
    <row r="3139" spans="13:14" x14ac:dyDescent="0.25">
      <c r="M3139" s="14" t="s">
        <v>47</v>
      </c>
      <c r="N3139">
        <f t="shared" si="52"/>
        <v>1</v>
      </c>
    </row>
    <row r="3140" spans="13:14" x14ac:dyDescent="0.25">
      <c r="M3140" s="14" t="s">
        <v>47</v>
      </c>
      <c r="N3140">
        <f t="shared" si="52"/>
        <v>1</v>
      </c>
    </row>
    <row r="3141" spans="13:14" x14ac:dyDescent="0.25">
      <c r="M3141" s="14" t="s">
        <v>47</v>
      </c>
      <c r="N3141">
        <f t="shared" si="52"/>
        <v>1</v>
      </c>
    </row>
    <row r="3142" spans="13:14" x14ac:dyDescent="0.25">
      <c r="M3142" s="14" t="s">
        <v>2</v>
      </c>
      <c r="N3142">
        <f t="shared" si="52"/>
        <v>2</v>
      </c>
    </row>
    <row r="3143" spans="13:14" x14ac:dyDescent="0.25">
      <c r="M3143" s="14" t="s">
        <v>47</v>
      </c>
      <c r="N3143">
        <f t="shared" si="52"/>
        <v>1</v>
      </c>
    </row>
    <row r="3144" spans="13:14" x14ac:dyDescent="0.25">
      <c r="M3144" s="14" t="s">
        <v>47</v>
      </c>
      <c r="N3144">
        <f t="shared" si="52"/>
        <v>1</v>
      </c>
    </row>
    <row r="3145" spans="13:14" x14ac:dyDescent="0.25">
      <c r="M3145" s="14" t="s">
        <v>2</v>
      </c>
      <c r="N3145">
        <f t="shared" si="52"/>
        <v>2</v>
      </c>
    </row>
    <row r="3146" spans="13:14" x14ac:dyDescent="0.25">
      <c r="M3146" s="14" t="s">
        <v>47</v>
      </c>
      <c r="N3146">
        <f t="shared" si="52"/>
        <v>1</v>
      </c>
    </row>
    <row r="3147" spans="13:14" x14ac:dyDescent="0.25">
      <c r="M3147" s="14" t="s">
        <v>47</v>
      </c>
      <c r="N3147">
        <f t="shared" si="52"/>
        <v>1</v>
      </c>
    </row>
    <row r="3148" spans="13:14" x14ac:dyDescent="0.25">
      <c r="M3148" s="14" t="s">
        <v>2</v>
      </c>
      <c r="N3148">
        <f t="shared" si="52"/>
        <v>2</v>
      </c>
    </row>
    <row r="3149" spans="13:14" x14ac:dyDescent="0.25">
      <c r="M3149" s="14" t="s">
        <v>48</v>
      </c>
      <c r="N3149">
        <f t="shared" si="52"/>
        <v>3</v>
      </c>
    </row>
    <row r="3150" spans="13:14" x14ac:dyDescent="0.25">
      <c r="M3150" s="14" t="s">
        <v>47</v>
      </c>
      <c r="N3150">
        <f t="shared" si="52"/>
        <v>1</v>
      </c>
    </row>
    <row r="3151" spans="13:14" x14ac:dyDescent="0.25">
      <c r="M3151" s="14" t="s">
        <v>47</v>
      </c>
      <c r="N3151">
        <f t="shared" si="52"/>
        <v>1</v>
      </c>
    </row>
    <row r="3152" spans="13:14" x14ac:dyDescent="0.25">
      <c r="M3152" s="14" t="s">
        <v>47</v>
      </c>
      <c r="N3152">
        <f t="shared" si="52"/>
        <v>1</v>
      </c>
    </row>
    <row r="3153" spans="13:14" x14ac:dyDescent="0.25">
      <c r="M3153" s="14" t="s">
        <v>47</v>
      </c>
      <c r="N3153">
        <f t="shared" si="52"/>
        <v>1</v>
      </c>
    </row>
    <row r="3154" spans="13:14" x14ac:dyDescent="0.25">
      <c r="M3154" s="14" t="s">
        <v>2</v>
      </c>
      <c r="N3154">
        <f t="shared" si="52"/>
        <v>2</v>
      </c>
    </row>
    <row r="3155" spans="13:14" x14ac:dyDescent="0.25">
      <c r="M3155" s="14" t="s">
        <v>47</v>
      </c>
      <c r="N3155">
        <f t="shared" si="52"/>
        <v>1</v>
      </c>
    </row>
    <row r="3156" spans="13:14" x14ac:dyDescent="0.25">
      <c r="M3156" s="14" t="s">
        <v>2</v>
      </c>
      <c r="N3156">
        <f t="shared" si="52"/>
        <v>2</v>
      </c>
    </row>
    <row r="3157" spans="13:14" x14ac:dyDescent="0.25">
      <c r="M3157" s="14" t="s">
        <v>48</v>
      </c>
      <c r="N3157">
        <f t="shared" si="52"/>
        <v>3</v>
      </c>
    </row>
    <row r="3158" spans="13:14" x14ac:dyDescent="0.25">
      <c r="M3158" s="14" t="s">
        <v>47</v>
      </c>
      <c r="N3158">
        <f t="shared" si="52"/>
        <v>1</v>
      </c>
    </row>
    <row r="3159" spans="13:14" x14ac:dyDescent="0.25">
      <c r="M3159" s="14" t="s">
        <v>2</v>
      </c>
      <c r="N3159">
        <f t="shared" si="52"/>
        <v>2</v>
      </c>
    </row>
    <row r="3160" spans="13:14" x14ac:dyDescent="0.25">
      <c r="M3160" s="14" t="s">
        <v>48</v>
      </c>
      <c r="N3160">
        <f t="shared" si="52"/>
        <v>3</v>
      </c>
    </row>
    <row r="3161" spans="13:14" x14ac:dyDescent="0.25">
      <c r="M3161" s="14" t="s">
        <v>47</v>
      </c>
      <c r="N3161">
        <f t="shared" si="52"/>
        <v>1</v>
      </c>
    </row>
    <row r="3162" spans="13:14" x14ac:dyDescent="0.25">
      <c r="M3162" s="14" t="s">
        <v>2</v>
      </c>
      <c r="N3162">
        <f t="shared" si="52"/>
        <v>2</v>
      </c>
    </row>
    <row r="3163" spans="13:14" x14ac:dyDescent="0.25">
      <c r="M3163" s="14" t="s">
        <v>48</v>
      </c>
      <c r="N3163">
        <f t="shared" si="52"/>
        <v>3</v>
      </c>
    </row>
    <row r="3164" spans="13:14" x14ac:dyDescent="0.25">
      <c r="M3164" s="14" t="s">
        <v>47</v>
      </c>
      <c r="N3164">
        <f t="shared" si="52"/>
        <v>1</v>
      </c>
    </row>
    <row r="3165" spans="13:14" x14ac:dyDescent="0.25">
      <c r="M3165" s="14" t="s">
        <v>47</v>
      </c>
      <c r="N3165">
        <f t="shared" si="52"/>
        <v>1</v>
      </c>
    </row>
    <row r="3166" spans="13:14" x14ac:dyDescent="0.25">
      <c r="M3166" s="14" t="s">
        <v>47</v>
      </c>
      <c r="N3166">
        <f t="shared" si="52"/>
        <v>1</v>
      </c>
    </row>
    <row r="3167" spans="13:14" x14ac:dyDescent="0.25">
      <c r="M3167" s="14" t="s">
        <v>47</v>
      </c>
      <c r="N3167">
        <f t="shared" si="52"/>
        <v>1</v>
      </c>
    </row>
    <row r="3168" spans="13:14" x14ac:dyDescent="0.25">
      <c r="M3168" s="14" t="s">
        <v>2</v>
      </c>
      <c r="N3168">
        <f t="shared" si="52"/>
        <v>2</v>
      </c>
    </row>
    <row r="3169" spans="13:14" x14ac:dyDescent="0.25">
      <c r="M3169" s="14" t="s">
        <v>47</v>
      </c>
      <c r="N3169">
        <f t="shared" si="52"/>
        <v>1</v>
      </c>
    </row>
    <row r="3170" spans="13:14" x14ac:dyDescent="0.25">
      <c r="M3170" s="14" t="s">
        <v>47</v>
      </c>
      <c r="N3170">
        <f t="shared" si="52"/>
        <v>1</v>
      </c>
    </row>
    <row r="3171" spans="13:14" x14ac:dyDescent="0.25">
      <c r="M3171" s="14" t="s">
        <v>2</v>
      </c>
      <c r="N3171">
        <f t="shared" si="52"/>
        <v>2</v>
      </c>
    </row>
    <row r="3172" spans="13:14" x14ac:dyDescent="0.25">
      <c r="M3172" s="14" t="s">
        <v>47</v>
      </c>
      <c r="N3172">
        <f t="shared" si="52"/>
        <v>1</v>
      </c>
    </row>
    <row r="3173" spans="13:14" x14ac:dyDescent="0.25">
      <c r="M3173" s="14" t="s">
        <v>47</v>
      </c>
      <c r="N3173">
        <f t="shared" si="52"/>
        <v>1</v>
      </c>
    </row>
    <row r="3174" spans="13:14" x14ac:dyDescent="0.25">
      <c r="M3174" s="14" t="s">
        <v>2</v>
      </c>
      <c r="N3174">
        <f t="shared" si="52"/>
        <v>2</v>
      </c>
    </row>
    <row r="3175" spans="13:14" x14ac:dyDescent="0.25">
      <c r="M3175" s="14" t="s">
        <v>48</v>
      </c>
      <c r="N3175">
        <f t="shared" si="52"/>
        <v>3</v>
      </c>
    </row>
    <row r="3176" spans="13:14" x14ac:dyDescent="0.25">
      <c r="M3176" s="14" t="s">
        <v>47</v>
      </c>
      <c r="N3176">
        <f t="shared" si="52"/>
        <v>1</v>
      </c>
    </row>
    <row r="3177" spans="13:14" x14ac:dyDescent="0.25">
      <c r="M3177" s="14" t="s">
        <v>47</v>
      </c>
      <c r="N3177">
        <f t="shared" si="52"/>
        <v>1</v>
      </c>
    </row>
    <row r="3178" spans="13:14" x14ac:dyDescent="0.25">
      <c r="M3178" s="14" t="s">
        <v>47</v>
      </c>
      <c r="N3178">
        <f t="shared" si="52"/>
        <v>1</v>
      </c>
    </row>
    <row r="3179" spans="13:14" x14ac:dyDescent="0.25">
      <c r="M3179" s="14" t="s">
        <v>47</v>
      </c>
      <c r="N3179">
        <f t="shared" si="52"/>
        <v>1</v>
      </c>
    </row>
    <row r="3180" spans="13:14" x14ac:dyDescent="0.25">
      <c r="M3180" s="14" t="s">
        <v>2</v>
      </c>
      <c r="N3180">
        <f t="shared" si="52"/>
        <v>2</v>
      </c>
    </row>
    <row r="3181" spans="13:14" x14ac:dyDescent="0.25">
      <c r="M3181" s="14" t="s">
        <v>47</v>
      </c>
      <c r="N3181">
        <f t="shared" si="52"/>
        <v>1</v>
      </c>
    </row>
    <row r="3182" spans="13:14" x14ac:dyDescent="0.25">
      <c r="M3182" s="14" t="s">
        <v>47</v>
      </c>
      <c r="N3182">
        <f t="shared" si="52"/>
        <v>1</v>
      </c>
    </row>
    <row r="3183" spans="13:14" x14ac:dyDescent="0.25">
      <c r="M3183" s="14" t="s">
        <v>2</v>
      </c>
      <c r="N3183">
        <f t="shared" si="52"/>
        <v>2</v>
      </c>
    </row>
    <row r="3184" spans="13:14" x14ac:dyDescent="0.25">
      <c r="M3184" s="14" t="s">
        <v>48</v>
      </c>
      <c r="N3184">
        <f t="shared" si="52"/>
        <v>3</v>
      </c>
    </row>
    <row r="3185" spans="13:14" x14ac:dyDescent="0.25">
      <c r="M3185" s="14" t="s">
        <v>47</v>
      </c>
      <c r="N3185">
        <f t="shared" si="52"/>
        <v>1</v>
      </c>
    </row>
    <row r="3186" spans="13:14" x14ac:dyDescent="0.25">
      <c r="M3186" s="14" t="s">
        <v>2</v>
      </c>
      <c r="N3186">
        <f t="shared" si="52"/>
        <v>2</v>
      </c>
    </row>
    <row r="3187" spans="13:14" x14ac:dyDescent="0.25">
      <c r="M3187" s="14" t="s">
        <v>48</v>
      </c>
      <c r="N3187">
        <f t="shared" si="52"/>
        <v>3</v>
      </c>
    </row>
    <row r="3188" spans="13:14" x14ac:dyDescent="0.25">
      <c r="M3188" s="14" t="s">
        <v>47</v>
      </c>
      <c r="N3188">
        <f t="shared" si="52"/>
        <v>1</v>
      </c>
    </row>
    <row r="3189" spans="13:14" x14ac:dyDescent="0.25">
      <c r="M3189" s="14" t="s">
        <v>2</v>
      </c>
      <c r="N3189">
        <f t="shared" si="52"/>
        <v>2</v>
      </c>
    </row>
    <row r="3190" spans="13:14" x14ac:dyDescent="0.25">
      <c r="M3190" s="14" t="s">
        <v>48</v>
      </c>
      <c r="N3190">
        <f t="shared" si="52"/>
        <v>3</v>
      </c>
    </row>
    <row r="3191" spans="13:14" x14ac:dyDescent="0.25">
      <c r="M3191" s="14" t="s">
        <v>47</v>
      </c>
      <c r="N3191">
        <f t="shared" si="52"/>
        <v>1</v>
      </c>
    </row>
    <row r="3192" spans="13:14" x14ac:dyDescent="0.25">
      <c r="M3192" s="14" t="s">
        <v>47</v>
      </c>
      <c r="N3192">
        <f t="shared" si="52"/>
        <v>1</v>
      </c>
    </row>
    <row r="3193" spans="13:14" x14ac:dyDescent="0.25">
      <c r="M3193" s="14" t="s">
        <v>47</v>
      </c>
      <c r="N3193">
        <f t="shared" si="52"/>
        <v>1</v>
      </c>
    </row>
    <row r="3194" spans="13:14" x14ac:dyDescent="0.25">
      <c r="M3194" s="14" t="s">
        <v>47</v>
      </c>
      <c r="N3194">
        <f t="shared" si="52"/>
        <v>1</v>
      </c>
    </row>
    <row r="3195" spans="13:14" x14ac:dyDescent="0.25">
      <c r="M3195" s="14" t="s">
        <v>2</v>
      </c>
      <c r="N3195">
        <f t="shared" si="52"/>
        <v>2</v>
      </c>
    </row>
    <row r="3196" spans="13:14" x14ac:dyDescent="0.25">
      <c r="M3196" s="14" t="s">
        <v>47</v>
      </c>
      <c r="N3196">
        <f t="shared" si="52"/>
        <v>1</v>
      </c>
    </row>
    <row r="3197" spans="13:14" x14ac:dyDescent="0.25">
      <c r="M3197" s="14" t="s">
        <v>47</v>
      </c>
      <c r="N3197">
        <f t="shared" si="52"/>
        <v>1</v>
      </c>
    </row>
    <row r="3198" spans="13:14" x14ac:dyDescent="0.25">
      <c r="M3198" s="14" t="s">
        <v>2</v>
      </c>
      <c r="N3198">
        <f t="shared" si="52"/>
        <v>2</v>
      </c>
    </row>
    <row r="3199" spans="13:14" x14ac:dyDescent="0.25">
      <c r="M3199" s="14" t="s">
        <v>47</v>
      </c>
      <c r="N3199">
        <f t="shared" si="52"/>
        <v>1</v>
      </c>
    </row>
    <row r="3200" spans="13:14" x14ac:dyDescent="0.25">
      <c r="M3200" s="14" t="s">
        <v>47</v>
      </c>
      <c r="N3200">
        <f t="shared" si="52"/>
        <v>1</v>
      </c>
    </row>
    <row r="3201" spans="13:14" x14ac:dyDescent="0.25">
      <c r="M3201" s="14" t="s">
        <v>2</v>
      </c>
      <c r="N3201">
        <f t="shared" si="52"/>
        <v>2</v>
      </c>
    </row>
    <row r="3202" spans="13:14" x14ac:dyDescent="0.25">
      <c r="M3202" s="14" t="s">
        <v>48</v>
      </c>
      <c r="N3202">
        <f t="shared" ref="N3202:N3265" si="53">IF(M3202="iPhone", 1, IF(M3202="iPod touch", 2, IF(M3202="Ipad", 3, 1)))</f>
        <v>3</v>
      </c>
    </row>
    <row r="3203" spans="13:14" x14ac:dyDescent="0.25">
      <c r="M3203" s="14" t="s">
        <v>47</v>
      </c>
      <c r="N3203">
        <f t="shared" si="53"/>
        <v>1</v>
      </c>
    </row>
    <row r="3204" spans="13:14" x14ac:dyDescent="0.25">
      <c r="M3204" s="14" t="s">
        <v>47</v>
      </c>
      <c r="N3204">
        <f t="shared" si="53"/>
        <v>1</v>
      </c>
    </row>
    <row r="3205" spans="13:14" x14ac:dyDescent="0.25">
      <c r="M3205" s="14" t="s">
        <v>47</v>
      </c>
      <c r="N3205">
        <f t="shared" si="53"/>
        <v>1</v>
      </c>
    </row>
    <row r="3206" spans="13:14" x14ac:dyDescent="0.25">
      <c r="M3206" s="14" t="s">
        <v>47</v>
      </c>
      <c r="N3206">
        <f t="shared" si="53"/>
        <v>1</v>
      </c>
    </row>
    <row r="3207" spans="13:14" x14ac:dyDescent="0.25">
      <c r="M3207" s="14" t="s">
        <v>2</v>
      </c>
      <c r="N3207">
        <f t="shared" si="53"/>
        <v>2</v>
      </c>
    </row>
    <row r="3208" spans="13:14" x14ac:dyDescent="0.25">
      <c r="M3208" s="14" t="s">
        <v>47</v>
      </c>
      <c r="N3208">
        <f t="shared" si="53"/>
        <v>1</v>
      </c>
    </row>
    <row r="3209" spans="13:14" x14ac:dyDescent="0.25">
      <c r="M3209" s="14" t="s">
        <v>2</v>
      </c>
      <c r="N3209">
        <f t="shared" si="53"/>
        <v>2</v>
      </c>
    </row>
    <row r="3210" spans="13:14" x14ac:dyDescent="0.25">
      <c r="M3210" s="14" t="s">
        <v>48</v>
      </c>
      <c r="N3210">
        <f t="shared" si="53"/>
        <v>3</v>
      </c>
    </row>
    <row r="3211" spans="13:14" x14ac:dyDescent="0.25">
      <c r="M3211" s="14" t="s">
        <v>47</v>
      </c>
      <c r="N3211">
        <f t="shared" si="53"/>
        <v>1</v>
      </c>
    </row>
    <row r="3212" spans="13:14" x14ac:dyDescent="0.25">
      <c r="M3212" s="14" t="s">
        <v>2</v>
      </c>
      <c r="N3212">
        <f t="shared" si="53"/>
        <v>2</v>
      </c>
    </row>
    <row r="3213" spans="13:14" x14ac:dyDescent="0.25">
      <c r="M3213" s="14" t="s">
        <v>48</v>
      </c>
      <c r="N3213">
        <f t="shared" si="53"/>
        <v>3</v>
      </c>
    </row>
    <row r="3214" spans="13:14" x14ac:dyDescent="0.25">
      <c r="M3214" s="14" t="s">
        <v>47</v>
      </c>
      <c r="N3214">
        <f t="shared" si="53"/>
        <v>1</v>
      </c>
    </row>
    <row r="3215" spans="13:14" x14ac:dyDescent="0.25">
      <c r="M3215" s="14" t="s">
        <v>2</v>
      </c>
      <c r="N3215">
        <f t="shared" si="53"/>
        <v>2</v>
      </c>
    </row>
    <row r="3216" spans="13:14" x14ac:dyDescent="0.25">
      <c r="M3216" s="14" t="s">
        <v>48</v>
      </c>
      <c r="N3216">
        <f t="shared" si="53"/>
        <v>3</v>
      </c>
    </row>
    <row r="3217" spans="13:14" x14ac:dyDescent="0.25">
      <c r="M3217" s="14" t="s">
        <v>47</v>
      </c>
      <c r="N3217">
        <f t="shared" si="53"/>
        <v>1</v>
      </c>
    </row>
    <row r="3218" spans="13:14" x14ac:dyDescent="0.25">
      <c r="M3218" s="14" t="s">
        <v>47</v>
      </c>
      <c r="N3218">
        <f t="shared" si="53"/>
        <v>1</v>
      </c>
    </row>
    <row r="3219" spans="13:14" x14ac:dyDescent="0.25">
      <c r="M3219" s="14" t="s">
        <v>47</v>
      </c>
      <c r="N3219">
        <f t="shared" si="53"/>
        <v>1</v>
      </c>
    </row>
    <row r="3220" spans="13:14" x14ac:dyDescent="0.25">
      <c r="M3220" s="14" t="s">
        <v>47</v>
      </c>
      <c r="N3220">
        <f t="shared" si="53"/>
        <v>1</v>
      </c>
    </row>
    <row r="3221" spans="13:14" x14ac:dyDescent="0.25">
      <c r="M3221" s="14" t="s">
        <v>2</v>
      </c>
      <c r="N3221">
        <f t="shared" si="53"/>
        <v>2</v>
      </c>
    </row>
    <row r="3222" spans="13:14" x14ac:dyDescent="0.25">
      <c r="M3222" s="14" t="s">
        <v>47</v>
      </c>
      <c r="N3222">
        <f t="shared" si="53"/>
        <v>1</v>
      </c>
    </row>
    <row r="3223" spans="13:14" x14ac:dyDescent="0.25">
      <c r="M3223" s="14" t="s">
        <v>47</v>
      </c>
      <c r="N3223">
        <f t="shared" si="53"/>
        <v>1</v>
      </c>
    </row>
    <row r="3224" spans="13:14" x14ac:dyDescent="0.25">
      <c r="M3224" s="14" t="s">
        <v>2</v>
      </c>
      <c r="N3224">
        <f t="shared" si="53"/>
        <v>2</v>
      </c>
    </row>
    <row r="3225" spans="13:14" x14ac:dyDescent="0.25">
      <c r="M3225" s="14" t="s">
        <v>47</v>
      </c>
      <c r="N3225">
        <f t="shared" si="53"/>
        <v>1</v>
      </c>
    </row>
    <row r="3226" spans="13:14" x14ac:dyDescent="0.25">
      <c r="M3226" s="14" t="s">
        <v>47</v>
      </c>
      <c r="N3226">
        <f t="shared" si="53"/>
        <v>1</v>
      </c>
    </row>
    <row r="3227" spans="13:14" x14ac:dyDescent="0.25">
      <c r="M3227" s="14" t="s">
        <v>2</v>
      </c>
      <c r="N3227">
        <f t="shared" si="53"/>
        <v>2</v>
      </c>
    </row>
    <row r="3228" spans="13:14" x14ac:dyDescent="0.25">
      <c r="M3228" s="14" t="s">
        <v>48</v>
      </c>
      <c r="N3228">
        <f t="shared" si="53"/>
        <v>3</v>
      </c>
    </row>
    <row r="3229" spans="13:14" x14ac:dyDescent="0.25">
      <c r="M3229" s="14" t="s">
        <v>47</v>
      </c>
      <c r="N3229">
        <f t="shared" si="53"/>
        <v>1</v>
      </c>
    </row>
    <row r="3230" spans="13:14" x14ac:dyDescent="0.25">
      <c r="M3230" s="14" t="s">
        <v>47</v>
      </c>
      <c r="N3230">
        <f t="shared" si="53"/>
        <v>1</v>
      </c>
    </row>
    <row r="3231" spans="13:14" x14ac:dyDescent="0.25">
      <c r="M3231" s="14" t="s">
        <v>47</v>
      </c>
      <c r="N3231">
        <f t="shared" si="53"/>
        <v>1</v>
      </c>
    </row>
    <row r="3232" spans="13:14" x14ac:dyDescent="0.25">
      <c r="M3232" s="14" t="s">
        <v>47</v>
      </c>
      <c r="N3232">
        <f t="shared" si="53"/>
        <v>1</v>
      </c>
    </row>
    <row r="3233" spans="13:14" x14ac:dyDescent="0.25">
      <c r="M3233" s="14" t="s">
        <v>2</v>
      </c>
      <c r="N3233">
        <f t="shared" si="53"/>
        <v>2</v>
      </c>
    </row>
    <row r="3234" spans="13:14" x14ac:dyDescent="0.25">
      <c r="M3234" s="14" t="s">
        <v>47</v>
      </c>
      <c r="N3234">
        <f t="shared" si="53"/>
        <v>1</v>
      </c>
    </row>
    <row r="3235" spans="13:14" x14ac:dyDescent="0.25">
      <c r="M3235" s="14" t="s">
        <v>47</v>
      </c>
      <c r="N3235">
        <f t="shared" si="53"/>
        <v>1</v>
      </c>
    </row>
    <row r="3236" spans="13:14" x14ac:dyDescent="0.25">
      <c r="M3236" s="14" t="s">
        <v>2</v>
      </c>
      <c r="N3236">
        <f t="shared" si="53"/>
        <v>2</v>
      </c>
    </row>
    <row r="3237" spans="13:14" x14ac:dyDescent="0.25">
      <c r="M3237" s="14" t="s">
        <v>48</v>
      </c>
      <c r="N3237">
        <f t="shared" si="53"/>
        <v>3</v>
      </c>
    </row>
    <row r="3238" spans="13:14" x14ac:dyDescent="0.25">
      <c r="M3238" s="14" t="s">
        <v>47</v>
      </c>
      <c r="N3238">
        <f t="shared" si="53"/>
        <v>1</v>
      </c>
    </row>
    <row r="3239" spans="13:14" x14ac:dyDescent="0.25">
      <c r="M3239" s="14" t="s">
        <v>2</v>
      </c>
      <c r="N3239">
        <f t="shared" si="53"/>
        <v>2</v>
      </c>
    </row>
    <row r="3240" spans="13:14" x14ac:dyDescent="0.25">
      <c r="M3240" s="14" t="s">
        <v>48</v>
      </c>
      <c r="N3240">
        <f t="shared" si="53"/>
        <v>3</v>
      </c>
    </row>
    <row r="3241" spans="13:14" x14ac:dyDescent="0.25">
      <c r="M3241" s="14" t="s">
        <v>47</v>
      </c>
      <c r="N3241">
        <f t="shared" si="53"/>
        <v>1</v>
      </c>
    </row>
    <row r="3242" spans="13:14" x14ac:dyDescent="0.25">
      <c r="M3242" s="14" t="s">
        <v>2</v>
      </c>
      <c r="N3242">
        <f t="shared" si="53"/>
        <v>2</v>
      </c>
    </row>
    <row r="3243" spans="13:14" x14ac:dyDescent="0.25">
      <c r="M3243" s="14" t="s">
        <v>48</v>
      </c>
      <c r="N3243">
        <f t="shared" si="53"/>
        <v>3</v>
      </c>
    </row>
    <row r="3244" spans="13:14" x14ac:dyDescent="0.25">
      <c r="M3244" s="14" t="s">
        <v>47</v>
      </c>
      <c r="N3244">
        <f t="shared" si="53"/>
        <v>1</v>
      </c>
    </row>
    <row r="3245" spans="13:14" x14ac:dyDescent="0.25">
      <c r="M3245" s="14" t="s">
        <v>47</v>
      </c>
      <c r="N3245">
        <f t="shared" si="53"/>
        <v>1</v>
      </c>
    </row>
    <row r="3246" spans="13:14" x14ac:dyDescent="0.25">
      <c r="M3246" s="14" t="s">
        <v>47</v>
      </c>
      <c r="N3246">
        <f t="shared" si="53"/>
        <v>1</v>
      </c>
    </row>
    <row r="3247" spans="13:14" x14ac:dyDescent="0.25">
      <c r="M3247" s="14" t="s">
        <v>47</v>
      </c>
      <c r="N3247">
        <f t="shared" si="53"/>
        <v>1</v>
      </c>
    </row>
    <row r="3248" spans="13:14" x14ac:dyDescent="0.25">
      <c r="M3248" s="14" t="s">
        <v>2</v>
      </c>
      <c r="N3248">
        <f t="shared" si="53"/>
        <v>2</v>
      </c>
    </row>
    <row r="3249" spans="13:14" x14ac:dyDescent="0.25">
      <c r="M3249" s="14" t="s">
        <v>47</v>
      </c>
      <c r="N3249">
        <f t="shared" si="53"/>
        <v>1</v>
      </c>
    </row>
    <row r="3250" spans="13:14" x14ac:dyDescent="0.25">
      <c r="M3250" s="14" t="s">
        <v>47</v>
      </c>
      <c r="N3250">
        <f t="shared" si="53"/>
        <v>1</v>
      </c>
    </row>
    <row r="3251" spans="13:14" x14ac:dyDescent="0.25">
      <c r="M3251" s="14" t="s">
        <v>2</v>
      </c>
      <c r="N3251">
        <f t="shared" si="53"/>
        <v>2</v>
      </c>
    </row>
    <row r="3252" spans="13:14" x14ac:dyDescent="0.25">
      <c r="M3252" s="14" t="s">
        <v>47</v>
      </c>
      <c r="N3252">
        <f t="shared" si="53"/>
        <v>1</v>
      </c>
    </row>
    <row r="3253" spans="13:14" x14ac:dyDescent="0.25">
      <c r="M3253" s="14" t="s">
        <v>47</v>
      </c>
      <c r="N3253">
        <f t="shared" si="53"/>
        <v>1</v>
      </c>
    </row>
    <row r="3254" spans="13:14" x14ac:dyDescent="0.25">
      <c r="M3254" s="14" t="s">
        <v>2</v>
      </c>
      <c r="N3254">
        <f t="shared" si="53"/>
        <v>2</v>
      </c>
    </row>
    <row r="3255" spans="13:14" x14ac:dyDescent="0.25">
      <c r="M3255" s="14" t="s">
        <v>48</v>
      </c>
      <c r="N3255">
        <f t="shared" si="53"/>
        <v>3</v>
      </c>
    </row>
    <row r="3256" spans="13:14" x14ac:dyDescent="0.25">
      <c r="M3256" s="14" t="s">
        <v>47</v>
      </c>
      <c r="N3256">
        <f t="shared" si="53"/>
        <v>1</v>
      </c>
    </row>
    <row r="3257" spans="13:14" x14ac:dyDescent="0.25">
      <c r="M3257" s="14" t="s">
        <v>47</v>
      </c>
      <c r="N3257">
        <f t="shared" si="53"/>
        <v>1</v>
      </c>
    </row>
    <row r="3258" spans="13:14" x14ac:dyDescent="0.25">
      <c r="M3258" s="14" t="s">
        <v>47</v>
      </c>
      <c r="N3258">
        <f t="shared" si="53"/>
        <v>1</v>
      </c>
    </row>
    <row r="3259" spans="13:14" x14ac:dyDescent="0.25">
      <c r="M3259" s="14" t="s">
        <v>47</v>
      </c>
      <c r="N3259">
        <f t="shared" si="53"/>
        <v>1</v>
      </c>
    </row>
    <row r="3260" spans="13:14" x14ac:dyDescent="0.25">
      <c r="M3260" s="14" t="s">
        <v>2</v>
      </c>
      <c r="N3260">
        <f t="shared" si="53"/>
        <v>2</v>
      </c>
    </row>
    <row r="3261" spans="13:14" x14ac:dyDescent="0.25">
      <c r="M3261" s="14" t="s">
        <v>47</v>
      </c>
      <c r="N3261">
        <f t="shared" si="53"/>
        <v>1</v>
      </c>
    </row>
    <row r="3262" spans="13:14" x14ac:dyDescent="0.25">
      <c r="M3262" s="14" t="s">
        <v>2</v>
      </c>
      <c r="N3262">
        <f t="shared" si="53"/>
        <v>2</v>
      </c>
    </row>
    <row r="3263" spans="13:14" x14ac:dyDescent="0.25">
      <c r="M3263" s="14" t="s">
        <v>48</v>
      </c>
      <c r="N3263">
        <f t="shared" si="53"/>
        <v>3</v>
      </c>
    </row>
    <row r="3264" spans="13:14" x14ac:dyDescent="0.25">
      <c r="M3264" s="14" t="s">
        <v>47</v>
      </c>
      <c r="N3264">
        <f t="shared" si="53"/>
        <v>1</v>
      </c>
    </row>
    <row r="3265" spans="13:14" x14ac:dyDescent="0.25">
      <c r="M3265" s="14" t="s">
        <v>2</v>
      </c>
      <c r="N3265">
        <f t="shared" si="53"/>
        <v>2</v>
      </c>
    </row>
    <row r="3266" spans="13:14" x14ac:dyDescent="0.25">
      <c r="M3266" s="14" t="s">
        <v>48</v>
      </c>
      <c r="N3266">
        <f t="shared" ref="N3266:N3329" si="54">IF(M3266="iPhone", 1, IF(M3266="iPod touch", 2, IF(M3266="Ipad", 3, 1)))</f>
        <v>3</v>
      </c>
    </row>
    <row r="3267" spans="13:14" x14ac:dyDescent="0.25">
      <c r="M3267" s="14" t="s">
        <v>47</v>
      </c>
      <c r="N3267">
        <f t="shared" si="54"/>
        <v>1</v>
      </c>
    </row>
    <row r="3268" spans="13:14" x14ac:dyDescent="0.25">
      <c r="M3268" s="14" t="s">
        <v>2</v>
      </c>
      <c r="N3268">
        <f t="shared" si="54"/>
        <v>2</v>
      </c>
    </row>
    <row r="3269" spans="13:14" x14ac:dyDescent="0.25">
      <c r="M3269" s="14" t="s">
        <v>48</v>
      </c>
      <c r="N3269">
        <f t="shared" si="54"/>
        <v>3</v>
      </c>
    </row>
    <row r="3270" spans="13:14" x14ac:dyDescent="0.25">
      <c r="M3270" s="14" t="s">
        <v>47</v>
      </c>
      <c r="N3270">
        <f t="shared" si="54"/>
        <v>1</v>
      </c>
    </row>
    <row r="3271" spans="13:14" x14ac:dyDescent="0.25">
      <c r="M3271" s="14" t="s">
        <v>47</v>
      </c>
      <c r="N3271">
        <f t="shared" si="54"/>
        <v>1</v>
      </c>
    </row>
    <row r="3272" spans="13:14" x14ac:dyDescent="0.25">
      <c r="M3272" s="14" t="s">
        <v>47</v>
      </c>
      <c r="N3272">
        <f t="shared" si="54"/>
        <v>1</v>
      </c>
    </row>
    <row r="3273" spans="13:14" x14ac:dyDescent="0.25">
      <c r="M3273" s="14" t="s">
        <v>47</v>
      </c>
      <c r="N3273">
        <f t="shared" si="54"/>
        <v>1</v>
      </c>
    </row>
    <row r="3274" spans="13:14" x14ac:dyDescent="0.25">
      <c r="M3274" s="14" t="s">
        <v>2</v>
      </c>
      <c r="N3274">
        <f t="shared" si="54"/>
        <v>2</v>
      </c>
    </row>
    <row r="3275" spans="13:14" x14ac:dyDescent="0.25">
      <c r="M3275" s="14" t="s">
        <v>47</v>
      </c>
      <c r="N3275">
        <f t="shared" si="54"/>
        <v>1</v>
      </c>
    </row>
    <row r="3276" spans="13:14" x14ac:dyDescent="0.25">
      <c r="M3276" s="14" t="s">
        <v>47</v>
      </c>
      <c r="N3276">
        <f t="shared" si="54"/>
        <v>1</v>
      </c>
    </row>
    <row r="3277" spans="13:14" x14ac:dyDescent="0.25">
      <c r="M3277" s="14" t="s">
        <v>2</v>
      </c>
      <c r="N3277">
        <f t="shared" si="54"/>
        <v>2</v>
      </c>
    </row>
    <row r="3278" spans="13:14" x14ac:dyDescent="0.25">
      <c r="M3278" s="14" t="s">
        <v>47</v>
      </c>
      <c r="N3278">
        <f t="shared" si="54"/>
        <v>1</v>
      </c>
    </row>
    <row r="3279" spans="13:14" x14ac:dyDescent="0.25">
      <c r="M3279" s="14" t="s">
        <v>47</v>
      </c>
      <c r="N3279">
        <f t="shared" si="54"/>
        <v>1</v>
      </c>
    </row>
    <row r="3280" spans="13:14" x14ac:dyDescent="0.25">
      <c r="M3280" s="14" t="s">
        <v>2</v>
      </c>
      <c r="N3280">
        <f t="shared" si="54"/>
        <v>2</v>
      </c>
    </row>
    <row r="3281" spans="13:14" x14ac:dyDescent="0.25">
      <c r="M3281" s="14" t="s">
        <v>48</v>
      </c>
      <c r="N3281">
        <f t="shared" si="54"/>
        <v>3</v>
      </c>
    </row>
    <row r="3282" spans="13:14" x14ac:dyDescent="0.25">
      <c r="M3282" s="14" t="s">
        <v>47</v>
      </c>
      <c r="N3282">
        <f t="shared" si="54"/>
        <v>1</v>
      </c>
    </row>
    <row r="3283" spans="13:14" x14ac:dyDescent="0.25">
      <c r="M3283" s="14" t="s">
        <v>47</v>
      </c>
      <c r="N3283">
        <f t="shared" si="54"/>
        <v>1</v>
      </c>
    </row>
    <row r="3284" spans="13:14" x14ac:dyDescent="0.25">
      <c r="M3284" s="14" t="s">
        <v>47</v>
      </c>
      <c r="N3284">
        <f t="shared" si="54"/>
        <v>1</v>
      </c>
    </row>
    <row r="3285" spans="13:14" x14ac:dyDescent="0.25">
      <c r="M3285" s="14" t="s">
        <v>47</v>
      </c>
      <c r="N3285">
        <f t="shared" si="54"/>
        <v>1</v>
      </c>
    </row>
    <row r="3286" spans="13:14" x14ac:dyDescent="0.25">
      <c r="M3286" s="14" t="s">
        <v>2</v>
      </c>
      <c r="N3286">
        <f t="shared" si="54"/>
        <v>2</v>
      </c>
    </row>
    <row r="3287" spans="13:14" x14ac:dyDescent="0.25">
      <c r="M3287" s="14" t="s">
        <v>47</v>
      </c>
      <c r="N3287">
        <f t="shared" si="54"/>
        <v>1</v>
      </c>
    </row>
    <row r="3288" spans="13:14" x14ac:dyDescent="0.25">
      <c r="M3288" s="14" t="s">
        <v>47</v>
      </c>
      <c r="N3288">
        <f t="shared" si="54"/>
        <v>1</v>
      </c>
    </row>
    <row r="3289" spans="13:14" x14ac:dyDescent="0.25">
      <c r="M3289" s="14" t="s">
        <v>2</v>
      </c>
      <c r="N3289">
        <f t="shared" si="54"/>
        <v>2</v>
      </c>
    </row>
    <row r="3290" spans="13:14" x14ac:dyDescent="0.25">
      <c r="M3290" s="14" t="s">
        <v>48</v>
      </c>
      <c r="N3290">
        <f t="shared" si="54"/>
        <v>3</v>
      </c>
    </row>
    <row r="3291" spans="13:14" x14ac:dyDescent="0.25">
      <c r="M3291" s="14" t="s">
        <v>47</v>
      </c>
      <c r="N3291">
        <f t="shared" si="54"/>
        <v>1</v>
      </c>
    </row>
    <row r="3292" spans="13:14" x14ac:dyDescent="0.25">
      <c r="M3292" s="14" t="s">
        <v>2</v>
      </c>
      <c r="N3292">
        <f t="shared" si="54"/>
        <v>2</v>
      </c>
    </row>
    <row r="3293" spans="13:14" x14ac:dyDescent="0.25">
      <c r="M3293" s="14" t="s">
        <v>48</v>
      </c>
      <c r="N3293">
        <f t="shared" si="54"/>
        <v>3</v>
      </c>
    </row>
    <row r="3294" spans="13:14" x14ac:dyDescent="0.25">
      <c r="M3294" s="14" t="s">
        <v>47</v>
      </c>
      <c r="N3294">
        <f t="shared" si="54"/>
        <v>1</v>
      </c>
    </row>
    <row r="3295" spans="13:14" x14ac:dyDescent="0.25">
      <c r="M3295" s="14" t="s">
        <v>2</v>
      </c>
      <c r="N3295">
        <f t="shared" si="54"/>
        <v>2</v>
      </c>
    </row>
    <row r="3296" spans="13:14" x14ac:dyDescent="0.25">
      <c r="M3296" s="14" t="s">
        <v>48</v>
      </c>
      <c r="N3296">
        <f t="shared" si="54"/>
        <v>3</v>
      </c>
    </row>
    <row r="3297" spans="13:14" x14ac:dyDescent="0.25">
      <c r="M3297" s="14" t="s">
        <v>47</v>
      </c>
      <c r="N3297">
        <f t="shared" si="54"/>
        <v>1</v>
      </c>
    </row>
    <row r="3298" spans="13:14" x14ac:dyDescent="0.25">
      <c r="M3298" s="14" t="s">
        <v>47</v>
      </c>
      <c r="N3298">
        <f t="shared" si="54"/>
        <v>1</v>
      </c>
    </row>
    <row r="3299" spans="13:14" x14ac:dyDescent="0.25">
      <c r="M3299" s="14" t="s">
        <v>47</v>
      </c>
      <c r="N3299">
        <f t="shared" si="54"/>
        <v>1</v>
      </c>
    </row>
    <row r="3300" spans="13:14" x14ac:dyDescent="0.25">
      <c r="M3300" s="14" t="s">
        <v>47</v>
      </c>
      <c r="N3300">
        <f t="shared" si="54"/>
        <v>1</v>
      </c>
    </row>
    <row r="3301" spans="13:14" x14ac:dyDescent="0.25">
      <c r="M3301" s="14" t="s">
        <v>2</v>
      </c>
      <c r="N3301">
        <f t="shared" si="54"/>
        <v>2</v>
      </c>
    </row>
    <row r="3302" spans="13:14" x14ac:dyDescent="0.25">
      <c r="M3302" s="14" t="s">
        <v>47</v>
      </c>
      <c r="N3302">
        <f t="shared" si="54"/>
        <v>1</v>
      </c>
    </row>
    <row r="3303" spans="13:14" x14ac:dyDescent="0.25">
      <c r="M3303" s="14" t="s">
        <v>47</v>
      </c>
      <c r="N3303">
        <f t="shared" si="54"/>
        <v>1</v>
      </c>
    </row>
    <row r="3304" spans="13:14" x14ac:dyDescent="0.25">
      <c r="M3304" s="14" t="s">
        <v>2</v>
      </c>
      <c r="N3304">
        <f t="shared" si="54"/>
        <v>2</v>
      </c>
    </row>
    <row r="3305" spans="13:14" x14ac:dyDescent="0.25">
      <c r="M3305" s="14" t="s">
        <v>47</v>
      </c>
      <c r="N3305">
        <f t="shared" si="54"/>
        <v>1</v>
      </c>
    </row>
    <row r="3306" spans="13:14" x14ac:dyDescent="0.25">
      <c r="M3306" s="14" t="s">
        <v>47</v>
      </c>
      <c r="N3306">
        <f t="shared" si="54"/>
        <v>1</v>
      </c>
    </row>
    <row r="3307" spans="13:14" x14ac:dyDescent="0.25">
      <c r="M3307" s="14" t="s">
        <v>2</v>
      </c>
      <c r="N3307">
        <f t="shared" si="54"/>
        <v>2</v>
      </c>
    </row>
    <row r="3308" spans="13:14" x14ac:dyDescent="0.25">
      <c r="M3308" s="14" t="s">
        <v>48</v>
      </c>
      <c r="N3308">
        <f t="shared" si="54"/>
        <v>3</v>
      </c>
    </row>
    <row r="3309" spans="13:14" x14ac:dyDescent="0.25">
      <c r="M3309" s="14" t="s">
        <v>47</v>
      </c>
      <c r="N3309">
        <f t="shared" si="54"/>
        <v>1</v>
      </c>
    </row>
    <row r="3310" spans="13:14" x14ac:dyDescent="0.25">
      <c r="M3310" s="14" t="s">
        <v>47</v>
      </c>
      <c r="N3310">
        <f t="shared" si="54"/>
        <v>1</v>
      </c>
    </row>
    <row r="3311" spans="13:14" x14ac:dyDescent="0.25">
      <c r="M3311" s="14" t="s">
        <v>47</v>
      </c>
      <c r="N3311">
        <f t="shared" si="54"/>
        <v>1</v>
      </c>
    </row>
    <row r="3312" spans="13:14" x14ac:dyDescent="0.25">
      <c r="M3312" s="14" t="s">
        <v>47</v>
      </c>
      <c r="N3312">
        <f t="shared" si="54"/>
        <v>1</v>
      </c>
    </row>
    <row r="3313" spans="13:14" x14ac:dyDescent="0.25">
      <c r="M3313" s="14" t="s">
        <v>2</v>
      </c>
      <c r="N3313">
        <f t="shared" si="54"/>
        <v>2</v>
      </c>
    </row>
    <row r="3314" spans="13:14" x14ac:dyDescent="0.25">
      <c r="M3314" s="14" t="s">
        <v>47</v>
      </c>
      <c r="N3314">
        <f t="shared" si="54"/>
        <v>1</v>
      </c>
    </row>
    <row r="3315" spans="13:14" x14ac:dyDescent="0.25">
      <c r="M3315" s="14" t="s">
        <v>2</v>
      </c>
      <c r="N3315">
        <f t="shared" si="54"/>
        <v>2</v>
      </c>
    </row>
    <row r="3316" spans="13:14" x14ac:dyDescent="0.25">
      <c r="M3316" s="14" t="s">
        <v>48</v>
      </c>
      <c r="N3316">
        <f t="shared" si="54"/>
        <v>3</v>
      </c>
    </row>
    <row r="3317" spans="13:14" x14ac:dyDescent="0.25">
      <c r="M3317" s="14" t="s">
        <v>47</v>
      </c>
      <c r="N3317">
        <f t="shared" si="54"/>
        <v>1</v>
      </c>
    </row>
    <row r="3318" spans="13:14" x14ac:dyDescent="0.25">
      <c r="M3318" s="14" t="s">
        <v>2</v>
      </c>
      <c r="N3318">
        <f t="shared" si="54"/>
        <v>2</v>
      </c>
    </row>
    <row r="3319" spans="13:14" x14ac:dyDescent="0.25">
      <c r="M3319" s="14" t="s">
        <v>48</v>
      </c>
      <c r="N3319">
        <f t="shared" si="54"/>
        <v>3</v>
      </c>
    </row>
    <row r="3320" spans="13:14" x14ac:dyDescent="0.25">
      <c r="M3320" s="14" t="s">
        <v>47</v>
      </c>
      <c r="N3320">
        <f t="shared" si="54"/>
        <v>1</v>
      </c>
    </row>
    <row r="3321" spans="13:14" x14ac:dyDescent="0.25">
      <c r="M3321" s="14" t="s">
        <v>2</v>
      </c>
      <c r="N3321">
        <f t="shared" si="54"/>
        <v>2</v>
      </c>
    </row>
    <row r="3322" spans="13:14" x14ac:dyDescent="0.25">
      <c r="M3322" s="14" t="s">
        <v>48</v>
      </c>
      <c r="N3322">
        <f t="shared" si="54"/>
        <v>3</v>
      </c>
    </row>
    <row r="3323" spans="13:14" x14ac:dyDescent="0.25">
      <c r="M3323" s="14" t="s">
        <v>47</v>
      </c>
      <c r="N3323">
        <f t="shared" si="54"/>
        <v>1</v>
      </c>
    </row>
    <row r="3324" spans="13:14" x14ac:dyDescent="0.25">
      <c r="M3324" s="14" t="s">
        <v>47</v>
      </c>
      <c r="N3324">
        <f t="shared" si="54"/>
        <v>1</v>
      </c>
    </row>
    <row r="3325" spans="13:14" x14ac:dyDescent="0.25">
      <c r="M3325" s="14" t="s">
        <v>47</v>
      </c>
      <c r="N3325">
        <f t="shared" si="54"/>
        <v>1</v>
      </c>
    </row>
    <row r="3326" spans="13:14" x14ac:dyDescent="0.25">
      <c r="M3326" s="14" t="s">
        <v>47</v>
      </c>
      <c r="N3326">
        <f t="shared" si="54"/>
        <v>1</v>
      </c>
    </row>
    <row r="3327" spans="13:14" x14ac:dyDescent="0.25">
      <c r="M3327" s="14" t="s">
        <v>2</v>
      </c>
      <c r="N3327">
        <f t="shared" si="54"/>
        <v>2</v>
      </c>
    </row>
    <row r="3328" spans="13:14" x14ac:dyDescent="0.25">
      <c r="M3328" s="14" t="s">
        <v>47</v>
      </c>
      <c r="N3328">
        <f t="shared" si="54"/>
        <v>1</v>
      </c>
    </row>
    <row r="3329" spans="13:14" x14ac:dyDescent="0.25">
      <c r="M3329" s="14" t="s">
        <v>47</v>
      </c>
      <c r="N3329">
        <f t="shared" si="54"/>
        <v>1</v>
      </c>
    </row>
    <row r="3330" spans="13:14" x14ac:dyDescent="0.25">
      <c r="M3330" s="14" t="s">
        <v>2</v>
      </c>
      <c r="N3330">
        <f t="shared" ref="N3330:N3393" si="55">IF(M3330="iPhone", 1, IF(M3330="iPod touch", 2, IF(M3330="Ipad", 3, 1)))</f>
        <v>2</v>
      </c>
    </row>
    <row r="3331" spans="13:14" x14ac:dyDescent="0.25">
      <c r="M3331" s="14" t="s">
        <v>47</v>
      </c>
      <c r="N3331">
        <f t="shared" si="55"/>
        <v>1</v>
      </c>
    </row>
    <row r="3332" spans="13:14" x14ac:dyDescent="0.25">
      <c r="M3332" s="14" t="s">
        <v>47</v>
      </c>
      <c r="N3332">
        <f t="shared" si="55"/>
        <v>1</v>
      </c>
    </row>
    <row r="3333" spans="13:14" x14ac:dyDescent="0.25">
      <c r="M3333" s="14" t="s">
        <v>2</v>
      </c>
      <c r="N3333">
        <f t="shared" si="55"/>
        <v>2</v>
      </c>
    </row>
    <row r="3334" spans="13:14" x14ac:dyDescent="0.25">
      <c r="M3334" s="14" t="s">
        <v>48</v>
      </c>
      <c r="N3334">
        <f t="shared" si="55"/>
        <v>3</v>
      </c>
    </row>
    <row r="3335" spans="13:14" x14ac:dyDescent="0.25">
      <c r="M3335" s="14" t="s">
        <v>47</v>
      </c>
      <c r="N3335">
        <f t="shared" si="55"/>
        <v>1</v>
      </c>
    </row>
    <row r="3336" spans="13:14" x14ac:dyDescent="0.25">
      <c r="M3336" s="14" t="s">
        <v>47</v>
      </c>
      <c r="N3336">
        <f t="shared" si="55"/>
        <v>1</v>
      </c>
    </row>
    <row r="3337" spans="13:14" x14ac:dyDescent="0.25">
      <c r="M3337" s="14" t="s">
        <v>47</v>
      </c>
      <c r="N3337">
        <f t="shared" si="55"/>
        <v>1</v>
      </c>
    </row>
    <row r="3338" spans="13:14" x14ac:dyDescent="0.25">
      <c r="M3338" s="14" t="s">
        <v>47</v>
      </c>
      <c r="N3338">
        <f t="shared" si="55"/>
        <v>1</v>
      </c>
    </row>
    <row r="3339" spans="13:14" x14ac:dyDescent="0.25">
      <c r="M3339" s="14" t="s">
        <v>2</v>
      </c>
      <c r="N3339">
        <f t="shared" si="55"/>
        <v>2</v>
      </c>
    </row>
    <row r="3340" spans="13:14" x14ac:dyDescent="0.25">
      <c r="M3340" s="14" t="s">
        <v>47</v>
      </c>
      <c r="N3340">
        <f t="shared" si="55"/>
        <v>1</v>
      </c>
    </row>
    <row r="3341" spans="13:14" x14ac:dyDescent="0.25">
      <c r="M3341" s="14" t="s">
        <v>47</v>
      </c>
      <c r="N3341">
        <f t="shared" si="55"/>
        <v>1</v>
      </c>
    </row>
    <row r="3342" spans="13:14" x14ac:dyDescent="0.25">
      <c r="M3342" s="14" t="s">
        <v>2</v>
      </c>
      <c r="N3342">
        <f t="shared" si="55"/>
        <v>2</v>
      </c>
    </row>
    <row r="3343" spans="13:14" x14ac:dyDescent="0.25">
      <c r="M3343" s="14" t="s">
        <v>48</v>
      </c>
      <c r="N3343">
        <f t="shared" si="55"/>
        <v>3</v>
      </c>
    </row>
    <row r="3344" spans="13:14" x14ac:dyDescent="0.25">
      <c r="M3344" s="14" t="s">
        <v>47</v>
      </c>
      <c r="N3344">
        <f t="shared" si="55"/>
        <v>1</v>
      </c>
    </row>
    <row r="3345" spans="13:14" x14ac:dyDescent="0.25">
      <c r="M3345" s="14" t="s">
        <v>2</v>
      </c>
      <c r="N3345">
        <f t="shared" si="55"/>
        <v>2</v>
      </c>
    </row>
    <row r="3346" spans="13:14" x14ac:dyDescent="0.25">
      <c r="M3346" s="14" t="s">
        <v>48</v>
      </c>
      <c r="N3346">
        <f t="shared" si="55"/>
        <v>3</v>
      </c>
    </row>
    <row r="3347" spans="13:14" x14ac:dyDescent="0.25">
      <c r="M3347" s="14" t="s">
        <v>47</v>
      </c>
      <c r="N3347">
        <f t="shared" si="55"/>
        <v>1</v>
      </c>
    </row>
    <row r="3348" spans="13:14" x14ac:dyDescent="0.25">
      <c r="M3348" s="14" t="s">
        <v>2</v>
      </c>
      <c r="N3348">
        <f t="shared" si="55"/>
        <v>2</v>
      </c>
    </row>
    <row r="3349" spans="13:14" x14ac:dyDescent="0.25">
      <c r="M3349" s="14" t="s">
        <v>48</v>
      </c>
      <c r="N3349">
        <f t="shared" si="55"/>
        <v>3</v>
      </c>
    </row>
    <row r="3350" spans="13:14" x14ac:dyDescent="0.25">
      <c r="M3350" s="14" t="s">
        <v>47</v>
      </c>
      <c r="N3350">
        <f t="shared" si="55"/>
        <v>1</v>
      </c>
    </row>
    <row r="3351" spans="13:14" x14ac:dyDescent="0.25">
      <c r="M3351" s="14" t="s">
        <v>47</v>
      </c>
      <c r="N3351">
        <f t="shared" si="55"/>
        <v>1</v>
      </c>
    </row>
    <row r="3352" spans="13:14" x14ac:dyDescent="0.25">
      <c r="M3352" s="14" t="s">
        <v>47</v>
      </c>
      <c r="N3352">
        <f t="shared" si="55"/>
        <v>1</v>
      </c>
    </row>
    <row r="3353" spans="13:14" x14ac:dyDescent="0.25">
      <c r="M3353" s="14" t="s">
        <v>47</v>
      </c>
      <c r="N3353">
        <f t="shared" si="55"/>
        <v>1</v>
      </c>
    </row>
    <row r="3354" spans="13:14" x14ac:dyDescent="0.25">
      <c r="M3354" s="14" t="s">
        <v>2</v>
      </c>
      <c r="N3354">
        <f t="shared" si="55"/>
        <v>2</v>
      </c>
    </row>
    <row r="3355" spans="13:14" x14ac:dyDescent="0.25">
      <c r="M3355" s="14" t="s">
        <v>47</v>
      </c>
      <c r="N3355">
        <f t="shared" si="55"/>
        <v>1</v>
      </c>
    </row>
    <row r="3356" spans="13:14" x14ac:dyDescent="0.25">
      <c r="M3356" s="14" t="s">
        <v>47</v>
      </c>
      <c r="N3356">
        <f t="shared" si="55"/>
        <v>1</v>
      </c>
    </row>
    <row r="3357" spans="13:14" x14ac:dyDescent="0.25">
      <c r="M3357" s="14" t="s">
        <v>2</v>
      </c>
      <c r="N3357">
        <f t="shared" si="55"/>
        <v>2</v>
      </c>
    </row>
    <row r="3358" spans="13:14" x14ac:dyDescent="0.25">
      <c r="M3358" s="14" t="s">
        <v>47</v>
      </c>
      <c r="N3358">
        <f t="shared" si="55"/>
        <v>1</v>
      </c>
    </row>
    <row r="3359" spans="13:14" x14ac:dyDescent="0.25">
      <c r="M3359" s="14" t="s">
        <v>47</v>
      </c>
      <c r="N3359">
        <f t="shared" si="55"/>
        <v>1</v>
      </c>
    </row>
    <row r="3360" spans="13:14" x14ac:dyDescent="0.25">
      <c r="M3360" s="14" t="s">
        <v>2</v>
      </c>
      <c r="N3360">
        <f t="shared" si="55"/>
        <v>2</v>
      </c>
    </row>
    <row r="3361" spans="13:14" x14ac:dyDescent="0.25">
      <c r="M3361" s="14" t="s">
        <v>48</v>
      </c>
      <c r="N3361">
        <f t="shared" si="55"/>
        <v>3</v>
      </c>
    </row>
    <row r="3362" spans="13:14" x14ac:dyDescent="0.25">
      <c r="M3362" s="14" t="s">
        <v>47</v>
      </c>
      <c r="N3362">
        <f t="shared" si="55"/>
        <v>1</v>
      </c>
    </row>
    <row r="3363" spans="13:14" x14ac:dyDescent="0.25">
      <c r="M3363" s="14" t="s">
        <v>47</v>
      </c>
      <c r="N3363">
        <f t="shared" si="55"/>
        <v>1</v>
      </c>
    </row>
    <row r="3364" spans="13:14" x14ac:dyDescent="0.25">
      <c r="M3364" s="14" t="s">
        <v>47</v>
      </c>
      <c r="N3364">
        <f t="shared" si="55"/>
        <v>1</v>
      </c>
    </row>
    <row r="3365" spans="13:14" x14ac:dyDescent="0.25">
      <c r="M3365" s="14" t="s">
        <v>47</v>
      </c>
      <c r="N3365">
        <f t="shared" si="55"/>
        <v>1</v>
      </c>
    </row>
    <row r="3366" spans="13:14" x14ac:dyDescent="0.25">
      <c r="M3366" s="14" t="s">
        <v>2</v>
      </c>
      <c r="N3366">
        <f t="shared" si="55"/>
        <v>2</v>
      </c>
    </row>
    <row r="3367" spans="13:14" x14ac:dyDescent="0.25">
      <c r="M3367" s="14" t="s">
        <v>47</v>
      </c>
      <c r="N3367">
        <f t="shared" si="55"/>
        <v>1</v>
      </c>
    </row>
    <row r="3368" spans="13:14" x14ac:dyDescent="0.25">
      <c r="M3368" s="14" t="s">
        <v>2</v>
      </c>
      <c r="N3368">
        <f t="shared" si="55"/>
        <v>2</v>
      </c>
    </row>
    <row r="3369" spans="13:14" x14ac:dyDescent="0.25">
      <c r="M3369" s="14" t="s">
        <v>48</v>
      </c>
      <c r="N3369">
        <f t="shared" si="55"/>
        <v>3</v>
      </c>
    </row>
    <row r="3370" spans="13:14" x14ac:dyDescent="0.25">
      <c r="M3370" s="14" t="s">
        <v>47</v>
      </c>
      <c r="N3370">
        <f t="shared" si="55"/>
        <v>1</v>
      </c>
    </row>
    <row r="3371" spans="13:14" x14ac:dyDescent="0.25">
      <c r="M3371" s="14" t="s">
        <v>2</v>
      </c>
      <c r="N3371">
        <f t="shared" si="55"/>
        <v>2</v>
      </c>
    </row>
    <row r="3372" spans="13:14" x14ac:dyDescent="0.25">
      <c r="M3372" s="14" t="s">
        <v>48</v>
      </c>
      <c r="N3372">
        <f t="shared" si="55"/>
        <v>3</v>
      </c>
    </row>
    <row r="3373" spans="13:14" x14ac:dyDescent="0.25">
      <c r="M3373" s="14" t="s">
        <v>47</v>
      </c>
      <c r="N3373">
        <f t="shared" si="55"/>
        <v>1</v>
      </c>
    </row>
    <row r="3374" spans="13:14" x14ac:dyDescent="0.25">
      <c r="M3374" s="14" t="s">
        <v>2</v>
      </c>
      <c r="N3374">
        <f t="shared" si="55"/>
        <v>2</v>
      </c>
    </row>
    <row r="3375" spans="13:14" x14ac:dyDescent="0.25">
      <c r="M3375" s="14" t="s">
        <v>48</v>
      </c>
      <c r="N3375">
        <f t="shared" si="55"/>
        <v>3</v>
      </c>
    </row>
    <row r="3376" spans="13:14" x14ac:dyDescent="0.25">
      <c r="M3376" s="14" t="s">
        <v>47</v>
      </c>
      <c r="N3376">
        <f t="shared" si="55"/>
        <v>1</v>
      </c>
    </row>
    <row r="3377" spans="13:14" x14ac:dyDescent="0.25">
      <c r="M3377" s="14" t="s">
        <v>47</v>
      </c>
      <c r="N3377">
        <f t="shared" si="55"/>
        <v>1</v>
      </c>
    </row>
    <row r="3378" spans="13:14" x14ac:dyDescent="0.25">
      <c r="M3378" s="14" t="s">
        <v>47</v>
      </c>
      <c r="N3378">
        <f t="shared" si="55"/>
        <v>1</v>
      </c>
    </row>
    <row r="3379" spans="13:14" x14ac:dyDescent="0.25">
      <c r="M3379" s="14" t="s">
        <v>47</v>
      </c>
      <c r="N3379">
        <f t="shared" si="55"/>
        <v>1</v>
      </c>
    </row>
    <row r="3380" spans="13:14" x14ac:dyDescent="0.25">
      <c r="M3380" s="14" t="s">
        <v>2</v>
      </c>
      <c r="N3380">
        <f t="shared" si="55"/>
        <v>2</v>
      </c>
    </row>
    <row r="3381" spans="13:14" x14ac:dyDescent="0.25">
      <c r="M3381" s="14" t="s">
        <v>47</v>
      </c>
      <c r="N3381">
        <f t="shared" si="55"/>
        <v>1</v>
      </c>
    </row>
    <row r="3382" spans="13:14" x14ac:dyDescent="0.25">
      <c r="M3382" s="14" t="s">
        <v>47</v>
      </c>
      <c r="N3382">
        <f t="shared" si="55"/>
        <v>1</v>
      </c>
    </row>
    <row r="3383" spans="13:14" x14ac:dyDescent="0.25">
      <c r="M3383" s="14" t="s">
        <v>2</v>
      </c>
      <c r="N3383">
        <f t="shared" si="55"/>
        <v>2</v>
      </c>
    </row>
    <row r="3384" spans="13:14" x14ac:dyDescent="0.25">
      <c r="M3384" s="14" t="s">
        <v>47</v>
      </c>
      <c r="N3384">
        <f t="shared" si="55"/>
        <v>1</v>
      </c>
    </row>
    <row r="3385" spans="13:14" x14ac:dyDescent="0.25">
      <c r="M3385" s="14" t="s">
        <v>47</v>
      </c>
      <c r="N3385">
        <f t="shared" si="55"/>
        <v>1</v>
      </c>
    </row>
    <row r="3386" spans="13:14" x14ac:dyDescent="0.25">
      <c r="M3386" s="14" t="s">
        <v>2</v>
      </c>
      <c r="N3386">
        <f t="shared" si="55"/>
        <v>2</v>
      </c>
    </row>
    <row r="3387" spans="13:14" x14ac:dyDescent="0.25">
      <c r="M3387" s="14" t="s">
        <v>48</v>
      </c>
      <c r="N3387">
        <f t="shared" si="55"/>
        <v>3</v>
      </c>
    </row>
    <row r="3388" spans="13:14" x14ac:dyDescent="0.25">
      <c r="M3388" s="14" t="s">
        <v>47</v>
      </c>
      <c r="N3388">
        <f t="shared" si="55"/>
        <v>1</v>
      </c>
    </row>
    <row r="3389" spans="13:14" x14ac:dyDescent="0.25">
      <c r="M3389" s="14" t="s">
        <v>47</v>
      </c>
      <c r="N3389">
        <f t="shared" si="55"/>
        <v>1</v>
      </c>
    </row>
    <row r="3390" spans="13:14" x14ac:dyDescent="0.25">
      <c r="M3390" s="14" t="s">
        <v>47</v>
      </c>
      <c r="N3390">
        <f t="shared" si="55"/>
        <v>1</v>
      </c>
    </row>
    <row r="3391" spans="13:14" x14ac:dyDescent="0.25">
      <c r="M3391" s="14" t="s">
        <v>47</v>
      </c>
      <c r="N3391">
        <f t="shared" si="55"/>
        <v>1</v>
      </c>
    </row>
    <row r="3392" spans="13:14" x14ac:dyDescent="0.25">
      <c r="M3392" s="14" t="s">
        <v>2</v>
      </c>
      <c r="N3392">
        <f t="shared" si="55"/>
        <v>2</v>
      </c>
    </row>
    <row r="3393" spans="13:14" x14ac:dyDescent="0.25">
      <c r="M3393" s="14" t="s">
        <v>47</v>
      </c>
      <c r="N3393">
        <f t="shared" si="55"/>
        <v>1</v>
      </c>
    </row>
    <row r="3394" spans="13:14" x14ac:dyDescent="0.25">
      <c r="M3394" s="14" t="s">
        <v>47</v>
      </c>
      <c r="N3394">
        <f t="shared" ref="N3394:N3457" si="56">IF(M3394="iPhone", 1, IF(M3394="iPod touch", 2, IF(M3394="Ipad", 3, 1)))</f>
        <v>1</v>
      </c>
    </row>
    <row r="3395" spans="13:14" x14ac:dyDescent="0.25">
      <c r="M3395" s="14" t="s">
        <v>2</v>
      </c>
      <c r="N3395">
        <f t="shared" si="56"/>
        <v>2</v>
      </c>
    </row>
    <row r="3396" spans="13:14" x14ac:dyDescent="0.25">
      <c r="M3396" s="14" t="s">
        <v>48</v>
      </c>
      <c r="N3396">
        <f t="shared" si="56"/>
        <v>3</v>
      </c>
    </row>
    <row r="3397" spans="13:14" x14ac:dyDescent="0.25">
      <c r="M3397" s="14" t="s">
        <v>47</v>
      </c>
      <c r="N3397">
        <f t="shared" si="56"/>
        <v>1</v>
      </c>
    </row>
    <row r="3398" spans="13:14" x14ac:dyDescent="0.25">
      <c r="M3398" s="14" t="s">
        <v>2</v>
      </c>
      <c r="N3398">
        <f t="shared" si="56"/>
        <v>2</v>
      </c>
    </row>
    <row r="3399" spans="13:14" x14ac:dyDescent="0.25">
      <c r="M3399" s="14" t="s">
        <v>48</v>
      </c>
      <c r="N3399">
        <f t="shared" si="56"/>
        <v>3</v>
      </c>
    </row>
    <row r="3400" spans="13:14" x14ac:dyDescent="0.25">
      <c r="M3400" s="14" t="s">
        <v>47</v>
      </c>
      <c r="N3400">
        <f t="shared" si="56"/>
        <v>1</v>
      </c>
    </row>
    <row r="3401" spans="13:14" x14ac:dyDescent="0.25">
      <c r="M3401" s="14" t="s">
        <v>2</v>
      </c>
      <c r="N3401">
        <f t="shared" si="56"/>
        <v>2</v>
      </c>
    </row>
    <row r="3402" spans="13:14" x14ac:dyDescent="0.25">
      <c r="M3402" s="14" t="s">
        <v>48</v>
      </c>
      <c r="N3402">
        <f t="shared" si="56"/>
        <v>3</v>
      </c>
    </row>
    <row r="3403" spans="13:14" x14ac:dyDescent="0.25">
      <c r="M3403" s="14" t="s">
        <v>47</v>
      </c>
      <c r="N3403">
        <f t="shared" si="56"/>
        <v>1</v>
      </c>
    </row>
    <row r="3404" spans="13:14" x14ac:dyDescent="0.25">
      <c r="M3404" s="14" t="s">
        <v>47</v>
      </c>
      <c r="N3404">
        <f t="shared" si="56"/>
        <v>1</v>
      </c>
    </row>
    <row r="3405" spans="13:14" x14ac:dyDescent="0.25">
      <c r="M3405" s="14" t="s">
        <v>47</v>
      </c>
      <c r="N3405">
        <f t="shared" si="56"/>
        <v>1</v>
      </c>
    </row>
    <row r="3406" spans="13:14" x14ac:dyDescent="0.25">
      <c r="M3406" s="14" t="s">
        <v>47</v>
      </c>
      <c r="N3406">
        <f t="shared" si="56"/>
        <v>1</v>
      </c>
    </row>
    <row r="3407" spans="13:14" x14ac:dyDescent="0.25">
      <c r="M3407" s="14" t="s">
        <v>2</v>
      </c>
      <c r="N3407">
        <f t="shared" si="56"/>
        <v>2</v>
      </c>
    </row>
    <row r="3408" spans="13:14" x14ac:dyDescent="0.25">
      <c r="M3408" s="14" t="s">
        <v>47</v>
      </c>
      <c r="N3408">
        <f t="shared" si="56"/>
        <v>1</v>
      </c>
    </row>
    <row r="3409" spans="13:14" x14ac:dyDescent="0.25">
      <c r="M3409" s="14" t="s">
        <v>47</v>
      </c>
      <c r="N3409">
        <f t="shared" si="56"/>
        <v>1</v>
      </c>
    </row>
    <row r="3410" spans="13:14" x14ac:dyDescent="0.25">
      <c r="M3410" s="14" t="s">
        <v>2</v>
      </c>
      <c r="N3410">
        <f t="shared" si="56"/>
        <v>2</v>
      </c>
    </row>
    <row r="3411" spans="13:14" x14ac:dyDescent="0.25">
      <c r="M3411" s="14" t="s">
        <v>47</v>
      </c>
      <c r="N3411">
        <f t="shared" si="56"/>
        <v>1</v>
      </c>
    </row>
    <row r="3412" spans="13:14" x14ac:dyDescent="0.25">
      <c r="M3412" s="14" t="s">
        <v>47</v>
      </c>
      <c r="N3412">
        <f t="shared" si="56"/>
        <v>1</v>
      </c>
    </row>
    <row r="3413" spans="13:14" x14ac:dyDescent="0.25">
      <c r="M3413" s="14" t="s">
        <v>2</v>
      </c>
      <c r="N3413">
        <f t="shared" si="56"/>
        <v>2</v>
      </c>
    </row>
    <row r="3414" spans="13:14" x14ac:dyDescent="0.25">
      <c r="M3414" s="14" t="s">
        <v>48</v>
      </c>
      <c r="N3414">
        <f t="shared" si="56"/>
        <v>3</v>
      </c>
    </row>
    <row r="3415" spans="13:14" x14ac:dyDescent="0.25">
      <c r="M3415" s="14" t="s">
        <v>47</v>
      </c>
      <c r="N3415">
        <f t="shared" si="56"/>
        <v>1</v>
      </c>
    </row>
    <row r="3416" spans="13:14" x14ac:dyDescent="0.25">
      <c r="M3416" s="14" t="s">
        <v>47</v>
      </c>
      <c r="N3416">
        <f t="shared" si="56"/>
        <v>1</v>
      </c>
    </row>
    <row r="3417" spans="13:14" x14ac:dyDescent="0.25">
      <c r="M3417" s="14" t="s">
        <v>47</v>
      </c>
      <c r="N3417">
        <f t="shared" si="56"/>
        <v>1</v>
      </c>
    </row>
    <row r="3418" spans="13:14" x14ac:dyDescent="0.25">
      <c r="M3418" s="14" t="s">
        <v>47</v>
      </c>
      <c r="N3418">
        <f t="shared" si="56"/>
        <v>1</v>
      </c>
    </row>
    <row r="3419" spans="13:14" x14ac:dyDescent="0.25">
      <c r="M3419" s="14" t="s">
        <v>2</v>
      </c>
      <c r="N3419">
        <f t="shared" si="56"/>
        <v>2</v>
      </c>
    </row>
    <row r="3420" spans="13:14" x14ac:dyDescent="0.25">
      <c r="M3420" s="14" t="s">
        <v>47</v>
      </c>
      <c r="N3420">
        <f t="shared" si="56"/>
        <v>1</v>
      </c>
    </row>
    <row r="3421" spans="13:14" x14ac:dyDescent="0.25">
      <c r="M3421" s="14" t="s">
        <v>2</v>
      </c>
      <c r="N3421">
        <f t="shared" si="56"/>
        <v>2</v>
      </c>
    </row>
    <row r="3422" spans="13:14" x14ac:dyDescent="0.25">
      <c r="M3422" s="14" t="s">
        <v>48</v>
      </c>
      <c r="N3422">
        <f t="shared" si="56"/>
        <v>3</v>
      </c>
    </row>
    <row r="3423" spans="13:14" x14ac:dyDescent="0.25">
      <c r="M3423" s="14" t="s">
        <v>47</v>
      </c>
      <c r="N3423">
        <f t="shared" si="56"/>
        <v>1</v>
      </c>
    </row>
    <row r="3424" spans="13:14" x14ac:dyDescent="0.25">
      <c r="M3424" s="14" t="s">
        <v>2</v>
      </c>
      <c r="N3424">
        <f t="shared" si="56"/>
        <v>2</v>
      </c>
    </row>
    <row r="3425" spans="13:14" x14ac:dyDescent="0.25">
      <c r="M3425" s="14" t="s">
        <v>48</v>
      </c>
      <c r="N3425">
        <f t="shared" si="56"/>
        <v>3</v>
      </c>
    </row>
    <row r="3426" spans="13:14" x14ac:dyDescent="0.25">
      <c r="M3426" s="14" t="s">
        <v>47</v>
      </c>
      <c r="N3426">
        <f t="shared" si="56"/>
        <v>1</v>
      </c>
    </row>
    <row r="3427" spans="13:14" x14ac:dyDescent="0.25">
      <c r="M3427" s="14" t="s">
        <v>2</v>
      </c>
      <c r="N3427">
        <f t="shared" si="56"/>
        <v>2</v>
      </c>
    </row>
    <row r="3428" spans="13:14" x14ac:dyDescent="0.25">
      <c r="M3428" s="14" t="s">
        <v>48</v>
      </c>
      <c r="N3428">
        <f t="shared" si="56"/>
        <v>3</v>
      </c>
    </row>
    <row r="3429" spans="13:14" x14ac:dyDescent="0.25">
      <c r="M3429" s="14" t="s">
        <v>47</v>
      </c>
      <c r="N3429">
        <f t="shared" si="56"/>
        <v>1</v>
      </c>
    </row>
    <row r="3430" spans="13:14" x14ac:dyDescent="0.25">
      <c r="M3430" s="14" t="s">
        <v>47</v>
      </c>
      <c r="N3430">
        <f t="shared" si="56"/>
        <v>1</v>
      </c>
    </row>
    <row r="3431" spans="13:14" x14ac:dyDescent="0.25">
      <c r="M3431" s="14" t="s">
        <v>47</v>
      </c>
      <c r="N3431">
        <f t="shared" si="56"/>
        <v>1</v>
      </c>
    </row>
    <row r="3432" spans="13:14" x14ac:dyDescent="0.25">
      <c r="M3432" s="14" t="s">
        <v>47</v>
      </c>
      <c r="N3432">
        <f t="shared" si="56"/>
        <v>1</v>
      </c>
    </row>
    <row r="3433" spans="13:14" x14ac:dyDescent="0.25">
      <c r="M3433" s="14" t="s">
        <v>2</v>
      </c>
      <c r="N3433">
        <f t="shared" si="56"/>
        <v>2</v>
      </c>
    </row>
    <row r="3434" spans="13:14" x14ac:dyDescent="0.25">
      <c r="M3434" s="14" t="s">
        <v>47</v>
      </c>
      <c r="N3434">
        <f t="shared" si="56"/>
        <v>1</v>
      </c>
    </row>
    <row r="3435" spans="13:14" x14ac:dyDescent="0.25">
      <c r="M3435" s="14" t="s">
        <v>47</v>
      </c>
      <c r="N3435">
        <f t="shared" si="56"/>
        <v>1</v>
      </c>
    </row>
    <row r="3436" spans="13:14" x14ac:dyDescent="0.25">
      <c r="M3436" s="14" t="s">
        <v>2</v>
      </c>
      <c r="N3436">
        <f t="shared" si="56"/>
        <v>2</v>
      </c>
    </row>
    <row r="3437" spans="13:14" x14ac:dyDescent="0.25">
      <c r="M3437" s="14" t="s">
        <v>47</v>
      </c>
      <c r="N3437">
        <f t="shared" si="56"/>
        <v>1</v>
      </c>
    </row>
    <row r="3438" spans="13:14" x14ac:dyDescent="0.25">
      <c r="M3438" s="14" t="s">
        <v>47</v>
      </c>
      <c r="N3438">
        <f t="shared" si="56"/>
        <v>1</v>
      </c>
    </row>
    <row r="3439" spans="13:14" x14ac:dyDescent="0.25">
      <c r="M3439" s="14" t="s">
        <v>2</v>
      </c>
      <c r="N3439">
        <f t="shared" si="56"/>
        <v>2</v>
      </c>
    </row>
    <row r="3440" spans="13:14" x14ac:dyDescent="0.25">
      <c r="M3440" s="14" t="s">
        <v>48</v>
      </c>
      <c r="N3440">
        <f t="shared" si="56"/>
        <v>3</v>
      </c>
    </row>
    <row r="3441" spans="13:14" x14ac:dyDescent="0.25">
      <c r="M3441" s="14" t="s">
        <v>47</v>
      </c>
      <c r="N3441">
        <f t="shared" si="56"/>
        <v>1</v>
      </c>
    </row>
    <row r="3442" spans="13:14" x14ac:dyDescent="0.25">
      <c r="M3442" s="14" t="s">
        <v>47</v>
      </c>
      <c r="N3442">
        <f t="shared" si="56"/>
        <v>1</v>
      </c>
    </row>
    <row r="3443" spans="13:14" x14ac:dyDescent="0.25">
      <c r="M3443" s="14" t="s">
        <v>47</v>
      </c>
      <c r="N3443">
        <f t="shared" si="56"/>
        <v>1</v>
      </c>
    </row>
    <row r="3444" spans="13:14" x14ac:dyDescent="0.25">
      <c r="M3444" s="14" t="s">
        <v>47</v>
      </c>
      <c r="N3444">
        <f t="shared" si="56"/>
        <v>1</v>
      </c>
    </row>
    <row r="3445" spans="13:14" x14ac:dyDescent="0.25">
      <c r="M3445" s="14" t="s">
        <v>2</v>
      </c>
      <c r="N3445">
        <f t="shared" si="56"/>
        <v>2</v>
      </c>
    </row>
    <row r="3446" spans="13:14" x14ac:dyDescent="0.25">
      <c r="M3446" s="14" t="s">
        <v>47</v>
      </c>
      <c r="N3446">
        <f t="shared" si="56"/>
        <v>1</v>
      </c>
    </row>
    <row r="3447" spans="13:14" x14ac:dyDescent="0.25">
      <c r="M3447" s="14" t="s">
        <v>47</v>
      </c>
      <c r="N3447">
        <f t="shared" si="56"/>
        <v>1</v>
      </c>
    </row>
    <row r="3448" spans="13:14" x14ac:dyDescent="0.25">
      <c r="M3448" s="14" t="s">
        <v>2</v>
      </c>
      <c r="N3448">
        <f t="shared" si="56"/>
        <v>2</v>
      </c>
    </row>
    <row r="3449" spans="13:14" x14ac:dyDescent="0.25">
      <c r="M3449" s="14" t="s">
        <v>48</v>
      </c>
      <c r="N3449">
        <f t="shared" si="56"/>
        <v>3</v>
      </c>
    </row>
    <row r="3450" spans="13:14" x14ac:dyDescent="0.25">
      <c r="M3450" s="14" t="s">
        <v>47</v>
      </c>
      <c r="N3450">
        <f t="shared" si="56"/>
        <v>1</v>
      </c>
    </row>
    <row r="3451" spans="13:14" x14ac:dyDescent="0.25">
      <c r="M3451" s="14" t="s">
        <v>2</v>
      </c>
      <c r="N3451">
        <f t="shared" si="56"/>
        <v>2</v>
      </c>
    </row>
    <row r="3452" spans="13:14" x14ac:dyDescent="0.25">
      <c r="M3452" s="14" t="s">
        <v>48</v>
      </c>
      <c r="N3452">
        <f t="shared" si="56"/>
        <v>3</v>
      </c>
    </row>
    <row r="3453" spans="13:14" x14ac:dyDescent="0.25">
      <c r="M3453" s="14" t="s">
        <v>47</v>
      </c>
      <c r="N3453">
        <f t="shared" si="56"/>
        <v>1</v>
      </c>
    </row>
    <row r="3454" spans="13:14" x14ac:dyDescent="0.25">
      <c r="M3454" s="14" t="s">
        <v>2</v>
      </c>
      <c r="N3454">
        <f t="shared" si="56"/>
        <v>2</v>
      </c>
    </row>
    <row r="3455" spans="13:14" x14ac:dyDescent="0.25">
      <c r="M3455" s="14" t="s">
        <v>48</v>
      </c>
      <c r="N3455">
        <f t="shared" si="56"/>
        <v>3</v>
      </c>
    </row>
    <row r="3456" spans="13:14" x14ac:dyDescent="0.25">
      <c r="M3456" s="14" t="s">
        <v>47</v>
      </c>
      <c r="N3456">
        <f t="shared" si="56"/>
        <v>1</v>
      </c>
    </row>
    <row r="3457" spans="13:14" x14ac:dyDescent="0.25">
      <c r="M3457" s="14" t="s">
        <v>47</v>
      </c>
      <c r="N3457">
        <f t="shared" si="56"/>
        <v>1</v>
      </c>
    </row>
    <row r="3458" spans="13:14" x14ac:dyDescent="0.25">
      <c r="M3458" s="14" t="s">
        <v>47</v>
      </c>
      <c r="N3458">
        <f t="shared" ref="N3458:N3521" si="57">IF(M3458="iPhone", 1, IF(M3458="iPod touch", 2, IF(M3458="Ipad", 3, 1)))</f>
        <v>1</v>
      </c>
    </row>
    <row r="3459" spans="13:14" x14ac:dyDescent="0.25">
      <c r="M3459" s="14" t="s">
        <v>47</v>
      </c>
      <c r="N3459">
        <f t="shared" si="57"/>
        <v>1</v>
      </c>
    </row>
    <row r="3460" spans="13:14" x14ac:dyDescent="0.25">
      <c r="M3460" s="14" t="s">
        <v>2</v>
      </c>
      <c r="N3460">
        <f t="shared" si="57"/>
        <v>2</v>
      </c>
    </row>
    <row r="3461" spans="13:14" x14ac:dyDescent="0.25">
      <c r="M3461" s="14" t="s">
        <v>47</v>
      </c>
      <c r="N3461">
        <f t="shared" si="57"/>
        <v>1</v>
      </c>
    </row>
    <row r="3462" spans="13:14" x14ac:dyDescent="0.25">
      <c r="M3462" s="14" t="s">
        <v>47</v>
      </c>
      <c r="N3462">
        <f t="shared" si="57"/>
        <v>1</v>
      </c>
    </row>
    <row r="3463" spans="13:14" x14ac:dyDescent="0.25">
      <c r="M3463" s="14" t="s">
        <v>2</v>
      </c>
      <c r="N3463">
        <f t="shared" si="57"/>
        <v>2</v>
      </c>
    </row>
    <row r="3464" spans="13:14" x14ac:dyDescent="0.25">
      <c r="M3464" s="14" t="s">
        <v>47</v>
      </c>
      <c r="N3464">
        <f t="shared" si="57"/>
        <v>1</v>
      </c>
    </row>
    <row r="3465" spans="13:14" x14ac:dyDescent="0.25">
      <c r="M3465" s="14" t="s">
        <v>47</v>
      </c>
      <c r="N3465">
        <f t="shared" si="57"/>
        <v>1</v>
      </c>
    </row>
    <row r="3466" spans="13:14" x14ac:dyDescent="0.25">
      <c r="M3466" s="14" t="s">
        <v>2</v>
      </c>
      <c r="N3466">
        <f t="shared" si="57"/>
        <v>2</v>
      </c>
    </row>
    <row r="3467" spans="13:14" x14ac:dyDescent="0.25">
      <c r="M3467" s="14" t="s">
        <v>48</v>
      </c>
      <c r="N3467">
        <f t="shared" si="57"/>
        <v>3</v>
      </c>
    </row>
    <row r="3468" spans="13:14" x14ac:dyDescent="0.25">
      <c r="M3468" s="14" t="s">
        <v>47</v>
      </c>
      <c r="N3468">
        <f t="shared" si="57"/>
        <v>1</v>
      </c>
    </row>
    <row r="3469" spans="13:14" x14ac:dyDescent="0.25">
      <c r="M3469" s="14" t="s">
        <v>47</v>
      </c>
      <c r="N3469">
        <f t="shared" si="57"/>
        <v>1</v>
      </c>
    </row>
    <row r="3470" spans="13:14" x14ac:dyDescent="0.25">
      <c r="M3470" s="14" t="s">
        <v>47</v>
      </c>
      <c r="N3470">
        <f t="shared" si="57"/>
        <v>1</v>
      </c>
    </row>
    <row r="3471" spans="13:14" x14ac:dyDescent="0.25">
      <c r="M3471" s="14" t="s">
        <v>47</v>
      </c>
      <c r="N3471">
        <f t="shared" si="57"/>
        <v>1</v>
      </c>
    </row>
    <row r="3472" spans="13:14" x14ac:dyDescent="0.25">
      <c r="M3472" s="14" t="s">
        <v>2</v>
      </c>
      <c r="N3472">
        <f t="shared" si="57"/>
        <v>2</v>
      </c>
    </row>
    <row r="3473" spans="13:14" x14ac:dyDescent="0.25">
      <c r="M3473" s="14" t="s">
        <v>47</v>
      </c>
      <c r="N3473">
        <f t="shared" si="57"/>
        <v>1</v>
      </c>
    </row>
    <row r="3474" spans="13:14" x14ac:dyDescent="0.25">
      <c r="M3474" s="14" t="s">
        <v>2</v>
      </c>
      <c r="N3474">
        <f t="shared" si="57"/>
        <v>2</v>
      </c>
    </row>
    <row r="3475" spans="13:14" x14ac:dyDescent="0.25">
      <c r="M3475" s="14" t="s">
        <v>48</v>
      </c>
      <c r="N3475">
        <f t="shared" si="57"/>
        <v>3</v>
      </c>
    </row>
    <row r="3476" spans="13:14" x14ac:dyDescent="0.25">
      <c r="M3476" s="14" t="s">
        <v>47</v>
      </c>
      <c r="N3476">
        <f t="shared" si="57"/>
        <v>1</v>
      </c>
    </row>
    <row r="3477" spans="13:14" x14ac:dyDescent="0.25">
      <c r="M3477" s="14" t="s">
        <v>2</v>
      </c>
      <c r="N3477">
        <f t="shared" si="57"/>
        <v>2</v>
      </c>
    </row>
    <row r="3478" spans="13:14" x14ac:dyDescent="0.25">
      <c r="M3478" s="14" t="s">
        <v>48</v>
      </c>
      <c r="N3478">
        <f t="shared" si="57"/>
        <v>3</v>
      </c>
    </row>
    <row r="3479" spans="13:14" x14ac:dyDescent="0.25">
      <c r="M3479" s="14" t="s">
        <v>47</v>
      </c>
      <c r="N3479">
        <f t="shared" si="57"/>
        <v>1</v>
      </c>
    </row>
    <row r="3480" spans="13:14" x14ac:dyDescent="0.25">
      <c r="M3480" s="14" t="s">
        <v>2</v>
      </c>
      <c r="N3480">
        <f t="shared" si="57"/>
        <v>2</v>
      </c>
    </row>
    <row r="3481" spans="13:14" x14ac:dyDescent="0.25">
      <c r="M3481" s="14" t="s">
        <v>48</v>
      </c>
      <c r="N3481">
        <f t="shared" si="57"/>
        <v>3</v>
      </c>
    </row>
    <row r="3482" spans="13:14" x14ac:dyDescent="0.25">
      <c r="M3482" s="14" t="s">
        <v>47</v>
      </c>
      <c r="N3482">
        <f t="shared" si="57"/>
        <v>1</v>
      </c>
    </row>
    <row r="3483" spans="13:14" x14ac:dyDescent="0.25">
      <c r="M3483" s="14" t="s">
        <v>47</v>
      </c>
      <c r="N3483">
        <f t="shared" si="57"/>
        <v>1</v>
      </c>
    </row>
    <row r="3484" spans="13:14" x14ac:dyDescent="0.25">
      <c r="M3484" s="14" t="s">
        <v>47</v>
      </c>
      <c r="N3484">
        <f t="shared" si="57"/>
        <v>1</v>
      </c>
    </row>
    <row r="3485" spans="13:14" x14ac:dyDescent="0.25">
      <c r="M3485" s="14" t="s">
        <v>47</v>
      </c>
      <c r="N3485">
        <f t="shared" si="57"/>
        <v>1</v>
      </c>
    </row>
    <row r="3486" spans="13:14" x14ac:dyDescent="0.25">
      <c r="M3486" s="14" t="s">
        <v>2</v>
      </c>
      <c r="N3486">
        <f t="shared" si="57"/>
        <v>2</v>
      </c>
    </row>
    <row r="3487" spans="13:14" x14ac:dyDescent="0.25">
      <c r="M3487" s="14" t="s">
        <v>47</v>
      </c>
      <c r="N3487">
        <f t="shared" si="57"/>
        <v>1</v>
      </c>
    </row>
    <row r="3488" spans="13:14" x14ac:dyDescent="0.25">
      <c r="M3488" s="14" t="s">
        <v>47</v>
      </c>
      <c r="N3488">
        <f t="shared" si="57"/>
        <v>1</v>
      </c>
    </row>
    <row r="3489" spans="13:14" x14ac:dyDescent="0.25">
      <c r="M3489" s="14" t="s">
        <v>2</v>
      </c>
      <c r="N3489">
        <f t="shared" si="57"/>
        <v>2</v>
      </c>
    </row>
    <row r="3490" spans="13:14" x14ac:dyDescent="0.25">
      <c r="M3490" s="14" t="s">
        <v>47</v>
      </c>
      <c r="N3490">
        <f t="shared" si="57"/>
        <v>1</v>
      </c>
    </row>
    <row r="3491" spans="13:14" x14ac:dyDescent="0.25">
      <c r="M3491" s="14" t="s">
        <v>47</v>
      </c>
      <c r="N3491">
        <f t="shared" si="57"/>
        <v>1</v>
      </c>
    </row>
    <row r="3492" spans="13:14" x14ac:dyDescent="0.25">
      <c r="M3492" s="14" t="s">
        <v>2</v>
      </c>
      <c r="N3492">
        <f t="shared" si="57"/>
        <v>2</v>
      </c>
    </row>
    <row r="3493" spans="13:14" x14ac:dyDescent="0.25">
      <c r="M3493" s="14" t="s">
        <v>48</v>
      </c>
      <c r="N3493">
        <f t="shared" si="57"/>
        <v>3</v>
      </c>
    </row>
    <row r="3494" spans="13:14" x14ac:dyDescent="0.25">
      <c r="M3494" s="14" t="s">
        <v>47</v>
      </c>
      <c r="N3494">
        <f t="shared" si="57"/>
        <v>1</v>
      </c>
    </row>
    <row r="3495" spans="13:14" x14ac:dyDescent="0.25">
      <c r="M3495" s="14" t="s">
        <v>47</v>
      </c>
      <c r="N3495">
        <f t="shared" si="57"/>
        <v>1</v>
      </c>
    </row>
    <row r="3496" spans="13:14" x14ac:dyDescent="0.25">
      <c r="M3496" s="14" t="s">
        <v>47</v>
      </c>
      <c r="N3496">
        <f t="shared" si="57"/>
        <v>1</v>
      </c>
    </row>
    <row r="3497" spans="13:14" x14ac:dyDescent="0.25">
      <c r="M3497" s="14" t="s">
        <v>47</v>
      </c>
      <c r="N3497">
        <f t="shared" si="57"/>
        <v>1</v>
      </c>
    </row>
    <row r="3498" spans="13:14" x14ac:dyDescent="0.25">
      <c r="M3498" s="14" t="s">
        <v>2</v>
      </c>
      <c r="N3498">
        <f t="shared" si="57"/>
        <v>2</v>
      </c>
    </row>
    <row r="3499" spans="13:14" x14ac:dyDescent="0.25">
      <c r="M3499" s="14" t="s">
        <v>47</v>
      </c>
      <c r="N3499">
        <f t="shared" si="57"/>
        <v>1</v>
      </c>
    </row>
    <row r="3500" spans="13:14" x14ac:dyDescent="0.25">
      <c r="M3500" s="14" t="s">
        <v>47</v>
      </c>
      <c r="N3500">
        <f t="shared" si="57"/>
        <v>1</v>
      </c>
    </row>
    <row r="3501" spans="13:14" x14ac:dyDescent="0.25">
      <c r="M3501" s="14" t="s">
        <v>2</v>
      </c>
      <c r="N3501">
        <f t="shared" si="57"/>
        <v>2</v>
      </c>
    </row>
    <row r="3502" spans="13:14" x14ac:dyDescent="0.25">
      <c r="M3502" s="14" t="s">
        <v>48</v>
      </c>
      <c r="N3502">
        <f t="shared" si="57"/>
        <v>3</v>
      </c>
    </row>
    <row r="3503" spans="13:14" x14ac:dyDescent="0.25">
      <c r="M3503" s="14" t="s">
        <v>47</v>
      </c>
      <c r="N3503">
        <f t="shared" si="57"/>
        <v>1</v>
      </c>
    </row>
    <row r="3504" spans="13:14" x14ac:dyDescent="0.25">
      <c r="M3504" s="14" t="s">
        <v>2</v>
      </c>
      <c r="N3504">
        <f t="shared" si="57"/>
        <v>2</v>
      </c>
    </row>
    <row r="3505" spans="13:14" x14ac:dyDescent="0.25">
      <c r="M3505" s="14" t="s">
        <v>48</v>
      </c>
      <c r="N3505">
        <f t="shared" si="57"/>
        <v>3</v>
      </c>
    </row>
    <row r="3506" spans="13:14" x14ac:dyDescent="0.25">
      <c r="M3506" s="14" t="s">
        <v>47</v>
      </c>
      <c r="N3506">
        <f t="shared" si="57"/>
        <v>1</v>
      </c>
    </row>
    <row r="3507" spans="13:14" x14ac:dyDescent="0.25">
      <c r="M3507" s="14" t="s">
        <v>2</v>
      </c>
      <c r="N3507">
        <f t="shared" si="57"/>
        <v>2</v>
      </c>
    </row>
    <row r="3508" spans="13:14" x14ac:dyDescent="0.25">
      <c r="M3508" s="14" t="s">
        <v>48</v>
      </c>
      <c r="N3508">
        <f t="shared" si="57"/>
        <v>3</v>
      </c>
    </row>
    <row r="3509" spans="13:14" x14ac:dyDescent="0.25">
      <c r="M3509" s="14" t="s">
        <v>47</v>
      </c>
      <c r="N3509">
        <f t="shared" si="57"/>
        <v>1</v>
      </c>
    </row>
    <row r="3510" spans="13:14" x14ac:dyDescent="0.25">
      <c r="M3510" s="14" t="s">
        <v>47</v>
      </c>
      <c r="N3510">
        <f t="shared" si="57"/>
        <v>1</v>
      </c>
    </row>
    <row r="3511" spans="13:14" x14ac:dyDescent="0.25">
      <c r="M3511" s="14" t="s">
        <v>47</v>
      </c>
      <c r="N3511">
        <f t="shared" si="57"/>
        <v>1</v>
      </c>
    </row>
    <row r="3512" spans="13:14" x14ac:dyDescent="0.25">
      <c r="M3512" s="14" t="s">
        <v>47</v>
      </c>
      <c r="N3512">
        <f t="shared" si="57"/>
        <v>1</v>
      </c>
    </row>
    <row r="3513" spans="13:14" x14ac:dyDescent="0.25">
      <c r="M3513" s="14" t="s">
        <v>2</v>
      </c>
      <c r="N3513">
        <f t="shared" si="57"/>
        <v>2</v>
      </c>
    </row>
    <row r="3514" spans="13:14" x14ac:dyDescent="0.25">
      <c r="M3514" s="14" t="s">
        <v>47</v>
      </c>
      <c r="N3514">
        <f t="shared" si="57"/>
        <v>1</v>
      </c>
    </row>
    <row r="3515" spans="13:14" x14ac:dyDescent="0.25">
      <c r="M3515" s="14" t="s">
        <v>47</v>
      </c>
      <c r="N3515">
        <f t="shared" si="57"/>
        <v>1</v>
      </c>
    </row>
    <row r="3516" spans="13:14" x14ac:dyDescent="0.25">
      <c r="M3516" s="14" t="s">
        <v>2</v>
      </c>
      <c r="N3516">
        <f t="shared" si="57"/>
        <v>2</v>
      </c>
    </row>
    <row r="3517" spans="13:14" x14ac:dyDescent="0.25">
      <c r="M3517" s="14" t="s">
        <v>47</v>
      </c>
      <c r="N3517">
        <f t="shared" si="57"/>
        <v>1</v>
      </c>
    </row>
    <row r="3518" spans="13:14" x14ac:dyDescent="0.25">
      <c r="M3518" s="14" t="s">
        <v>47</v>
      </c>
      <c r="N3518">
        <f t="shared" si="57"/>
        <v>1</v>
      </c>
    </row>
    <row r="3519" spans="13:14" x14ac:dyDescent="0.25">
      <c r="M3519" s="14" t="s">
        <v>2</v>
      </c>
      <c r="N3519">
        <f t="shared" si="57"/>
        <v>2</v>
      </c>
    </row>
    <row r="3520" spans="13:14" x14ac:dyDescent="0.25">
      <c r="M3520" s="14" t="s">
        <v>48</v>
      </c>
      <c r="N3520">
        <f t="shared" si="57"/>
        <v>3</v>
      </c>
    </row>
    <row r="3521" spans="13:14" x14ac:dyDescent="0.25">
      <c r="M3521" s="14" t="s">
        <v>47</v>
      </c>
      <c r="N3521">
        <f t="shared" si="57"/>
        <v>1</v>
      </c>
    </row>
    <row r="3522" spans="13:14" x14ac:dyDescent="0.25">
      <c r="M3522" s="14" t="s">
        <v>47</v>
      </c>
      <c r="N3522">
        <f t="shared" ref="N3522:N3585" si="58">IF(M3522="iPhone", 1, IF(M3522="iPod touch", 2, IF(M3522="Ipad", 3, 1)))</f>
        <v>1</v>
      </c>
    </row>
    <row r="3523" spans="13:14" x14ac:dyDescent="0.25">
      <c r="M3523" s="14" t="s">
        <v>47</v>
      </c>
      <c r="N3523">
        <f t="shared" si="58"/>
        <v>1</v>
      </c>
    </row>
    <row r="3524" spans="13:14" x14ac:dyDescent="0.25">
      <c r="M3524" s="14" t="s">
        <v>47</v>
      </c>
      <c r="N3524">
        <f t="shared" si="58"/>
        <v>1</v>
      </c>
    </row>
    <row r="3525" spans="13:14" x14ac:dyDescent="0.25">
      <c r="M3525" s="14" t="s">
        <v>2</v>
      </c>
      <c r="N3525">
        <f t="shared" si="58"/>
        <v>2</v>
      </c>
    </row>
    <row r="3526" spans="13:14" x14ac:dyDescent="0.25">
      <c r="M3526" s="14" t="s">
        <v>47</v>
      </c>
      <c r="N3526">
        <f t="shared" si="58"/>
        <v>1</v>
      </c>
    </row>
    <row r="3527" spans="13:14" x14ac:dyDescent="0.25">
      <c r="M3527" s="14" t="s">
        <v>2</v>
      </c>
      <c r="N3527">
        <f t="shared" si="58"/>
        <v>2</v>
      </c>
    </row>
    <row r="3528" spans="13:14" x14ac:dyDescent="0.25">
      <c r="M3528" s="14" t="s">
        <v>48</v>
      </c>
      <c r="N3528">
        <f t="shared" si="58"/>
        <v>3</v>
      </c>
    </row>
    <row r="3529" spans="13:14" x14ac:dyDescent="0.25">
      <c r="M3529" s="14" t="s">
        <v>47</v>
      </c>
      <c r="N3529">
        <f t="shared" si="58"/>
        <v>1</v>
      </c>
    </row>
    <row r="3530" spans="13:14" x14ac:dyDescent="0.25">
      <c r="M3530" s="14" t="s">
        <v>2</v>
      </c>
      <c r="N3530">
        <f t="shared" si="58"/>
        <v>2</v>
      </c>
    </row>
    <row r="3531" spans="13:14" x14ac:dyDescent="0.25">
      <c r="M3531" s="14" t="s">
        <v>48</v>
      </c>
      <c r="N3531">
        <f t="shared" si="58"/>
        <v>3</v>
      </c>
    </row>
    <row r="3532" spans="13:14" x14ac:dyDescent="0.25">
      <c r="M3532" s="14" t="s">
        <v>47</v>
      </c>
      <c r="N3532">
        <f t="shared" si="58"/>
        <v>1</v>
      </c>
    </row>
    <row r="3533" spans="13:14" x14ac:dyDescent="0.25">
      <c r="M3533" s="14" t="s">
        <v>2</v>
      </c>
      <c r="N3533">
        <f t="shared" si="58"/>
        <v>2</v>
      </c>
    </row>
    <row r="3534" spans="13:14" x14ac:dyDescent="0.25">
      <c r="M3534" s="14" t="s">
        <v>48</v>
      </c>
      <c r="N3534">
        <f t="shared" si="58"/>
        <v>3</v>
      </c>
    </row>
    <row r="3535" spans="13:14" x14ac:dyDescent="0.25">
      <c r="M3535" s="14" t="s">
        <v>47</v>
      </c>
      <c r="N3535">
        <f t="shared" si="58"/>
        <v>1</v>
      </c>
    </row>
    <row r="3536" spans="13:14" x14ac:dyDescent="0.25">
      <c r="M3536" s="14" t="s">
        <v>47</v>
      </c>
      <c r="N3536">
        <f t="shared" si="58"/>
        <v>1</v>
      </c>
    </row>
    <row r="3537" spans="13:14" x14ac:dyDescent="0.25">
      <c r="M3537" s="14" t="s">
        <v>47</v>
      </c>
      <c r="N3537">
        <f t="shared" si="58"/>
        <v>1</v>
      </c>
    </row>
    <row r="3538" spans="13:14" x14ac:dyDescent="0.25">
      <c r="M3538" s="14" t="s">
        <v>47</v>
      </c>
      <c r="N3538">
        <f t="shared" si="58"/>
        <v>1</v>
      </c>
    </row>
    <row r="3539" spans="13:14" x14ac:dyDescent="0.25">
      <c r="M3539" s="14" t="s">
        <v>2</v>
      </c>
      <c r="N3539">
        <f t="shared" si="58"/>
        <v>2</v>
      </c>
    </row>
    <row r="3540" spans="13:14" x14ac:dyDescent="0.25">
      <c r="M3540" s="14" t="s">
        <v>47</v>
      </c>
      <c r="N3540">
        <f t="shared" si="58"/>
        <v>1</v>
      </c>
    </row>
    <row r="3541" spans="13:14" x14ac:dyDescent="0.25">
      <c r="M3541" s="14" t="s">
        <v>47</v>
      </c>
      <c r="N3541">
        <f t="shared" si="58"/>
        <v>1</v>
      </c>
    </row>
    <row r="3542" spans="13:14" x14ac:dyDescent="0.25">
      <c r="M3542" s="14" t="s">
        <v>2</v>
      </c>
      <c r="N3542">
        <f t="shared" si="58"/>
        <v>2</v>
      </c>
    </row>
    <row r="3543" spans="13:14" x14ac:dyDescent="0.25">
      <c r="M3543" s="14" t="s">
        <v>47</v>
      </c>
      <c r="N3543">
        <f t="shared" si="58"/>
        <v>1</v>
      </c>
    </row>
    <row r="3544" spans="13:14" x14ac:dyDescent="0.25">
      <c r="M3544" s="14" t="s">
        <v>47</v>
      </c>
      <c r="N3544">
        <f t="shared" si="58"/>
        <v>1</v>
      </c>
    </row>
    <row r="3545" spans="13:14" x14ac:dyDescent="0.25">
      <c r="M3545" s="14" t="s">
        <v>2</v>
      </c>
      <c r="N3545">
        <f t="shared" si="58"/>
        <v>2</v>
      </c>
    </row>
    <row r="3546" spans="13:14" x14ac:dyDescent="0.25">
      <c r="M3546" s="14" t="s">
        <v>48</v>
      </c>
      <c r="N3546">
        <f t="shared" si="58"/>
        <v>3</v>
      </c>
    </row>
    <row r="3547" spans="13:14" x14ac:dyDescent="0.25">
      <c r="M3547" s="14" t="s">
        <v>47</v>
      </c>
      <c r="N3547">
        <f t="shared" si="58"/>
        <v>1</v>
      </c>
    </row>
    <row r="3548" spans="13:14" x14ac:dyDescent="0.25">
      <c r="M3548" s="14" t="s">
        <v>47</v>
      </c>
      <c r="N3548">
        <f t="shared" si="58"/>
        <v>1</v>
      </c>
    </row>
    <row r="3549" spans="13:14" x14ac:dyDescent="0.25">
      <c r="M3549" s="14" t="s">
        <v>47</v>
      </c>
      <c r="N3549">
        <f t="shared" si="58"/>
        <v>1</v>
      </c>
    </row>
    <row r="3550" spans="13:14" x14ac:dyDescent="0.25">
      <c r="M3550" s="14" t="s">
        <v>47</v>
      </c>
      <c r="N3550">
        <f t="shared" si="58"/>
        <v>1</v>
      </c>
    </row>
    <row r="3551" spans="13:14" x14ac:dyDescent="0.25">
      <c r="M3551" s="14" t="s">
        <v>2</v>
      </c>
      <c r="N3551">
        <f t="shared" si="58"/>
        <v>2</v>
      </c>
    </row>
    <row r="3552" spans="13:14" x14ac:dyDescent="0.25">
      <c r="M3552" s="14" t="s">
        <v>47</v>
      </c>
      <c r="N3552">
        <f t="shared" si="58"/>
        <v>1</v>
      </c>
    </row>
    <row r="3553" spans="13:14" x14ac:dyDescent="0.25">
      <c r="M3553" s="14" t="s">
        <v>47</v>
      </c>
      <c r="N3553">
        <f t="shared" si="58"/>
        <v>1</v>
      </c>
    </row>
    <row r="3554" spans="13:14" x14ac:dyDescent="0.25">
      <c r="M3554" s="14" t="s">
        <v>2</v>
      </c>
      <c r="N3554">
        <f t="shared" si="58"/>
        <v>2</v>
      </c>
    </row>
    <row r="3555" spans="13:14" x14ac:dyDescent="0.25">
      <c r="M3555" s="14" t="s">
        <v>48</v>
      </c>
      <c r="N3555">
        <f t="shared" si="58"/>
        <v>3</v>
      </c>
    </row>
    <row r="3556" spans="13:14" x14ac:dyDescent="0.25">
      <c r="M3556" s="14" t="s">
        <v>47</v>
      </c>
      <c r="N3556">
        <f t="shared" si="58"/>
        <v>1</v>
      </c>
    </row>
    <row r="3557" spans="13:14" x14ac:dyDescent="0.25">
      <c r="M3557" s="14" t="s">
        <v>2</v>
      </c>
      <c r="N3557">
        <f t="shared" si="58"/>
        <v>2</v>
      </c>
    </row>
    <row r="3558" spans="13:14" x14ac:dyDescent="0.25">
      <c r="M3558" s="14" t="s">
        <v>48</v>
      </c>
      <c r="N3558">
        <f t="shared" si="58"/>
        <v>3</v>
      </c>
    </row>
    <row r="3559" spans="13:14" x14ac:dyDescent="0.25">
      <c r="M3559" s="14" t="s">
        <v>47</v>
      </c>
      <c r="N3559">
        <f t="shared" si="58"/>
        <v>1</v>
      </c>
    </row>
    <row r="3560" spans="13:14" x14ac:dyDescent="0.25">
      <c r="M3560" s="14" t="s">
        <v>2</v>
      </c>
      <c r="N3560">
        <f t="shared" si="58"/>
        <v>2</v>
      </c>
    </row>
    <row r="3561" spans="13:14" x14ac:dyDescent="0.25">
      <c r="M3561" s="14" t="s">
        <v>48</v>
      </c>
      <c r="N3561">
        <f t="shared" si="58"/>
        <v>3</v>
      </c>
    </row>
    <row r="3562" spans="13:14" x14ac:dyDescent="0.25">
      <c r="M3562" s="14" t="s">
        <v>47</v>
      </c>
      <c r="N3562">
        <f t="shared" si="58"/>
        <v>1</v>
      </c>
    </row>
    <row r="3563" spans="13:14" x14ac:dyDescent="0.25">
      <c r="M3563" s="14" t="s">
        <v>47</v>
      </c>
      <c r="N3563">
        <f t="shared" si="58"/>
        <v>1</v>
      </c>
    </row>
    <row r="3564" spans="13:14" x14ac:dyDescent="0.25">
      <c r="M3564" s="14" t="s">
        <v>47</v>
      </c>
      <c r="N3564">
        <f t="shared" si="58"/>
        <v>1</v>
      </c>
    </row>
    <row r="3565" spans="13:14" x14ac:dyDescent="0.25">
      <c r="M3565" s="14" t="s">
        <v>47</v>
      </c>
      <c r="N3565">
        <f t="shared" si="58"/>
        <v>1</v>
      </c>
    </row>
    <row r="3566" spans="13:14" x14ac:dyDescent="0.25">
      <c r="M3566" s="14" t="s">
        <v>2</v>
      </c>
      <c r="N3566">
        <f t="shared" si="58"/>
        <v>2</v>
      </c>
    </row>
    <row r="3567" spans="13:14" x14ac:dyDescent="0.25">
      <c r="M3567" s="14" t="s">
        <v>47</v>
      </c>
      <c r="N3567">
        <f t="shared" si="58"/>
        <v>1</v>
      </c>
    </row>
    <row r="3568" spans="13:14" x14ac:dyDescent="0.25">
      <c r="M3568" s="14" t="s">
        <v>47</v>
      </c>
      <c r="N3568">
        <f t="shared" si="58"/>
        <v>1</v>
      </c>
    </row>
    <row r="3569" spans="13:14" x14ac:dyDescent="0.25">
      <c r="M3569" s="14" t="s">
        <v>2</v>
      </c>
      <c r="N3569">
        <f t="shared" si="58"/>
        <v>2</v>
      </c>
    </row>
    <row r="3570" spans="13:14" x14ac:dyDescent="0.25">
      <c r="M3570" s="14" t="s">
        <v>47</v>
      </c>
      <c r="N3570">
        <f t="shared" si="58"/>
        <v>1</v>
      </c>
    </row>
    <row r="3571" spans="13:14" x14ac:dyDescent="0.25">
      <c r="M3571" s="14" t="s">
        <v>47</v>
      </c>
      <c r="N3571">
        <f t="shared" si="58"/>
        <v>1</v>
      </c>
    </row>
    <row r="3572" spans="13:14" x14ac:dyDescent="0.25">
      <c r="M3572" s="14" t="s">
        <v>2</v>
      </c>
      <c r="N3572">
        <f t="shared" si="58"/>
        <v>2</v>
      </c>
    </row>
    <row r="3573" spans="13:14" x14ac:dyDescent="0.25">
      <c r="M3573" s="14" t="s">
        <v>48</v>
      </c>
      <c r="N3573">
        <f t="shared" si="58"/>
        <v>3</v>
      </c>
    </row>
    <row r="3574" spans="13:14" x14ac:dyDescent="0.25">
      <c r="M3574" s="14" t="s">
        <v>47</v>
      </c>
      <c r="N3574">
        <f t="shared" si="58"/>
        <v>1</v>
      </c>
    </row>
    <row r="3575" spans="13:14" x14ac:dyDescent="0.25">
      <c r="M3575" s="14" t="s">
        <v>47</v>
      </c>
      <c r="N3575">
        <f t="shared" si="58"/>
        <v>1</v>
      </c>
    </row>
    <row r="3576" spans="13:14" x14ac:dyDescent="0.25">
      <c r="M3576" s="14" t="s">
        <v>47</v>
      </c>
      <c r="N3576">
        <f t="shared" si="58"/>
        <v>1</v>
      </c>
    </row>
    <row r="3577" spans="13:14" x14ac:dyDescent="0.25">
      <c r="M3577" s="14" t="s">
        <v>47</v>
      </c>
      <c r="N3577">
        <f t="shared" si="58"/>
        <v>1</v>
      </c>
    </row>
    <row r="3578" spans="13:14" x14ac:dyDescent="0.25">
      <c r="M3578" s="14" t="s">
        <v>2</v>
      </c>
      <c r="N3578">
        <f t="shared" si="58"/>
        <v>2</v>
      </c>
    </row>
    <row r="3579" spans="13:14" x14ac:dyDescent="0.25">
      <c r="M3579" s="14" t="s">
        <v>47</v>
      </c>
      <c r="N3579">
        <f t="shared" si="58"/>
        <v>1</v>
      </c>
    </row>
    <row r="3580" spans="13:14" x14ac:dyDescent="0.25">
      <c r="M3580" s="14" t="s">
        <v>2</v>
      </c>
      <c r="N3580">
        <f t="shared" si="58"/>
        <v>2</v>
      </c>
    </row>
    <row r="3581" spans="13:14" x14ac:dyDescent="0.25">
      <c r="M3581" s="14" t="s">
        <v>48</v>
      </c>
      <c r="N3581">
        <f t="shared" si="58"/>
        <v>3</v>
      </c>
    </row>
    <row r="3582" spans="13:14" x14ac:dyDescent="0.25">
      <c r="M3582" s="14" t="s">
        <v>47</v>
      </c>
      <c r="N3582">
        <f t="shared" si="58"/>
        <v>1</v>
      </c>
    </row>
    <row r="3583" spans="13:14" x14ac:dyDescent="0.25">
      <c r="M3583" s="14" t="s">
        <v>2</v>
      </c>
      <c r="N3583">
        <f t="shared" si="58"/>
        <v>2</v>
      </c>
    </row>
    <row r="3584" spans="13:14" x14ac:dyDescent="0.25">
      <c r="M3584" s="14" t="s">
        <v>48</v>
      </c>
      <c r="N3584">
        <f t="shared" si="58"/>
        <v>3</v>
      </c>
    </row>
    <row r="3585" spans="13:14" x14ac:dyDescent="0.25">
      <c r="M3585" s="14" t="s">
        <v>47</v>
      </c>
      <c r="N3585">
        <f t="shared" si="58"/>
        <v>1</v>
      </c>
    </row>
    <row r="3586" spans="13:14" x14ac:dyDescent="0.25">
      <c r="M3586" s="14" t="s">
        <v>2</v>
      </c>
      <c r="N3586">
        <f t="shared" ref="N3586:N3649" si="59">IF(M3586="iPhone", 1, IF(M3586="iPod touch", 2, IF(M3586="Ipad", 3, 1)))</f>
        <v>2</v>
      </c>
    </row>
    <row r="3587" spans="13:14" x14ac:dyDescent="0.25">
      <c r="M3587" s="14" t="s">
        <v>48</v>
      </c>
      <c r="N3587">
        <f t="shared" si="59"/>
        <v>3</v>
      </c>
    </row>
    <row r="3588" spans="13:14" x14ac:dyDescent="0.25">
      <c r="M3588" s="14" t="s">
        <v>47</v>
      </c>
      <c r="N3588">
        <f t="shared" si="59"/>
        <v>1</v>
      </c>
    </row>
    <row r="3589" spans="13:14" x14ac:dyDescent="0.25">
      <c r="M3589" s="14" t="s">
        <v>47</v>
      </c>
      <c r="N3589">
        <f t="shared" si="59"/>
        <v>1</v>
      </c>
    </row>
    <row r="3590" spans="13:14" x14ac:dyDescent="0.25">
      <c r="M3590" s="14" t="s">
        <v>47</v>
      </c>
      <c r="N3590">
        <f t="shared" si="59"/>
        <v>1</v>
      </c>
    </row>
    <row r="3591" spans="13:14" x14ac:dyDescent="0.25">
      <c r="M3591" s="14" t="s">
        <v>47</v>
      </c>
      <c r="N3591">
        <f t="shared" si="59"/>
        <v>1</v>
      </c>
    </row>
    <row r="3592" spans="13:14" x14ac:dyDescent="0.25">
      <c r="M3592" s="14" t="s">
        <v>2</v>
      </c>
      <c r="N3592">
        <f t="shared" si="59"/>
        <v>2</v>
      </c>
    </row>
    <row r="3593" spans="13:14" x14ac:dyDescent="0.25">
      <c r="M3593" s="14" t="s">
        <v>47</v>
      </c>
      <c r="N3593">
        <f t="shared" si="59"/>
        <v>1</v>
      </c>
    </row>
    <row r="3594" spans="13:14" x14ac:dyDescent="0.25">
      <c r="M3594" s="14" t="s">
        <v>47</v>
      </c>
      <c r="N3594">
        <f t="shared" si="59"/>
        <v>1</v>
      </c>
    </row>
    <row r="3595" spans="13:14" x14ac:dyDescent="0.25">
      <c r="M3595" s="14" t="s">
        <v>2</v>
      </c>
      <c r="N3595">
        <f t="shared" si="59"/>
        <v>2</v>
      </c>
    </row>
    <row r="3596" spans="13:14" x14ac:dyDescent="0.25">
      <c r="M3596" s="14" t="s">
        <v>47</v>
      </c>
      <c r="N3596">
        <f t="shared" si="59"/>
        <v>1</v>
      </c>
    </row>
    <row r="3597" spans="13:14" x14ac:dyDescent="0.25">
      <c r="M3597" s="14" t="s">
        <v>47</v>
      </c>
      <c r="N3597">
        <f t="shared" si="59"/>
        <v>1</v>
      </c>
    </row>
    <row r="3598" spans="13:14" x14ac:dyDescent="0.25">
      <c r="M3598" s="14" t="s">
        <v>2</v>
      </c>
      <c r="N3598">
        <f t="shared" si="59"/>
        <v>2</v>
      </c>
    </row>
    <row r="3599" spans="13:14" x14ac:dyDescent="0.25">
      <c r="M3599" s="14" t="s">
        <v>48</v>
      </c>
      <c r="N3599">
        <f t="shared" si="59"/>
        <v>3</v>
      </c>
    </row>
    <row r="3600" spans="13:14" x14ac:dyDescent="0.25">
      <c r="M3600" s="14" t="s">
        <v>47</v>
      </c>
      <c r="N3600">
        <f t="shared" si="59"/>
        <v>1</v>
      </c>
    </row>
    <row r="3601" spans="13:14" x14ac:dyDescent="0.25">
      <c r="M3601" s="14" t="s">
        <v>47</v>
      </c>
      <c r="N3601">
        <f t="shared" si="59"/>
        <v>1</v>
      </c>
    </row>
    <row r="3602" spans="13:14" x14ac:dyDescent="0.25">
      <c r="M3602" s="14" t="s">
        <v>47</v>
      </c>
      <c r="N3602">
        <f t="shared" si="59"/>
        <v>1</v>
      </c>
    </row>
    <row r="3603" spans="13:14" x14ac:dyDescent="0.25">
      <c r="M3603" s="14" t="s">
        <v>47</v>
      </c>
      <c r="N3603">
        <f t="shared" si="59"/>
        <v>1</v>
      </c>
    </row>
    <row r="3604" spans="13:14" x14ac:dyDescent="0.25">
      <c r="M3604" s="14" t="s">
        <v>2</v>
      </c>
      <c r="N3604">
        <f t="shared" si="59"/>
        <v>2</v>
      </c>
    </row>
    <row r="3605" spans="13:14" x14ac:dyDescent="0.25">
      <c r="M3605" s="14" t="s">
        <v>47</v>
      </c>
      <c r="N3605">
        <f t="shared" si="59"/>
        <v>1</v>
      </c>
    </row>
    <row r="3606" spans="13:14" x14ac:dyDescent="0.25">
      <c r="M3606" s="14" t="s">
        <v>47</v>
      </c>
      <c r="N3606">
        <f t="shared" si="59"/>
        <v>1</v>
      </c>
    </row>
    <row r="3607" spans="13:14" x14ac:dyDescent="0.25">
      <c r="M3607" s="14" t="s">
        <v>2</v>
      </c>
      <c r="N3607">
        <f t="shared" si="59"/>
        <v>2</v>
      </c>
    </row>
    <row r="3608" spans="13:14" x14ac:dyDescent="0.25">
      <c r="M3608" s="14" t="s">
        <v>48</v>
      </c>
      <c r="N3608">
        <f t="shared" si="59"/>
        <v>3</v>
      </c>
    </row>
    <row r="3609" spans="13:14" x14ac:dyDescent="0.25">
      <c r="M3609" s="14" t="s">
        <v>47</v>
      </c>
      <c r="N3609">
        <f t="shared" si="59"/>
        <v>1</v>
      </c>
    </row>
    <row r="3610" spans="13:14" x14ac:dyDescent="0.25">
      <c r="M3610" s="14" t="s">
        <v>2</v>
      </c>
      <c r="N3610">
        <f t="shared" si="59"/>
        <v>2</v>
      </c>
    </row>
    <row r="3611" spans="13:14" x14ac:dyDescent="0.25">
      <c r="M3611" s="14" t="s">
        <v>48</v>
      </c>
      <c r="N3611">
        <f t="shared" si="59"/>
        <v>3</v>
      </c>
    </row>
    <row r="3612" spans="13:14" x14ac:dyDescent="0.25">
      <c r="M3612" s="14" t="s">
        <v>47</v>
      </c>
      <c r="N3612">
        <f t="shared" si="59"/>
        <v>1</v>
      </c>
    </row>
    <row r="3613" spans="13:14" x14ac:dyDescent="0.25">
      <c r="M3613" s="14" t="s">
        <v>2</v>
      </c>
      <c r="N3613">
        <f t="shared" si="59"/>
        <v>2</v>
      </c>
    </row>
    <row r="3614" spans="13:14" x14ac:dyDescent="0.25">
      <c r="M3614" s="14" t="s">
        <v>48</v>
      </c>
      <c r="N3614">
        <f t="shared" si="59"/>
        <v>3</v>
      </c>
    </row>
    <row r="3615" spans="13:14" x14ac:dyDescent="0.25">
      <c r="M3615" s="14" t="s">
        <v>47</v>
      </c>
      <c r="N3615">
        <f t="shared" si="59"/>
        <v>1</v>
      </c>
    </row>
    <row r="3616" spans="13:14" x14ac:dyDescent="0.25">
      <c r="M3616" s="14" t="s">
        <v>47</v>
      </c>
      <c r="N3616">
        <f t="shared" si="59"/>
        <v>1</v>
      </c>
    </row>
    <row r="3617" spans="13:14" x14ac:dyDescent="0.25">
      <c r="M3617" s="14" t="s">
        <v>47</v>
      </c>
      <c r="N3617">
        <f t="shared" si="59"/>
        <v>1</v>
      </c>
    </row>
    <row r="3618" spans="13:14" x14ac:dyDescent="0.25">
      <c r="M3618" s="14" t="s">
        <v>47</v>
      </c>
      <c r="N3618">
        <f t="shared" si="59"/>
        <v>1</v>
      </c>
    </row>
    <row r="3619" spans="13:14" x14ac:dyDescent="0.25">
      <c r="M3619" s="14" t="s">
        <v>2</v>
      </c>
      <c r="N3619">
        <f t="shared" si="59"/>
        <v>2</v>
      </c>
    </row>
    <row r="3620" spans="13:14" x14ac:dyDescent="0.25">
      <c r="M3620" s="14" t="s">
        <v>47</v>
      </c>
      <c r="N3620">
        <f t="shared" si="59"/>
        <v>1</v>
      </c>
    </row>
    <row r="3621" spans="13:14" x14ac:dyDescent="0.25">
      <c r="M3621" s="14" t="s">
        <v>47</v>
      </c>
      <c r="N3621">
        <f t="shared" si="59"/>
        <v>1</v>
      </c>
    </row>
    <row r="3622" spans="13:14" x14ac:dyDescent="0.25">
      <c r="M3622" s="14" t="s">
        <v>2</v>
      </c>
      <c r="N3622">
        <f t="shared" si="59"/>
        <v>2</v>
      </c>
    </row>
    <row r="3623" spans="13:14" x14ac:dyDescent="0.25">
      <c r="M3623" s="14" t="s">
        <v>47</v>
      </c>
      <c r="N3623">
        <f t="shared" si="59"/>
        <v>1</v>
      </c>
    </row>
    <row r="3624" spans="13:14" x14ac:dyDescent="0.25">
      <c r="M3624" s="14" t="s">
        <v>47</v>
      </c>
      <c r="N3624">
        <f t="shared" si="59"/>
        <v>1</v>
      </c>
    </row>
    <row r="3625" spans="13:14" x14ac:dyDescent="0.25">
      <c r="M3625" s="14" t="s">
        <v>2</v>
      </c>
      <c r="N3625">
        <f t="shared" si="59"/>
        <v>2</v>
      </c>
    </row>
    <row r="3626" spans="13:14" x14ac:dyDescent="0.25">
      <c r="M3626" s="14" t="s">
        <v>48</v>
      </c>
      <c r="N3626">
        <f t="shared" si="59"/>
        <v>3</v>
      </c>
    </row>
    <row r="3627" spans="13:14" x14ac:dyDescent="0.25">
      <c r="M3627" s="14" t="s">
        <v>47</v>
      </c>
      <c r="N3627">
        <f t="shared" si="59"/>
        <v>1</v>
      </c>
    </row>
    <row r="3628" spans="13:14" x14ac:dyDescent="0.25">
      <c r="M3628" s="14" t="s">
        <v>47</v>
      </c>
      <c r="N3628">
        <f t="shared" si="59"/>
        <v>1</v>
      </c>
    </row>
    <row r="3629" spans="13:14" x14ac:dyDescent="0.25">
      <c r="M3629" s="14" t="s">
        <v>47</v>
      </c>
      <c r="N3629">
        <f t="shared" si="59"/>
        <v>1</v>
      </c>
    </row>
    <row r="3630" spans="13:14" x14ac:dyDescent="0.25">
      <c r="M3630" s="14" t="s">
        <v>47</v>
      </c>
      <c r="N3630">
        <f t="shared" si="59"/>
        <v>1</v>
      </c>
    </row>
    <row r="3631" spans="13:14" x14ac:dyDescent="0.25">
      <c r="M3631" s="14" t="s">
        <v>2</v>
      </c>
      <c r="N3631">
        <f t="shared" si="59"/>
        <v>2</v>
      </c>
    </row>
    <row r="3632" spans="13:14" x14ac:dyDescent="0.25">
      <c r="M3632" s="14" t="s">
        <v>47</v>
      </c>
      <c r="N3632">
        <f t="shared" si="59"/>
        <v>1</v>
      </c>
    </row>
    <row r="3633" spans="13:14" x14ac:dyDescent="0.25">
      <c r="M3633" s="14" t="s">
        <v>2</v>
      </c>
      <c r="N3633">
        <f t="shared" si="59"/>
        <v>2</v>
      </c>
    </row>
    <row r="3634" spans="13:14" x14ac:dyDescent="0.25">
      <c r="M3634" s="14" t="s">
        <v>48</v>
      </c>
      <c r="N3634">
        <f t="shared" si="59"/>
        <v>3</v>
      </c>
    </row>
    <row r="3635" spans="13:14" x14ac:dyDescent="0.25">
      <c r="M3635" s="14" t="s">
        <v>47</v>
      </c>
      <c r="N3635">
        <f t="shared" si="59"/>
        <v>1</v>
      </c>
    </row>
    <row r="3636" spans="13:14" x14ac:dyDescent="0.25">
      <c r="M3636" s="14" t="s">
        <v>2</v>
      </c>
      <c r="N3636">
        <f t="shared" si="59"/>
        <v>2</v>
      </c>
    </row>
    <row r="3637" spans="13:14" x14ac:dyDescent="0.25">
      <c r="M3637" s="14" t="s">
        <v>48</v>
      </c>
      <c r="N3637">
        <f t="shared" si="59"/>
        <v>3</v>
      </c>
    </row>
    <row r="3638" spans="13:14" x14ac:dyDescent="0.25">
      <c r="M3638" s="14" t="s">
        <v>47</v>
      </c>
      <c r="N3638">
        <f t="shared" si="59"/>
        <v>1</v>
      </c>
    </row>
    <row r="3639" spans="13:14" x14ac:dyDescent="0.25">
      <c r="M3639" s="14" t="s">
        <v>2</v>
      </c>
      <c r="N3639">
        <f t="shared" si="59"/>
        <v>2</v>
      </c>
    </row>
    <row r="3640" spans="13:14" x14ac:dyDescent="0.25">
      <c r="M3640" s="14" t="s">
        <v>48</v>
      </c>
      <c r="N3640">
        <f t="shared" si="59"/>
        <v>3</v>
      </c>
    </row>
    <row r="3641" spans="13:14" x14ac:dyDescent="0.25">
      <c r="M3641" s="14" t="s">
        <v>47</v>
      </c>
      <c r="N3641">
        <f t="shared" si="59"/>
        <v>1</v>
      </c>
    </row>
    <row r="3642" spans="13:14" x14ac:dyDescent="0.25">
      <c r="M3642" s="14" t="s">
        <v>47</v>
      </c>
      <c r="N3642">
        <f t="shared" si="59"/>
        <v>1</v>
      </c>
    </row>
    <row r="3643" spans="13:14" x14ac:dyDescent="0.25">
      <c r="M3643" s="14" t="s">
        <v>47</v>
      </c>
      <c r="N3643">
        <f t="shared" si="59"/>
        <v>1</v>
      </c>
    </row>
    <row r="3644" spans="13:14" x14ac:dyDescent="0.25">
      <c r="M3644" s="14" t="s">
        <v>47</v>
      </c>
      <c r="N3644">
        <f t="shared" si="59"/>
        <v>1</v>
      </c>
    </row>
    <row r="3645" spans="13:14" x14ac:dyDescent="0.25">
      <c r="M3645" s="14" t="s">
        <v>2</v>
      </c>
      <c r="N3645">
        <f t="shared" si="59"/>
        <v>2</v>
      </c>
    </row>
    <row r="3646" spans="13:14" x14ac:dyDescent="0.25">
      <c r="M3646" s="14" t="s">
        <v>47</v>
      </c>
      <c r="N3646">
        <f t="shared" si="59"/>
        <v>1</v>
      </c>
    </row>
    <row r="3647" spans="13:14" x14ac:dyDescent="0.25">
      <c r="M3647" s="14" t="s">
        <v>47</v>
      </c>
      <c r="N3647">
        <f t="shared" si="59"/>
        <v>1</v>
      </c>
    </row>
    <row r="3648" spans="13:14" x14ac:dyDescent="0.25">
      <c r="M3648" s="14" t="s">
        <v>2</v>
      </c>
      <c r="N3648">
        <f t="shared" si="59"/>
        <v>2</v>
      </c>
    </row>
    <row r="3649" spans="13:14" x14ac:dyDescent="0.25">
      <c r="M3649" s="14" t="s">
        <v>47</v>
      </c>
      <c r="N3649">
        <f t="shared" si="59"/>
        <v>1</v>
      </c>
    </row>
    <row r="3650" spans="13:14" x14ac:dyDescent="0.25">
      <c r="M3650" s="14" t="s">
        <v>47</v>
      </c>
      <c r="N3650">
        <f t="shared" ref="N3650:N3713" si="60">IF(M3650="iPhone", 1, IF(M3650="iPod touch", 2, IF(M3650="Ipad", 3, 1)))</f>
        <v>1</v>
      </c>
    </row>
    <row r="3651" spans="13:14" x14ac:dyDescent="0.25">
      <c r="M3651" s="14" t="s">
        <v>2</v>
      </c>
      <c r="N3651">
        <f t="shared" si="60"/>
        <v>2</v>
      </c>
    </row>
    <row r="3652" spans="13:14" x14ac:dyDescent="0.25">
      <c r="M3652" s="14" t="s">
        <v>48</v>
      </c>
      <c r="N3652">
        <f t="shared" si="60"/>
        <v>3</v>
      </c>
    </row>
    <row r="3653" spans="13:14" x14ac:dyDescent="0.25">
      <c r="M3653" s="14" t="s">
        <v>47</v>
      </c>
      <c r="N3653">
        <f t="shared" si="60"/>
        <v>1</v>
      </c>
    </row>
    <row r="3654" spans="13:14" x14ac:dyDescent="0.25">
      <c r="M3654" s="14" t="s">
        <v>47</v>
      </c>
      <c r="N3654">
        <f t="shared" si="60"/>
        <v>1</v>
      </c>
    </row>
    <row r="3655" spans="13:14" x14ac:dyDescent="0.25">
      <c r="M3655" s="14" t="s">
        <v>47</v>
      </c>
      <c r="N3655">
        <f t="shared" si="60"/>
        <v>1</v>
      </c>
    </row>
    <row r="3656" spans="13:14" x14ac:dyDescent="0.25">
      <c r="M3656" s="14" t="s">
        <v>47</v>
      </c>
      <c r="N3656">
        <f t="shared" si="60"/>
        <v>1</v>
      </c>
    </row>
    <row r="3657" spans="13:14" x14ac:dyDescent="0.25">
      <c r="M3657" s="14" t="s">
        <v>2</v>
      </c>
      <c r="N3657">
        <f t="shared" si="60"/>
        <v>2</v>
      </c>
    </row>
    <row r="3658" spans="13:14" x14ac:dyDescent="0.25">
      <c r="M3658" s="14" t="s">
        <v>47</v>
      </c>
      <c r="N3658">
        <f t="shared" si="60"/>
        <v>1</v>
      </c>
    </row>
    <row r="3659" spans="13:14" x14ac:dyDescent="0.25">
      <c r="M3659" s="14" t="s">
        <v>47</v>
      </c>
      <c r="N3659">
        <f t="shared" si="60"/>
        <v>1</v>
      </c>
    </row>
    <row r="3660" spans="13:14" x14ac:dyDescent="0.25">
      <c r="M3660" s="14" t="s">
        <v>2</v>
      </c>
      <c r="N3660">
        <f t="shared" si="60"/>
        <v>2</v>
      </c>
    </row>
    <row r="3661" spans="13:14" x14ac:dyDescent="0.25">
      <c r="M3661" s="14" t="s">
        <v>48</v>
      </c>
      <c r="N3661">
        <f t="shared" si="60"/>
        <v>3</v>
      </c>
    </row>
    <row r="3662" spans="13:14" x14ac:dyDescent="0.25">
      <c r="M3662" s="14" t="s">
        <v>47</v>
      </c>
      <c r="N3662">
        <f t="shared" si="60"/>
        <v>1</v>
      </c>
    </row>
    <row r="3663" spans="13:14" x14ac:dyDescent="0.25">
      <c r="M3663" s="14" t="s">
        <v>2</v>
      </c>
      <c r="N3663">
        <f t="shared" si="60"/>
        <v>2</v>
      </c>
    </row>
    <row r="3664" spans="13:14" x14ac:dyDescent="0.25">
      <c r="M3664" s="14" t="s">
        <v>48</v>
      </c>
      <c r="N3664">
        <f t="shared" si="60"/>
        <v>3</v>
      </c>
    </row>
    <row r="3665" spans="13:14" x14ac:dyDescent="0.25">
      <c r="M3665" s="14" t="s">
        <v>47</v>
      </c>
      <c r="N3665">
        <f t="shared" si="60"/>
        <v>1</v>
      </c>
    </row>
    <row r="3666" spans="13:14" x14ac:dyDescent="0.25">
      <c r="M3666" s="14" t="s">
        <v>2</v>
      </c>
      <c r="N3666">
        <f t="shared" si="60"/>
        <v>2</v>
      </c>
    </row>
    <row r="3667" spans="13:14" x14ac:dyDescent="0.25">
      <c r="M3667" s="14" t="s">
        <v>48</v>
      </c>
      <c r="N3667">
        <f t="shared" si="60"/>
        <v>3</v>
      </c>
    </row>
    <row r="3668" spans="13:14" x14ac:dyDescent="0.25">
      <c r="M3668" s="14" t="s">
        <v>47</v>
      </c>
      <c r="N3668">
        <f t="shared" si="60"/>
        <v>1</v>
      </c>
    </row>
    <row r="3669" spans="13:14" x14ac:dyDescent="0.25">
      <c r="M3669" s="14" t="s">
        <v>47</v>
      </c>
      <c r="N3669">
        <f t="shared" si="60"/>
        <v>1</v>
      </c>
    </row>
    <row r="3670" spans="13:14" x14ac:dyDescent="0.25">
      <c r="M3670" s="14" t="s">
        <v>47</v>
      </c>
      <c r="N3670">
        <f t="shared" si="60"/>
        <v>1</v>
      </c>
    </row>
    <row r="3671" spans="13:14" x14ac:dyDescent="0.25">
      <c r="M3671" s="14" t="s">
        <v>47</v>
      </c>
      <c r="N3671">
        <f t="shared" si="60"/>
        <v>1</v>
      </c>
    </row>
    <row r="3672" spans="13:14" x14ac:dyDescent="0.25">
      <c r="M3672" s="14" t="s">
        <v>2</v>
      </c>
      <c r="N3672">
        <f t="shared" si="60"/>
        <v>2</v>
      </c>
    </row>
    <row r="3673" spans="13:14" x14ac:dyDescent="0.25">
      <c r="M3673" s="14" t="s">
        <v>47</v>
      </c>
      <c r="N3673">
        <f t="shared" si="60"/>
        <v>1</v>
      </c>
    </row>
    <row r="3674" spans="13:14" x14ac:dyDescent="0.25">
      <c r="M3674" s="14" t="s">
        <v>47</v>
      </c>
      <c r="N3674">
        <f t="shared" si="60"/>
        <v>1</v>
      </c>
    </row>
    <row r="3675" spans="13:14" x14ac:dyDescent="0.25">
      <c r="M3675" s="14" t="s">
        <v>2</v>
      </c>
      <c r="N3675">
        <f t="shared" si="60"/>
        <v>2</v>
      </c>
    </row>
    <row r="3676" spans="13:14" x14ac:dyDescent="0.25">
      <c r="M3676" s="14" t="s">
        <v>47</v>
      </c>
      <c r="N3676">
        <f t="shared" si="60"/>
        <v>1</v>
      </c>
    </row>
    <row r="3677" spans="13:14" x14ac:dyDescent="0.25">
      <c r="M3677" s="14" t="s">
        <v>47</v>
      </c>
      <c r="N3677">
        <f t="shared" si="60"/>
        <v>1</v>
      </c>
    </row>
    <row r="3678" spans="13:14" x14ac:dyDescent="0.25">
      <c r="M3678" s="14" t="s">
        <v>2</v>
      </c>
      <c r="N3678">
        <f t="shared" si="60"/>
        <v>2</v>
      </c>
    </row>
    <row r="3679" spans="13:14" x14ac:dyDescent="0.25">
      <c r="M3679" s="14" t="s">
        <v>48</v>
      </c>
      <c r="N3679">
        <f t="shared" si="60"/>
        <v>3</v>
      </c>
    </row>
    <row r="3680" spans="13:14" x14ac:dyDescent="0.25">
      <c r="M3680" s="14" t="s">
        <v>47</v>
      </c>
      <c r="N3680">
        <f t="shared" si="60"/>
        <v>1</v>
      </c>
    </row>
    <row r="3681" spans="13:14" x14ac:dyDescent="0.25">
      <c r="M3681" s="14" t="s">
        <v>47</v>
      </c>
      <c r="N3681">
        <f t="shared" si="60"/>
        <v>1</v>
      </c>
    </row>
    <row r="3682" spans="13:14" x14ac:dyDescent="0.25">
      <c r="M3682" s="14" t="s">
        <v>47</v>
      </c>
      <c r="N3682">
        <f t="shared" si="60"/>
        <v>1</v>
      </c>
    </row>
    <row r="3683" spans="13:14" x14ac:dyDescent="0.25">
      <c r="M3683" s="14" t="s">
        <v>47</v>
      </c>
      <c r="N3683">
        <f t="shared" si="60"/>
        <v>1</v>
      </c>
    </row>
    <row r="3684" spans="13:14" x14ac:dyDescent="0.25">
      <c r="M3684" s="14" t="s">
        <v>2</v>
      </c>
      <c r="N3684">
        <f t="shared" si="60"/>
        <v>2</v>
      </c>
    </row>
    <row r="3685" spans="13:14" x14ac:dyDescent="0.25">
      <c r="M3685" s="14" t="s">
        <v>47</v>
      </c>
      <c r="N3685">
        <f t="shared" si="60"/>
        <v>1</v>
      </c>
    </row>
    <row r="3686" spans="13:14" x14ac:dyDescent="0.25">
      <c r="M3686" s="14" t="s">
        <v>2</v>
      </c>
      <c r="N3686">
        <f t="shared" si="60"/>
        <v>2</v>
      </c>
    </row>
    <row r="3687" spans="13:14" x14ac:dyDescent="0.25">
      <c r="M3687" s="14" t="s">
        <v>48</v>
      </c>
      <c r="N3687">
        <f t="shared" si="60"/>
        <v>3</v>
      </c>
    </row>
    <row r="3688" spans="13:14" x14ac:dyDescent="0.25">
      <c r="M3688" s="14" t="s">
        <v>47</v>
      </c>
      <c r="N3688">
        <f t="shared" si="60"/>
        <v>1</v>
      </c>
    </row>
    <row r="3689" spans="13:14" x14ac:dyDescent="0.25">
      <c r="M3689" s="14" t="s">
        <v>2</v>
      </c>
      <c r="N3689">
        <f t="shared" si="60"/>
        <v>2</v>
      </c>
    </row>
    <row r="3690" spans="13:14" x14ac:dyDescent="0.25">
      <c r="M3690" s="14" t="s">
        <v>48</v>
      </c>
      <c r="N3690">
        <f t="shared" si="60"/>
        <v>3</v>
      </c>
    </row>
    <row r="3691" spans="13:14" x14ac:dyDescent="0.25">
      <c r="M3691" s="14" t="s">
        <v>47</v>
      </c>
      <c r="N3691">
        <f t="shared" si="60"/>
        <v>1</v>
      </c>
    </row>
    <row r="3692" spans="13:14" x14ac:dyDescent="0.25">
      <c r="M3692" s="14" t="s">
        <v>2</v>
      </c>
      <c r="N3692">
        <f t="shared" si="60"/>
        <v>2</v>
      </c>
    </row>
    <row r="3693" spans="13:14" x14ac:dyDescent="0.25">
      <c r="M3693" s="14" t="s">
        <v>48</v>
      </c>
      <c r="N3693">
        <f t="shared" si="60"/>
        <v>3</v>
      </c>
    </row>
    <row r="3694" spans="13:14" x14ac:dyDescent="0.25">
      <c r="M3694" s="14" t="s">
        <v>47</v>
      </c>
      <c r="N3694">
        <f t="shared" si="60"/>
        <v>1</v>
      </c>
    </row>
    <row r="3695" spans="13:14" x14ac:dyDescent="0.25">
      <c r="M3695" s="14" t="s">
        <v>47</v>
      </c>
      <c r="N3695">
        <f t="shared" si="60"/>
        <v>1</v>
      </c>
    </row>
    <row r="3696" spans="13:14" x14ac:dyDescent="0.25">
      <c r="M3696" s="14" t="s">
        <v>47</v>
      </c>
      <c r="N3696">
        <f t="shared" si="60"/>
        <v>1</v>
      </c>
    </row>
    <row r="3697" spans="13:14" x14ac:dyDescent="0.25">
      <c r="M3697" s="14" t="s">
        <v>47</v>
      </c>
      <c r="N3697">
        <f t="shared" si="60"/>
        <v>1</v>
      </c>
    </row>
    <row r="3698" spans="13:14" x14ac:dyDescent="0.25">
      <c r="M3698" s="14" t="s">
        <v>2</v>
      </c>
      <c r="N3698">
        <f t="shared" si="60"/>
        <v>2</v>
      </c>
    </row>
    <row r="3699" spans="13:14" x14ac:dyDescent="0.25">
      <c r="M3699" s="14" t="s">
        <v>47</v>
      </c>
      <c r="N3699">
        <f t="shared" si="60"/>
        <v>1</v>
      </c>
    </row>
    <row r="3700" spans="13:14" x14ac:dyDescent="0.25">
      <c r="M3700" s="14" t="s">
        <v>47</v>
      </c>
      <c r="N3700">
        <f t="shared" si="60"/>
        <v>1</v>
      </c>
    </row>
    <row r="3701" spans="13:14" x14ac:dyDescent="0.25">
      <c r="M3701" s="14" t="s">
        <v>2</v>
      </c>
      <c r="N3701">
        <f t="shared" si="60"/>
        <v>2</v>
      </c>
    </row>
    <row r="3702" spans="13:14" x14ac:dyDescent="0.25">
      <c r="M3702" s="14" t="s">
        <v>47</v>
      </c>
      <c r="N3702">
        <f t="shared" si="60"/>
        <v>1</v>
      </c>
    </row>
    <row r="3703" spans="13:14" x14ac:dyDescent="0.25">
      <c r="M3703" s="14" t="s">
        <v>47</v>
      </c>
      <c r="N3703">
        <f t="shared" si="60"/>
        <v>1</v>
      </c>
    </row>
    <row r="3704" spans="13:14" x14ac:dyDescent="0.25">
      <c r="M3704" s="14" t="s">
        <v>2</v>
      </c>
      <c r="N3704">
        <f t="shared" si="60"/>
        <v>2</v>
      </c>
    </row>
    <row r="3705" spans="13:14" x14ac:dyDescent="0.25">
      <c r="M3705" s="14" t="s">
        <v>48</v>
      </c>
      <c r="N3705">
        <f t="shared" si="60"/>
        <v>3</v>
      </c>
    </row>
    <row r="3706" spans="13:14" x14ac:dyDescent="0.25">
      <c r="M3706" s="14" t="s">
        <v>47</v>
      </c>
      <c r="N3706">
        <f t="shared" si="60"/>
        <v>1</v>
      </c>
    </row>
    <row r="3707" spans="13:14" x14ac:dyDescent="0.25">
      <c r="M3707" s="14" t="s">
        <v>47</v>
      </c>
      <c r="N3707">
        <f t="shared" si="60"/>
        <v>1</v>
      </c>
    </row>
    <row r="3708" spans="13:14" x14ac:dyDescent="0.25">
      <c r="M3708" s="14" t="s">
        <v>47</v>
      </c>
      <c r="N3708">
        <f t="shared" si="60"/>
        <v>1</v>
      </c>
    </row>
    <row r="3709" spans="13:14" x14ac:dyDescent="0.25">
      <c r="M3709" s="14" t="s">
        <v>47</v>
      </c>
      <c r="N3709">
        <f t="shared" si="60"/>
        <v>1</v>
      </c>
    </row>
    <row r="3710" spans="13:14" x14ac:dyDescent="0.25">
      <c r="M3710" s="14" t="s">
        <v>2</v>
      </c>
      <c r="N3710">
        <f t="shared" si="60"/>
        <v>2</v>
      </c>
    </row>
    <row r="3711" spans="13:14" x14ac:dyDescent="0.25">
      <c r="M3711" s="14" t="s">
        <v>47</v>
      </c>
      <c r="N3711">
        <f t="shared" si="60"/>
        <v>1</v>
      </c>
    </row>
    <row r="3712" spans="13:14" x14ac:dyDescent="0.25">
      <c r="M3712" s="14" t="s">
        <v>47</v>
      </c>
      <c r="N3712">
        <f t="shared" si="60"/>
        <v>1</v>
      </c>
    </row>
    <row r="3713" spans="13:14" x14ac:dyDescent="0.25">
      <c r="M3713" s="14" t="s">
        <v>2</v>
      </c>
      <c r="N3713">
        <f t="shared" si="60"/>
        <v>2</v>
      </c>
    </row>
    <row r="3714" spans="13:14" x14ac:dyDescent="0.25">
      <c r="M3714" s="14" t="s">
        <v>48</v>
      </c>
      <c r="N3714">
        <f t="shared" ref="N3714:N3777" si="61">IF(M3714="iPhone", 1, IF(M3714="iPod touch", 2, IF(M3714="Ipad", 3, 1)))</f>
        <v>3</v>
      </c>
    </row>
    <row r="3715" spans="13:14" x14ac:dyDescent="0.25">
      <c r="M3715" s="14" t="s">
        <v>47</v>
      </c>
      <c r="N3715">
        <f t="shared" si="61"/>
        <v>1</v>
      </c>
    </row>
    <row r="3716" spans="13:14" x14ac:dyDescent="0.25">
      <c r="M3716" s="14" t="s">
        <v>2</v>
      </c>
      <c r="N3716">
        <f t="shared" si="61"/>
        <v>2</v>
      </c>
    </row>
    <row r="3717" spans="13:14" x14ac:dyDescent="0.25">
      <c r="M3717" s="14" t="s">
        <v>48</v>
      </c>
      <c r="N3717">
        <f t="shared" si="61"/>
        <v>3</v>
      </c>
    </row>
    <row r="3718" spans="13:14" x14ac:dyDescent="0.25">
      <c r="M3718" s="14" t="s">
        <v>47</v>
      </c>
      <c r="N3718">
        <f t="shared" si="61"/>
        <v>1</v>
      </c>
    </row>
    <row r="3719" spans="13:14" x14ac:dyDescent="0.25">
      <c r="M3719" s="14" t="s">
        <v>2</v>
      </c>
      <c r="N3719">
        <f t="shared" si="61"/>
        <v>2</v>
      </c>
    </row>
    <row r="3720" spans="13:14" x14ac:dyDescent="0.25">
      <c r="M3720" s="14" t="s">
        <v>48</v>
      </c>
      <c r="N3720">
        <f t="shared" si="61"/>
        <v>3</v>
      </c>
    </row>
    <row r="3721" spans="13:14" x14ac:dyDescent="0.25">
      <c r="M3721" s="14" t="s">
        <v>47</v>
      </c>
      <c r="N3721">
        <f t="shared" si="61"/>
        <v>1</v>
      </c>
    </row>
    <row r="3722" spans="13:14" x14ac:dyDescent="0.25">
      <c r="M3722" s="14" t="s">
        <v>47</v>
      </c>
      <c r="N3722">
        <f t="shared" si="61"/>
        <v>1</v>
      </c>
    </row>
    <row r="3723" spans="13:14" x14ac:dyDescent="0.25">
      <c r="M3723" s="14" t="s">
        <v>47</v>
      </c>
      <c r="N3723">
        <f t="shared" si="61"/>
        <v>1</v>
      </c>
    </row>
    <row r="3724" spans="13:14" x14ac:dyDescent="0.25">
      <c r="M3724" s="14" t="s">
        <v>47</v>
      </c>
      <c r="N3724">
        <f t="shared" si="61"/>
        <v>1</v>
      </c>
    </row>
    <row r="3725" spans="13:14" x14ac:dyDescent="0.25">
      <c r="M3725" s="14" t="s">
        <v>2</v>
      </c>
      <c r="N3725">
        <f t="shared" si="61"/>
        <v>2</v>
      </c>
    </row>
    <row r="3726" spans="13:14" x14ac:dyDescent="0.25">
      <c r="M3726" s="14" t="s">
        <v>47</v>
      </c>
      <c r="N3726">
        <f t="shared" si="61"/>
        <v>1</v>
      </c>
    </row>
    <row r="3727" spans="13:14" x14ac:dyDescent="0.25">
      <c r="M3727" s="14" t="s">
        <v>47</v>
      </c>
      <c r="N3727">
        <f t="shared" si="61"/>
        <v>1</v>
      </c>
    </row>
    <row r="3728" spans="13:14" x14ac:dyDescent="0.25">
      <c r="M3728" s="14" t="s">
        <v>2</v>
      </c>
      <c r="N3728">
        <f t="shared" si="61"/>
        <v>2</v>
      </c>
    </row>
    <row r="3729" spans="13:14" x14ac:dyDescent="0.25">
      <c r="M3729" s="14" t="s">
        <v>47</v>
      </c>
      <c r="N3729">
        <f t="shared" si="61"/>
        <v>1</v>
      </c>
    </row>
    <row r="3730" spans="13:14" x14ac:dyDescent="0.25">
      <c r="M3730" s="14" t="s">
        <v>47</v>
      </c>
      <c r="N3730">
        <f t="shared" si="61"/>
        <v>1</v>
      </c>
    </row>
    <row r="3731" spans="13:14" x14ac:dyDescent="0.25">
      <c r="M3731" s="14" t="s">
        <v>2</v>
      </c>
      <c r="N3731">
        <f t="shared" si="61"/>
        <v>2</v>
      </c>
    </row>
    <row r="3732" spans="13:14" x14ac:dyDescent="0.25">
      <c r="M3732" s="14" t="s">
        <v>48</v>
      </c>
      <c r="N3732">
        <f t="shared" si="61"/>
        <v>3</v>
      </c>
    </row>
    <row r="3733" spans="13:14" x14ac:dyDescent="0.25">
      <c r="M3733" s="14" t="s">
        <v>47</v>
      </c>
      <c r="N3733">
        <f t="shared" si="61"/>
        <v>1</v>
      </c>
    </row>
    <row r="3734" spans="13:14" x14ac:dyDescent="0.25">
      <c r="M3734" s="14" t="s">
        <v>47</v>
      </c>
      <c r="N3734">
        <f t="shared" si="61"/>
        <v>1</v>
      </c>
    </row>
    <row r="3735" spans="13:14" x14ac:dyDescent="0.25">
      <c r="M3735" s="14" t="s">
        <v>47</v>
      </c>
      <c r="N3735">
        <f t="shared" si="61"/>
        <v>1</v>
      </c>
    </row>
    <row r="3736" spans="13:14" x14ac:dyDescent="0.25">
      <c r="M3736" s="14" t="s">
        <v>47</v>
      </c>
      <c r="N3736">
        <f t="shared" si="61"/>
        <v>1</v>
      </c>
    </row>
    <row r="3737" spans="13:14" x14ac:dyDescent="0.25">
      <c r="M3737" s="14" t="s">
        <v>2</v>
      </c>
      <c r="N3737">
        <f t="shared" si="61"/>
        <v>2</v>
      </c>
    </row>
    <row r="3738" spans="13:14" x14ac:dyDescent="0.25">
      <c r="M3738" s="14" t="s">
        <v>47</v>
      </c>
      <c r="N3738">
        <f t="shared" si="61"/>
        <v>1</v>
      </c>
    </row>
    <row r="3739" spans="13:14" x14ac:dyDescent="0.25">
      <c r="M3739" s="14" t="s">
        <v>2</v>
      </c>
      <c r="N3739">
        <f t="shared" si="61"/>
        <v>2</v>
      </c>
    </row>
    <row r="3740" spans="13:14" x14ac:dyDescent="0.25">
      <c r="M3740" s="14" t="s">
        <v>48</v>
      </c>
      <c r="N3740">
        <f t="shared" si="61"/>
        <v>3</v>
      </c>
    </row>
    <row r="3741" spans="13:14" x14ac:dyDescent="0.25">
      <c r="M3741" s="14" t="s">
        <v>47</v>
      </c>
      <c r="N3741">
        <f t="shared" si="61"/>
        <v>1</v>
      </c>
    </row>
    <row r="3742" spans="13:14" x14ac:dyDescent="0.25">
      <c r="M3742" s="14" t="s">
        <v>2</v>
      </c>
      <c r="N3742">
        <f t="shared" si="61"/>
        <v>2</v>
      </c>
    </row>
    <row r="3743" spans="13:14" x14ac:dyDescent="0.25">
      <c r="M3743" s="14" t="s">
        <v>48</v>
      </c>
      <c r="N3743">
        <f t="shared" si="61"/>
        <v>3</v>
      </c>
    </row>
    <row r="3744" spans="13:14" x14ac:dyDescent="0.25">
      <c r="M3744" s="14" t="s">
        <v>47</v>
      </c>
      <c r="N3744">
        <f t="shared" si="61"/>
        <v>1</v>
      </c>
    </row>
    <row r="3745" spans="13:14" x14ac:dyDescent="0.25">
      <c r="M3745" s="14" t="s">
        <v>2</v>
      </c>
      <c r="N3745">
        <f t="shared" si="61"/>
        <v>2</v>
      </c>
    </row>
    <row r="3746" spans="13:14" x14ac:dyDescent="0.25">
      <c r="M3746" s="14" t="s">
        <v>48</v>
      </c>
      <c r="N3746">
        <f t="shared" si="61"/>
        <v>3</v>
      </c>
    </row>
    <row r="3747" spans="13:14" x14ac:dyDescent="0.25">
      <c r="M3747" s="14" t="s">
        <v>47</v>
      </c>
      <c r="N3747">
        <f t="shared" si="61"/>
        <v>1</v>
      </c>
    </row>
    <row r="3748" spans="13:14" x14ac:dyDescent="0.25">
      <c r="M3748" s="14" t="s">
        <v>47</v>
      </c>
      <c r="N3748">
        <f t="shared" si="61"/>
        <v>1</v>
      </c>
    </row>
    <row r="3749" spans="13:14" x14ac:dyDescent="0.25">
      <c r="M3749" s="14" t="s">
        <v>47</v>
      </c>
      <c r="N3749">
        <f t="shared" si="61"/>
        <v>1</v>
      </c>
    </row>
    <row r="3750" spans="13:14" x14ac:dyDescent="0.25">
      <c r="M3750" s="14" t="s">
        <v>47</v>
      </c>
      <c r="N3750">
        <f t="shared" si="61"/>
        <v>1</v>
      </c>
    </row>
    <row r="3751" spans="13:14" x14ac:dyDescent="0.25">
      <c r="M3751" s="14" t="s">
        <v>2</v>
      </c>
      <c r="N3751">
        <f t="shared" si="61"/>
        <v>2</v>
      </c>
    </row>
    <row r="3752" spans="13:14" x14ac:dyDescent="0.25">
      <c r="M3752" s="14" t="s">
        <v>47</v>
      </c>
      <c r="N3752">
        <f t="shared" si="61"/>
        <v>1</v>
      </c>
    </row>
    <row r="3753" spans="13:14" x14ac:dyDescent="0.25">
      <c r="M3753" s="14" t="s">
        <v>47</v>
      </c>
      <c r="N3753">
        <f t="shared" si="61"/>
        <v>1</v>
      </c>
    </row>
    <row r="3754" spans="13:14" x14ac:dyDescent="0.25">
      <c r="M3754" s="14" t="s">
        <v>2</v>
      </c>
      <c r="N3754">
        <f t="shared" si="61"/>
        <v>2</v>
      </c>
    </row>
    <row r="3755" spans="13:14" x14ac:dyDescent="0.25">
      <c r="M3755" s="14" t="s">
        <v>47</v>
      </c>
      <c r="N3755">
        <f t="shared" si="61"/>
        <v>1</v>
      </c>
    </row>
    <row r="3756" spans="13:14" x14ac:dyDescent="0.25">
      <c r="M3756" s="14" t="s">
        <v>47</v>
      </c>
      <c r="N3756">
        <f t="shared" si="61"/>
        <v>1</v>
      </c>
    </row>
    <row r="3757" spans="13:14" x14ac:dyDescent="0.25">
      <c r="M3757" s="14" t="s">
        <v>2</v>
      </c>
      <c r="N3757">
        <f t="shared" si="61"/>
        <v>2</v>
      </c>
    </row>
    <row r="3758" spans="13:14" x14ac:dyDescent="0.25">
      <c r="M3758" s="14" t="s">
        <v>48</v>
      </c>
      <c r="N3758">
        <f t="shared" si="61"/>
        <v>3</v>
      </c>
    </row>
    <row r="3759" spans="13:14" x14ac:dyDescent="0.25">
      <c r="M3759" s="14" t="s">
        <v>47</v>
      </c>
      <c r="N3759">
        <f t="shared" si="61"/>
        <v>1</v>
      </c>
    </row>
    <row r="3760" spans="13:14" x14ac:dyDescent="0.25">
      <c r="M3760" s="14" t="s">
        <v>47</v>
      </c>
      <c r="N3760">
        <f t="shared" si="61"/>
        <v>1</v>
      </c>
    </row>
    <row r="3761" spans="13:14" x14ac:dyDescent="0.25">
      <c r="M3761" s="14" t="s">
        <v>47</v>
      </c>
      <c r="N3761">
        <f t="shared" si="61"/>
        <v>1</v>
      </c>
    </row>
    <row r="3762" spans="13:14" x14ac:dyDescent="0.25">
      <c r="M3762" s="14" t="s">
        <v>47</v>
      </c>
      <c r="N3762">
        <f t="shared" si="61"/>
        <v>1</v>
      </c>
    </row>
    <row r="3763" spans="13:14" x14ac:dyDescent="0.25">
      <c r="M3763" s="14" t="s">
        <v>2</v>
      </c>
      <c r="N3763">
        <f t="shared" si="61"/>
        <v>2</v>
      </c>
    </row>
    <row r="3764" spans="13:14" x14ac:dyDescent="0.25">
      <c r="M3764" s="14" t="s">
        <v>47</v>
      </c>
      <c r="N3764">
        <f t="shared" si="61"/>
        <v>1</v>
      </c>
    </row>
    <row r="3765" spans="13:14" x14ac:dyDescent="0.25">
      <c r="M3765" s="14" t="s">
        <v>47</v>
      </c>
      <c r="N3765">
        <f t="shared" si="61"/>
        <v>1</v>
      </c>
    </row>
    <row r="3766" spans="13:14" x14ac:dyDescent="0.25">
      <c r="M3766" s="14" t="s">
        <v>2</v>
      </c>
      <c r="N3766">
        <f t="shared" si="61"/>
        <v>2</v>
      </c>
    </row>
    <row r="3767" spans="13:14" x14ac:dyDescent="0.25">
      <c r="M3767" s="14" t="s">
        <v>48</v>
      </c>
      <c r="N3767">
        <f t="shared" si="61"/>
        <v>3</v>
      </c>
    </row>
    <row r="3768" spans="13:14" x14ac:dyDescent="0.25">
      <c r="M3768" s="14" t="s">
        <v>47</v>
      </c>
      <c r="N3768">
        <f t="shared" si="61"/>
        <v>1</v>
      </c>
    </row>
    <row r="3769" spans="13:14" x14ac:dyDescent="0.25">
      <c r="M3769" s="14" t="s">
        <v>2</v>
      </c>
      <c r="N3769">
        <f t="shared" si="61"/>
        <v>2</v>
      </c>
    </row>
    <row r="3770" spans="13:14" x14ac:dyDescent="0.25">
      <c r="M3770" s="14" t="s">
        <v>48</v>
      </c>
      <c r="N3770">
        <f t="shared" si="61"/>
        <v>3</v>
      </c>
    </row>
    <row r="3771" spans="13:14" x14ac:dyDescent="0.25">
      <c r="M3771" s="14" t="s">
        <v>47</v>
      </c>
      <c r="N3771">
        <f t="shared" si="61"/>
        <v>1</v>
      </c>
    </row>
    <row r="3772" spans="13:14" x14ac:dyDescent="0.25">
      <c r="M3772" s="14" t="s">
        <v>2</v>
      </c>
      <c r="N3772">
        <f t="shared" si="61"/>
        <v>2</v>
      </c>
    </row>
    <row r="3773" spans="13:14" x14ac:dyDescent="0.25">
      <c r="M3773" s="14" t="s">
        <v>48</v>
      </c>
      <c r="N3773">
        <f t="shared" si="61"/>
        <v>3</v>
      </c>
    </row>
    <row r="3774" spans="13:14" x14ac:dyDescent="0.25">
      <c r="M3774" s="14" t="s">
        <v>47</v>
      </c>
      <c r="N3774">
        <f t="shared" si="61"/>
        <v>1</v>
      </c>
    </row>
    <row r="3775" spans="13:14" x14ac:dyDescent="0.25">
      <c r="M3775" s="14" t="s">
        <v>47</v>
      </c>
      <c r="N3775">
        <f t="shared" si="61"/>
        <v>1</v>
      </c>
    </row>
    <row r="3776" spans="13:14" x14ac:dyDescent="0.25">
      <c r="M3776" s="14" t="s">
        <v>47</v>
      </c>
      <c r="N3776">
        <f t="shared" si="61"/>
        <v>1</v>
      </c>
    </row>
    <row r="3777" spans="13:14" x14ac:dyDescent="0.25">
      <c r="M3777" s="14" t="s">
        <v>47</v>
      </c>
      <c r="N3777">
        <f t="shared" si="61"/>
        <v>1</v>
      </c>
    </row>
    <row r="3778" spans="13:14" x14ac:dyDescent="0.25">
      <c r="M3778" s="14" t="s">
        <v>2</v>
      </c>
      <c r="N3778">
        <f t="shared" ref="N3778:N3841" si="62">IF(M3778="iPhone", 1, IF(M3778="iPod touch", 2, IF(M3778="Ipad", 3, 1)))</f>
        <v>2</v>
      </c>
    </row>
    <row r="3779" spans="13:14" x14ac:dyDescent="0.25">
      <c r="M3779" s="14" t="s">
        <v>47</v>
      </c>
      <c r="N3779">
        <f t="shared" si="62"/>
        <v>1</v>
      </c>
    </row>
    <row r="3780" spans="13:14" x14ac:dyDescent="0.25">
      <c r="M3780" s="14" t="s">
        <v>47</v>
      </c>
      <c r="N3780">
        <f t="shared" si="62"/>
        <v>1</v>
      </c>
    </row>
    <row r="3781" spans="13:14" x14ac:dyDescent="0.25">
      <c r="M3781" s="14" t="s">
        <v>2</v>
      </c>
      <c r="N3781">
        <f t="shared" si="62"/>
        <v>2</v>
      </c>
    </row>
    <row r="3782" spans="13:14" x14ac:dyDescent="0.25">
      <c r="M3782" s="14" t="s">
        <v>47</v>
      </c>
      <c r="N3782">
        <f t="shared" si="62"/>
        <v>1</v>
      </c>
    </row>
    <row r="3783" spans="13:14" x14ac:dyDescent="0.25">
      <c r="M3783" s="14" t="s">
        <v>47</v>
      </c>
      <c r="N3783">
        <f t="shared" si="62"/>
        <v>1</v>
      </c>
    </row>
    <row r="3784" spans="13:14" x14ac:dyDescent="0.25">
      <c r="M3784" s="14" t="s">
        <v>2</v>
      </c>
      <c r="N3784">
        <f t="shared" si="62"/>
        <v>2</v>
      </c>
    </row>
    <row r="3785" spans="13:14" x14ac:dyDescent="0.25">
      <c r="M3785" s="14" t="s">
        <v>48</v>
      </c>
      <c r="N3785">
        <f t="shared" si="62"/>
        <v>3</v>
      </c>
    </row>
    <row r="3786" spans="13:14" x14ac:dyDescent="0.25">
      <c r="M3786" s="14" t="s">
        <v>47</v>
      </c>
      <c r="N3786">
        <f t="shared" si="62"/>
        <v>1</v>
      </c>
    </row>
    <row r="3787" spans="13:14" x14ac:dyDescent="0.25">
      <c r="M3787" s="14" t="s">
        <v>47</v>
      </c>
      <c r="N3787">
        <f t="shared" si="62"/>
        <v>1</v>
      </c>
    </row>
    <row r="3788" spans="13:14" x14ac:dyDescent="0.25">
      <c r="M3788" s="14" t="s">
        <v>47</v>
      </c>
      <c r="N3788">
        <f t="shared" si="62"/>
        <v>1</v>
      </c>
    </row>
    <row r="3789" spans="13:14" x14ac:dyDescent="0.25">
      <c r="M3789" s="14" t="s">
        <v>47</v>
      </c>
      <c r="N3789">
        <f t="shared" si="62"/>
        <v>1</v>
      </c>
    </row>
    <row r="3790" spans="13:14" x14ac:dyDescent="0.25">
      <c r="M3790" s="14" t="s">
        <v>2</v>
      </c>
      <c r="N3790">
        <f t="shared" si="62"/>
        <v>2</v>
      </c>
    </row>
    <row r="3791" spans="13:14" x14ac:dyDescent="0.25">
      <c r="M3791" s="14" t="s">
        <v>47</v>
      </c>
      <c r="N3791">
        <f t="shared" si="62"/>
        <v>1</v>
      </c>
    </row>
    <row r="3792" spans="13:14" x14ac:dyDescent="0.25">
      <c r="M3792" s="14" t="s">
        <v>2</v>
      </c>
      <c r="N3792">
        <f t="shared" si="62"/>
        <v>2</v>
      </c>
    </row>
    <row r="3793" spans="13:14" x14ac:dyDescent="0.25">
      <c r="M3793" s="14" t="s">
        <v>48</v>
      </c>
      <c r="N3793">
        <f t="shared" si="62"/>
        <v>3</v>
      </c>
    </row>
    <row r="3794" spans="13:14" x14ac:dyDescent="0.25">
      <c r="M3794" s="14" t="s">
        <v>47</v>
      </c>
      <c r="N3794">
        <f t="shared" si="62"/>
        <v>1</v>
      </c>
    </row>
    <row r="3795" spans="13:14" x14ac:dyDescent="0.25">
      <c r="M3795" s="14" t="s">
        <v>2</v>
      </c>
      <c r="N3795">
        <f t="shared" si="62"/>
        <v>2</v>
      </c>
    </row>
    <row r="3796" spans="13:14" x14ac:dyDescent="0.25">
      <c r="M3796" s="14" t="s">
        <v>48</v>
      </c>
      <c r="N3796">
        <f t="shared" si="62"/>
        <v>3</v>
      </c>
    </row>
    <row r="3797" spans="13:14" x14ac:dyDescent="0.25">
      <c r="M3797" s="14" t="s">
        <v>47</v>
      </c>
      <c r="N3797">
        <f t="shared" si="62"/>
        <v>1</v>
      </c>
    </row>
    <row r="3798" spans="13:14" x14ac:dyDescent="0.25">
      <c r="M3798" s="14" t="s">
        <v>2</v>
      </c>
      <c r="N3798">
        <f t="shared" si="62"/>
        <v>2</v>
      </c>
    </row>
    <row r="3799" spans="13:14" x14ac:dyDescent="0.25">
      <c r="M3799" s="14" t="s">
        <v>48</v>
      </c>
      <c r="N3799">
        <f t="shared" si="62"/>
        <v>3</v>
      </c>
    </row>
    <row r="3800" spans="13:14" x14ac:dyDescent="0.25">
      <c r="M3800" s="14" t="s">
        <v>47</v>
      </c>
      <c r="N3800">
        <f t="shared" si="62"/>
        <v>1</v>
      </c>
    </row>
    <row r="3801" spans="13:14" x14ac:dyDescent="0.25">
      <c r="M3801" s="14" t="s">
        <v>47</v>
      </c>
      <c r="N3801">
        <f t="shared" si="62"/>
        <v>1</v>
      </c>
    </row>
    <row r="3802" spans="13:14" x14ac:dyDescent="0.25">
      <c r="M3802" s="14" t="s">
        <v>47</v>
      </c>
      <c r="N3802">
        <f t="shared" si="62"/>
        <v>1</v>
      </c>
    </row>
    <row r="3803" spans="13:14" x14ac:dyDescent="0.25">
      <c r="M3803" s="14" t="s">
        <v>47</v>
      </c>
      <c r="N3803">
        <f t="shared" si="62"/>
        <v>1</v>
      </c>
    </row>
    <row r="3804" spans="13:14" x14ac:dyDescent="0.25">
      <c r="M3804" s="14" t="s">
        <v>2</v>
      </c>
      <c r="N3804">
        <f t="shared" si="62"/>
        <v>2</v>
      </c>
    </row>
    <row r="3805" spans="13:14" x14ac:dyDescent="0.25">
      <c r="M3805" s="14" t="s">
        <v>47</v>
      </c>
      <c r="N3805">
        <f t="shared" si="62"/>
        <v>1</v>
      </c>
    </row>
    <row r="3806" spans="13:14" x14ac:dyDescent="0.25">
      <c r="M3806" s="14" t="s">
        <v>47</v>
      </c>
      <c r="N3806">
        <f t="shared" si="62"/>
        <v>1</v>
      </c>
    </row>
    <row r="3807" spans="13:14" x14ac:dyDescent="0.25">
      <c r="M3807" s="14" t="s">
        <v>2</v>
      </c>
      <c r="N3807">
        <f t="shared" si="62"/>
        <v>2</v>
      </c>
    </row>
    <row r="3808" spans="13:14" x14ac:dyDescent="0.25">
      <c r="M3808" s="14" t="s">
        <v>47</v>
      </c>
      <c r="N3808">
        <f t="shared" si="62"/>
        <v>1</v>
      </c>
    </row>
    <row r="3809" spans="13:14" x14ac:dyDescent="0.25">
      <c r="M3809" s="14" t="s">
        <v>47</v>
      </c>
      <c r="N3809">
        <f t="shared" si="62"/>
        <v>1</v>
      </c>
    </row>
    <row r="3810" spans="13:14" x14ac:dyDescent="0.25">
      <c r="M3810" s="14" t="s">
        <v>2</v>
      </c>
      <c r="N3810">
        <f t="shared" si="62"/>
        <v>2</v>
      </c>
    </row>
    <row r="3811" spans="13:14" x14ac:dyDescent="0.25">
      <c r="M3811" s="14" t="s">
        <v>48</v>
      </c>
      <c r="N3811">
        <f t="shared" si="62"/>
        <v>3</v>
      </c>
    </row>
    <row r="3812" spans="13:14" x14ac:dyDescent="0.25">
      <c r="M3812" s="14" t="s">
        <v>47</v>
      </c>
      <c r="N3812">
        <f t="shared" si="62"/>
        <v>1</v>
      </c>
    </row>
    <row r="3813" spans="13:14" x14ac:dyDescent="0.25">
      <c r="M3813" s="14" t="s">
        <v>47</v>
      </c>
      <c r="N3813">
        <f t="shared" si="62"/>
        <v>1</v>
      </c>
    </row>
    <row r="3814" spans="13:14" x14ac:dyDescent="0.25">
      <c r="M3814" s="14" t="s">
        <v>47</v>
      </c>
      <c r="N3814">
        <f t="shared" si="62"/>
        <v>1</v>
      </c>
    </row>
    <row r="3815" spans="13:14" x14ac:dyDescent="0.25">
      <c r="M3815" s="14" t="s">
        <v>47</v>
      </c>
      <c r="N3815">
        <f t="shared" si="62"/>
        <v>1</v>
      </c>
    </row>
    <row r="3816" spans="13:14" x14ac:dyDescent="0.25">
      <c r="M3816" s="14" t="s">
        <v>2</v>
      </c>
      <c r="N3816">
        <f t="shared" si="62"/>
        <v>2</v>
      </c>
    </row>
    <row r="3817" spans="13:14" x14ac:dyDescent="0.25">
      <c r="M3817" s="14" t="s">
        <v>47</v>
      </c>
      <c r="N3817">
        <f t="shared" si="62"/>
        <v>1</v>
      </c>
    </row>
    <row r="3818" spans="13:14" x14ac:dyDescent="0.25">
      <c r="M3818" s="14" t="s">
        <v>47</v>
      </c>
      <c r="N3818">
        <f t="shared" si="62"/>
        <v>1</v>
      </c>
    </row>
    <row r="3819" spans="13:14" x14ac:dyDescent="0.25">
      <c r="M3819" s="14" t="s">
        <v>2</v>
      </c>
      <c r="N3819">
        <f t="shared" si="62"/>
        <v>2</v>
      </c>
    </row>
    <row r="3820" spans="13:14" x14ac:dyDescent="0.25">
      <c r="M3820" s="14" t="s">
        <v>48</v>
      </c>
      <c r="N3820">
        <f t="shared" si="62"/>
        <v>3</v>
      </c>
    </row>
    <row r="3821" spans="13:14" x14ac:dyDescent="0.25">
      <c r="M3821" s="14" t="s">
        <v>47</v>
      </c>
      <c r="N3821">
        <f t="shared" si="62"/>
        <v>1</v>
      </c>
    </row>
    <row r="3822" spans="13:14" x14ac:dyDescent="0.25">
      <c r="M3822" s="14" t="s">
        <v>2</v>
      </c>
      <c r="N3822">
        <f t="shared" si="62"/>
        <v>2</v>
      </c>
    </row>
    <row r="3823" spans="13:14" x14ac:dyDescent="0.25">
      <c r="M3823" s="14" t="s">
        <v>48</v>
      </c>
      <c r="N3823">
        <f t="shared" si="62"/>
        <v>3</v>
      </c>
    </row>
    <row r="3824" spans="13:14" x14ac:dyDescent="0.25">
      <c r="M3824" s="14" t="s">
        <v>47</v>
      </c>
      <c r="N3824">
        <f t="shared" si="62"/>
        <v>1</v>
      </c>
    </row>
    <row r="3825" spans="13:14" x14ac:dyDescent="0.25">
      <c r="M3825" s="14" t="s">
        <v>2</v>
      </c>
      <c r="N3825">
        <f t="shared" si="62"/>
        <v>2</v>
      </c>
    </row>
    <row r="3826" spans="13:14" x14ac:dyDescent="0.25">
      <c r="M3826" s="14" t="s">
        <v>48</v>
      </c>
      <c r="N3826">
        <f t="shared" si="62"/>
        <v>3</v>
      </c>
    </row>
    <row r="3827" spans="13:14" x14ac:dyDescent="0.25">
      <c r="M3827" s="14" t="s">
        <v>47</v>
      </c>
      <c r="N3827">
        <f t="shared" si="62"/>
        <v>1</v>
      </c>
    </row>
    <row r="3828" spans="13:14" x14ac:dyDescent="0.25">
      <c r="M3828" s="14" t="s">
        <v>47</v>
      </c>
      <c r="N3828">
        <f t="shared" si="62"/>
        <v>1</v>
      </c>
    </row>
    <row r="3829" spans="13:14" x14ac:dyDescent="0.25">
      <c r="M3829" s="14" t="s">
        <v>47</v>
      </c>
      <c r="N3829">
        <f t="shared" si="62"/>
        <v>1</v>
      </c>
    </row>
    <row r="3830" spans="13:14" x14ac:dyDescent="0.25">
      <c r="M3830" s="14" t="s">
        <v>47</v>
      </c>
      <c r="N3830">
        <f t="shared" si="62"/>
        <v>1</v>
      </c>
    </row>
    <row r="3831" spans="13:14" x14ac:dyDescent="0.25">
      <c r="M3831" s="14" t="s">
        <v>2</v>
      </c>
      <c r="N3831">
        <f t="shared" si="62"/>
        <v>2</v>
      </c>
    </row>
    <row r="3832" spans="13:14" x14ac:dyDescent="0.25">
      <c r="M3832" s="14" t="s">
        <v>47</v>
      </c>
      <c r="N3832">
        <f t="shared" si="62"/>
        <v>1</v>
      </c>
    </row>
    <row r="3833" spans="13:14" x14ac:dyDescent="0.25">
      <c r="M3833" s="14" t="s">
        <v>47</v>
      </c>
      <c r="N3833">
        <f t="shared" si="62"/>
        <v>1</v>
      </c>
    </row>
    <row r="3834" spans="13:14" x14ac:dyDescent="0.25">
      <c r="M3834" s="14" t="s">
        <v>2</v>
      </c>
      <c r="N3834">
        <f t="shared" si="62"/>
        <v>2</v>
      </c>
    </row>
    <row r="3835" spans="13:14" x14ac:dyDescent="0.25">
      <c r="M3835" s="14" t="s">
        <v>47</v>
      </c>
      <c r="N3835">
        <f t="shared" si="62"/>
        <v>1</v>
      </c>
    </row>
    <row r="3836" spans="13:14" x14ac:dyDescent="0.25">
      <c r="M3836" s="14" t="s">
        <v>47</v>
      </c>
      <c r="N3836">
        <f t="shared" si="62"/>
        <v>1</v>
      </c>
    </row>
    <row r="3837" spans="13:14" x14ac:dyDescent="0.25">
      <c r="M3837" s="14" t="s">
        <v>2</v>
      </c>
      <c r="N3837">
        <f t="shared" si="62"/>
        <v>2</v>
      </c>
    </row>
    <row r="3838" spans="13:14" x14ac:dyDescent="0.25">
      <c r="M3838" s="14" t="s">
        <v>48</v>
      </c>
      <c r="N3838">
        <f t="shared" si="62"/>
        <v>3</v>
      </c>
    </row>
    <row r="3839" spans="13:14" x14ac:dyDescent="0.25">
      <c r="M3839" s="14" t="s">
        <v>47</v>
      </c>
      <c r="N3839">
        <f t="shared" si="62"/>
        <v>1</v>
      </c>
    </row>
    <row r="3840" spans="13:14" x14ac:dyDescent="0.25">
      <c r="M3840" s="14" t="s">
        <v>47</v>
      </c>
      <c r="N3840">
        <f t="shared" si="62"/>
        <v>1</v>
      </c>
    </row>
    <row r="3841" spans="13:14" x14ac:dyDescent="0.25">
      <c r="M3841" s="14" t="s">
        <v>47</v>
      </c>
      <c r="N3841">
        <f t="shared" si="62"/>
        <v>1</v>
      </c>
    </row>
    <row r="3842" spans="13:14" x14ac:dyDescent="0.25">
      <c r="M3842" s="14" t="s">
        <v>47</v>
      </c>
      <c r="N3842">
        <f t="shared" ref="N3842:N3905" si="63">IF(M3842="iPhone", 1, IF(M3842="iPod touch", 2, IF(M3842="Ipad", 3, 1)))</f>
        <v>1</v>
      </c>
    </row>
    <row r="3843" spans="13:14" x14ac:dyDescent="0.25">
      <c r="M3843" s="14" t="s">
        <v>2</v>
      </c>
      <c r="N3843">
        <f t="shared" si="63"/>
        <v>2</v>
      </c>
    </row>
    <row r="3844" spans="13:14" x14ac:dyDescent="0.25">
      <c r="M3844" s="14" t="s">
        <v>47</v>
      </c>
      <c r="N3844">
        <f t="shared" si="63"/>
        <v>1</v>
      </c>
    </row>
    <row r="3845" spans="13:14" x14ac:dyDescent="0.25">
      <c r="M3845" s="14" t="s">
        <v>2</v>
      </c>
      <c r="N3845">
        <f t="shared" si="63"/>
        <v>2</v>
      </c>
    </row>
    <row r="3846" spans="13:14" x14ac:dyDescent="0.25">
      <c r="M3846" s="14" t="s">
        <v>48</v>
      </c>
      <c r="N3846">
        <f t="shared" si="63"/>
        <v>3</v>
      </c>
    </row>
    <row r="3847" spans="13:14" x14ac:dyDescent="0.25">
      <c r="M3847" s="14" t="s">
        <v>47</v>
      </c>
      <c r="N3847">
        <f t="shared" si="63"/>
        <v>1</v>
      </c>
    </row>
    <row r="3848" spans="13:14" x14ac:dyDescent="0.25">
      <c r="M3848" s="14" t="s">
        <v>2</v>
      </c>
      <c r="N3848">
        <f t="shared" si="63"/>
        <v>2</v>
      </c>
    </row>
    <row r="3849" spans="13:14" x14ac:dyDescent="0.25">
      <c r="M3849" s="14" t="s">
        <v>48</v>
      </c>
      <c r="N3849">
        <f t="shared" si="63"/>
        <v>3</v>
      </c>
    </row>
    <row r="3850" spans="13:14" x14ac:dyDescent="0.25">
      <c r="M3850" s="14" t="s">
        <v>47</v>
      </c>
      <c r="N3850">
        <f t="shared" si="63"/>
        <v>1</v>
      </c>
    </row>
    <row r="3851" spans="13:14" x14ac:dyDescent="0.25">
      <c r="M3851" s="14" t="s">
        <v>2</v>
      </c>
      <c r="N3851">
        <f t="shared" si="63"/>
        <v>2</v>
      </c>
    </row>
    <row r="3852" spans="13:14" x14ac:dyDescent="0.25">
      <c r="M3852" s="14" t="s">
        <v>48</v>
      </c>
      <c r="N3852">
        <f t="shared" si="63"/>
        <v>3</v>
      </c>
    </row>
    <row r="3853" spans="13:14" x14ac:dyDescent="0.25">
      <c r="M3853" s="14" t="s">
        <v>47</v>
      </c>
      <c r="N3853">
        <f t="shared" si="63"/>
        <v>1</v>
      </c>
    </row>
    <row r="3854" spans="13:14" x14ac:dyDescent="0.25">
      <c r="M3854" s="14" t="s">
        <v>47</v>
      </c>
      <c r="N3854">
        <f t="shared" si="63"/>
        <v>1</v>
      </c>
    </row>
    <row r="3855" spans="13:14" x14ac:dyDescent="0.25">
      <c r="M3855" s="14" t="s">
        <v>47</v>
      </c>
      <c r="N3855">
        <f t="shared" si="63"/>
        <v>1</v>
      </c>
    </row>
    <row r="3856" spans="13:14" x14ac:dyDescent="0.25">
      <c r="M3856" s="14" t="s">
        <v>47</v>
      </c>
      <c r="N3856">
        <f t="shared" si="63"/>
        <v>1</v>
      </c>
    </row>
    <row r="3857" spans="13:14" x14ac:dyDescent="0.25">
      <c r="M3857" s="14" t="s">
        <v>2</v>
      </c>
      <c r="N3857">
        <f t="shared" si="63"/>
        <v>2</v>
      </c>
    </row>
    <row r="3858" spans="13:14" x14ac:dyDescent="0.25">
      <c r="M3858" s="14" t="s">
        <v>47</v>
      </c>
      <c r="N3858">
        <f t="shared" si="63"/>
        <v>1</v>
      </c>
    </row>
    <row r="3859" spans="13:14" x14ac:dyDescent="0.25">
      <c r="M3859" s="14" t="s">
        <v>47</v>
      </c>
      <c r="N3859">
        <f t="shared" si="63"/>
        <v>1</v>
      </c>
    </row>
    <row r="3860" spans="13:14" x14ac:dyDescent="0.25">
      <c r="M3860" s="14" t="s">
        <v>2</v>
      </c>
      <c r="N3860">
        <f t="shared" si="63"/>
        <v>2</v>
      </c>
    </row>
    <row r="3861" spans="13:14" x14ac:dyDescent="0.25">
      <c r="M3861" s="14" t="s">
        <v>47</v>
      </c>
      <c r="N3861">
        <f t="shared" si="63"/>
        <v>1</v>
      </c>
    </row>
    <row r="3862" spans="13:14" x14ac:dyDescent="0.25">
      <c r="M3862" s="14" t="s">
        <v>47</v>
      </c>
      <c r="N3862">
        <f t="shared" si="63"/>
        <v>1</v>
      </c>
    </row>
    <row r="3863" spans="13:14" x14ac:dyDescent="0.25">
      <c r="M3863" s="14" t="s">
        <v>2</v>
      </c>
      <c r="N3863">
        <f t="shared" si="63"/>
        <v>2</v>
      </c>
    </row>
    <row r="3864" spans="13:14" x14ac:dyDescent="0.25">
      <c r="M3864" s="14" t="s">
        <v>48</v>
      </c>
      <c r="N3864">
        <f t="shared" si="63"/>
        <v>3</v>
      </c>
    </row>
    <row r="3865" spans="13:14" x14ac:dyDescent="0.25">
      <c r="M3865" s="14" t="s">
        <v>47</v>
      </c>
      <c r="N3865">
        <f t="shared" si="63"/>
        <v>1</v>
      </c>
    </row>
    <row r="3866" spans="13:14" x14ac:dyDescent="0.25">
      <c r="M3866" s="14" t="s">
        <v>47</v>
      </c>
      <c r="N3866">
        <f t="shared" si="63"/>
        <v>1</v>
      </c>
    </row>
    <row r="3867" spans="13:14" x14ac:dyDescent="0.25">
      <c r="M3867" s="14" t="s">
        <v>47</v>
      </c>
      <c r="N3867">
        <f t="shared" si="63"/>
        <v>1</v>
      </c>
    </row>
    <row r="3868" spans="13:14" x14ac:dyDescent="0.25">
      <c r="M3868" s="14" t="s">
        <v>47</v>
      </c>
      <c r="N3868">
        <f t="shared" si="63"/>
        <v>1</v>
      </c>
    </row>
    <row r="3869" spans="13:14" x14ac:dyDescent="0.25">
      <c r="M3869" s="14" t="s">
        <v>2</v>
      </c>
      <c r="N3869">
        <f t="shared" si="63"/>
        <v>2</v>
      </c>
    </row>
    <row r="3870" spans="13:14" x14ac:dyDescent="0.25">
      <c r="M3870" s="14" t="s">
        <v>47</v>
      </c>
      <c r="N3870">
        <f t="shared" si="63"/>
        <v>1</v>
      </c>
    </row>
    <row r="3871" spans="13:14" x14ac:dyDescent="0.25">
      <c r="M3871" s="14" t="s">
        <v>47</v>
      </c>
      <c r="N3871">
        <f t="shared" si="63"/>
        <v>1</v>
      </c>
    </row>
    <row r="3872" spans="13:14" x14ac:dyDescent="0.25">
      <c r="M3872" s="14" t="s">
        <v>2</v>
      </c>
      <c r="N3872">
        <f t="shared" si="63"/>
        <v>2</v>
      </c>
    </row>
    <row r="3873" spans="13:14" x14ac:dyDescent="0.25">
      <c r="M3873" s="14" t="s">
        <v>48</v>
      </c>
      <c r="N3873">
        <f t="shared" si="63"/>
        <v>3</v>
      </c>
    </row>
    <row r="3874" spans="13:14" x14ac:dyDescent="0.25">
      <c r="M3874" s="14" t="s">
        <v>47</v>
      </c>
      <c r="N3874">
        <f t="shared" si="63"/>
        <v>1</v>
      </c>
    </row>
    <row r="3875" spans="13:14" x14ac:dyDescent="0.25">
      <c r="M3875" s="14" t="s">
        <v>2</v>
      </c>
      <c r="N3875">
        <f t="shared" si="63"/>
        <v>2</v>
      </c>
    </row>
    <row r="3876" spans="13:14" x14ac:dyDescent="0.25">
      <c r="M3876" s="14" t="s">
        <v>48</v>
      </c>
      <c r="N3876">
        <f t="shared" si="63"/>
        <v>3</v>
      </c>
    </row>
    <row r="3877" spans="13:14" x14ac:dyDescent="0.25">
      <c r="M3877" s="14" t="s">
        <v>47</v>
      </c>
      <c r="N3877">
        <f t="shared" si="63"/>
        <v>1</v>
      </c>
    </row>
    <row r="3878" spans="13:14" x14ac:dyDescent="0.25">
      <c r="M3878" s="14" t="s">
        <v>2</v>
      </c>
      <c r="N3878">
        <f t="shared" si="63"/>
        <v>2</v>
      </c>
    </row>
    <row r="3879" spans="13:14" x14ac:dyDescent="0.25">
      <c r="M3879" s="14" t="s">
        <v>48</v>
      </c>
      <c r="N3879">
        <f t="shared" si="63"/>
        <v>3</v>
      </c>
    </row>
    <row r="3880" spans="13:14" x14ac:dyDescent="0.25">
      <c r="M3880" s="14" t="s">
        <v>47</v>
      </c>
      <c r="N3880">
        <f t="shared" si="63"/>
        <v>1</v>
      </c>
    </row>
    <row r="3881" spans="13:14" x14ac:dyDescent="0.25">
      <c r="M3881" s="14" t="s">
        <v>47</v>
      </c>
      <c r="N3881">
        <f t="shared" si="63"/>
        <v>1</v>
      </c>
    </row>
    <row r="3882" spans="13:14" x14ac:dyDescent="0.25">
      <c r="M3882" s="14" t="s">
        <v>47</v>
      </c>
      <c r="N3882">
        <f t="shared" si="63"/>
        <v>1</v>
      </c>
    </row>
    <row r="3883" spans="13:14" x14ac:dyDescent="0.25">
      <c r="M3883" s="14" t="s">
        <v>47</v>
      </c>
      <c r="N3883">
        <f t="shared" si="63"/>
        <v>1</v>
      </c>
    </row>
    <row r="3884" spans="13:14" x14ac:dyDescent="0.25">
      <c r="M3884" s="14" t="s">
        <v>2</v>
      </c>
      <c r="N3884">
        <f t="shared" si="63"/>
        <v>2</v>
      </c>
    </row>
    <row r="3885" spans="13:14" x14ac:dyDescent="0.25">
      <c r="M3885" s="14" t="s">
        <v>47</v>
      </c>
      <c r="N3885">
        <f t="shared" si="63"/>
        <v>1</v>
      </c>
    </row>
    <row r="3886" spans="13:14" x14ac:dyDescent="0.25">
      <c r="M3886" s="14" t="s">
        <v>47</v>
      </c>
      <c r="N3886">
        <f t="shared" si="63"/>
        <v>1</v>
      </c>
    </row>
    <row r="3887" spans="13:14" x14ac:dyDescent="0.25">
      <c r="M3887" s="14" t="s">
        <v>2</v>
      </c>
      <c r="N3887">
        <f t="shared" si="63"/>
        <v>2</v>
      </c>
    </row>
    <row r="3888" spans="13:14" x14ac:dyDescent="0.25">
      <c r="M3888" s="14" t="s">
        <v>47</v>
      </c>
      <c r="N3888">
        <f t="shared" si="63"/>
        <v>1</v>
      </c>
    </row>
    <row r="3889" spans="13:14" x14ac:dyDescent="0.25">
      <c r="M3889" s="14" t="s">
        <v>47</v>
      </c>
      <c r="N3889">
        <f t="shared" si="63"/>
        <v>1</v>
      </c>
    </row>
    <row r="3890" spans="13:14" x14ac:dyDescent="0.25">
      <c r="M3890" s="14" t="s">
        <v>2</v>
      </c>
      <c r="N3890">
        <f t="shared" si="63"/>
        <v>2</v>
      </c>
    </row>
    <row r="3891" spans="13:14" x14ac:dyDescent="0.25">
      <c r="M3891" s="14" t="s">
        <v>48</v>
      </c>
      <c r="N3891">
        <f t="shared" si="63"/>
        <v>3</v>
      </c>
    </row>
    <row r="3892" spans="13:14" x14ac:dyDescent="0.25">
      <c r="M3892" s="14" t="s">
        <v>47</v>
      </c>
      <c r="N3892">
        <f t="shared" si="63"/>
        <v>1</v>
      </c>
    </row>
    <row r="3893" spans="13:14" x14ac:dyDescent="0.25">
      <c r="M3893" s="14" t="s">
        <v>47</v>
      </c>
      <c r="N3893">
        <f t="shared" si="63"/>
        <v>1</v>
      </c>
    </row>
    <row r="3894" spans="13:14" x14ac:dyDescent="0.25">
      <c r="M3894" s="14" t="s">
        <v>47</v>
      </c>
      <c r="N3894">
        <f t="shared" si="63"/>
        <v>1</v>
      </c>
    </row>
    <row r="3895" spans="13:14" x14ac:dyDescent="0.25">
      <c r="M3895" s="14" t="s">
        <v>47</v>
      </c>
      <c r="N3895">
        <f t="shared" si="63"/>
        <v>1</v>
      </c>
    </row>
    <row r="3896" spans="13:14" x14ac:dyDescent="0.25">
      <c r="M3896" s="14" t="s">
        <v>2</v>
      </c>
      <c r="N3896">
        <f t="shared" si="63"/>
        <v>2</v>
      </c>
    </row>
    <row r="3897" spans="13:14" x14ac:dyDescent="0.25">
      <c r="M3897" s="14" t="s">
        <v>47</v>
      </c>
      <c r="N3897">
        <f t="shared" si="63"/>
        <v>1</v>
      </c>
    </row>
    <row r="3898" spans="13:14" x14ac:dyDescent="0.25">
      <c r="M3898" s="14" t="s">
        <v>2</v>
      </c>
      <c r="N3898">
        <f t="shared" si="63"/>
        <v>2</v>
      </c>
    </row>
    <row r="3899" spans="13:14" x14ac:dyDescent="0.25">
      <c r="M3899" s="14" t="s">
        <v>48</v>
      </c>
      <c r="N3899">
        <f t="shared" si="63"/>
        <v>3</v>
      </c>
    </row>
    <row r="3900" spans="13:14" x14ac:dyDescent="0.25">
      <c r="M3900" s="14" t="s">
        <v>47</v>
      </c>
      <c r="N3900">
        <f t="shared" si="63"/>
        <v>1</v>
      </c>
    </row>
    <row r="3901" spans="13:14" x14ac:dyDescent="0.25">
      <c r="M3901" s="14" t="s">
        <v>2</v>
      </c>
      <c r="N3901">
        <f t="shared" si="63"/>
        <v>2</v>
      </c>
    </row>
    <row r="3902" spans="13:14" x14ac:dyDescent="0.25">
      <c r="M3902" s="14" t="s">
        <v>48</v>
      </c>
      <c r="N3902">
        <f t="shared" si="63"/>
        <v>3</v>
      </c>
    </row>
    <row r="3903" spans="13:14" x14ac:dyDescent="0.25">
      <c r="M3903" s="14" t="s">
        <v>47</v>
      </c>
      <c r="N3903">
        <f t="shared" si="63"/>
        <v>1</v>
      </c>
    </row>
    <row r="3904" spans="13:14" x14ac:dyDescent="0.25">
      <c r="M3904" s="14" t="s">
        <v>2</v>
      </c>
      <c r="N3904">
        <f t="shared" si="63"/>
        <v>2</v>
      </c>
    </row>
    <row r="3905" spans="13:14" x14ac:dyDescent="0.25">
      <c r="M3905" s="14" t="s">
        <v>48</v>
      </c>
      <c r="N3905">
        <f t="shared" si="63"/>
        <v>3</v>
      </c>
    </row>
    <row r="3906" spans="13:14" x14ac:dyDescent="0.25">
      <c r="M3906" s="14" t="s">
        <v>47</v>
      </c>
      <c r="N3906">
        <f t="shared" ref="N3906:N3969" si="64">IF(M3906="iPhone", 1, IF(M3906="iPod touch", 2, IF(M3906="Ipad", 3, 1)))</f>
        <v>1</v>
      </c>
    </row>
    <row r="3907" spans="13:14" x14ac:dyDescent="0.25">
      <c r="M3907" s="14" t="s">
        <v>47</v>
      </c>
      <c r="N3907">
        <f t="shared" si="64"/>
        <v>1</v>
      </c>
    </row>
    <row r="3908" spans="13:14" x14ac:dyDescent="0.25">
      <c r="M3908" s="14" t="s">
        <v>47</v>
      </c>
      <c r="N3908">
        <f t="shared" si="64"/>
        <v>1</v>
      </c>
    </row>
    <row r="3909" spans="13:14" x14ac:dyDescent="0.25">
      <c r="M3909" s="14" t="s">
        <v>47</v>
      </c>
      <c r="N3909">
        <f t="shared" si="64"/>
        <v>1</v>
      </c>
    </row>
    <row r="3910" spans="13:14" x14ac:dyDescent="0.25">
      <c r="M3910" s="14" t="s">
        <v>2</v>
      </c>
      <c r="N3910">
        <f t="shared" si="64"/>
        <v>2</v>
      </c>
    </row>
    <row r="3911" spans="13:14" x14ac:dyDescent="0.25">
      <c r="M3911" s="14" t="s">
        <v>47</v>
      </c>
      <c r="N3911">
        <f t="shared" si="64"/>
        <v>1</v>
      </c>
    </row>
    <row r="3912" spans="13:14" x14ac:dyDescent="0.25">
      <c r="M3912" s="14" t="s">
        <v>47</v>
      </c>
      <c r="N3912">
        <f t="shared" si="64"/>
        <v>1</v>
      </c>
    </row>
    <row r="3913" spans="13:14" x14ac:dyDescent="0.25">
      <c r="M3913" s="14" t="s">
        <v>2</v>
      </c>
      <c r="N3913">
        <f t="shared" si="64"/>
        <v>2</v>
      </c>
    </row>
    <row r="3914" spans="13:14" x14ac:dyDescent="0.25">
      <c r="M3914" s="14" t="s">
        <v>47</v>
      </c>
      <c r="N3914">
        <f t="shared" si="64"/>
        <v>1</v>
      </c>
    </row>
    <row r="3915" spans="13:14" x14ac:dyDescent="0.25">
      <c r="M3915" s="14" t="s">
        <v>47</v>
      </c>
      <c r="N3915">
        <f t="shared" si="64"/>
        <v>1</v>
      </c>
    </row>
    <row r="3916" spans="13:14" x14ac:dyDescent="0.25">
      <c r="M3916" s="14" t="s">
        <v>2</v>
      </c>
      <c r="N3916">
        <f t="shared" si="64"/>
        <v>2</v>
      </c>
    </row>
    <row r="3917" spans="13:14" x14ac:dyDescent="0.25">
      <c r="M3917" s="14" t="s">
        <v>48</v>
      </c>
      <c r="N3917">
        <f t="shared" si="64"/>
        <v>3</v>
      </c>
    </row>
    <row r="3918" spans="13:14" x14ac:dyDescent="0.25">
      <c r="M3918" s="14" t="s">
        <v>47</v>
      </c>
      <c r="N3918">
        <f t="shared" si="64"/>
        <v>1</v>
      </c>
    </row>
    <row r="3919" spans="13:14" x14ac:dyDescent="0.25">
      <c r="M3919" s="14" t="s">
        <v>47</v>
      </c>
      <c r="N3919">
        <f t="shared" si="64"/>
        <v>1</v>
      </c>
    </row>
    <row r="3920" spans="13:14" x14ac:dyDescent="0.25">
      <c r="M3920" s="14" t="s">
        <v>47</v>
      </c>
      <c r="N3920">
        <f t="shared" si="64"/>
        <v>1</v>
      </c>
    </row>
    <row r="3921" spans="13:14" x14ac:dyDescent="0.25">
      <c r="M3921" s="14" t="s">
        <v>47</v>
      </c>
      <c r="N3921">
        <f t="shared" si="64"/>
        <v>1</v>
      </c>
    </row>
    <row r="3922" spans="13:14" x14ac:dyDescent="0.25">
      <c r="M3922" s="14" t="s">
        <v>2</v>
      </c>
      <c r="N3922">
        <f t="shared" si="64"/>
        <v>2</v>
      </c>
    </row>
    <row r="3923" spans="13:14" x14ac:dyDescent="0.25">
      <c r="M3923" s="14" t="s">
        <v>47</v>
      </c>
      <c r="N3923">
        <f t="shared" si="64"/>
        <v>1</v>
      </c>
    </row>
    <row r="3924" spans="13:14" x14ac:dyDescent="0.25">
      <c r="M3924" s="14" t="s">
        <v>47</v>
      </c>
      <c r="N3924">
        <f t="shared" si="64"/>
        <v>1</v>
      </c>
    </row>
    <row r="3925" spans="13:14" x14ac:dyDescent="0.25">
      <c r="M3925" s="14" t="s">
        <v>2</v>
      </c>
      <c r="N3925">
        <f t="shared" si="64"/>
        <v>2</v>
      </c>
    </row>
    <row r="3926" spans="13:14" x14ac:dyDescent="0.25">
      <c r="M3926" s="14" t="s">
        <v>48</v>
      </c>
      <c r="N3926">
        <f t="shared" si="64"/>
        <v>3</v>
      </c>
    </row>
    <row r="3927" spans="13:14" x14ac:dyDescent="0.25">
      <c r="M3927" s="14" t="s">
        <v>47</v>
      </c>
      <c r="N3927">
        <f t="shared" si="64"/>
        <v>1</v>
      </c>
    </row>
    <row r="3928" spans="13:14" x14ac:dyDescent="0.25">
      <c r="M3928" s="14" t="s">
        <v>2</v>
      </c>
      <c r="N3928">
        <f t="shared" si="64"/>
        <v>2</v>
      </c>
    </row>
    <row r="3929" spans="13:14" x14ac:dyDescent="0.25">
      <c r="M3929" s="14" t="s">
        <v>48</v>
      </c>
      <c r="N3929">
        <f t="shared" si="64"/>
        <v>3</v>
      </c>
    </row>
    <row r="3930" spans="13:14" x14ac:dyDescent="0.25">
      <c r="M3930" s="14" t="s">
        <v>47</v>
      </c>
      <c r="N3930">
        <f t="shared" si="64"/>
        <v>1</v>
      </c>
    </row>
    <row r="3931" spans="13:14" x14ac:dyDescent="0.25">
      <c r="M3931" s="14" t="s">
        <v>2</v>
      </c>
      <c r="N3931">
        <f t="shared" si="64"/>
        <v>2</v>
      </c>
    </row>
    <row r="3932" spans="13:14" x14ac:dyDescent="0.25">
      <c r="M3932" s="14" t="s">
        <v>48</v>
      </c>
      <c r="N3932">
        <f t="shared" si="64"/>
        <v>3</v>
      </c>
    </row>
    <row r="3933" spans="13:14" x14ac:dyDescent="0.25">
      <c r="M3933" s="14" t="s">
        <v>47</v>
      </c>
      <c r="N3933">
        <f t="shared" si="64"/>
        <v>1</v>
      </c>
    </row>
    <row r="3934" spans="13:14" x14ac:dyDescent="0.25">
      <c r="M3934" s="14" t="s">
        <v>47</v>
      </c>
      <c r="N3934">
        <f t="shared" si="64"/>
        <v>1</v>
      </c>
    </row>
    <row r="3935" spans="13:14" x14ac:dyDescent="0.25">
      <c r="M3935" s="14" t="s">
        <v>47</v>
      </c>
      <c r="N3935">
        <f t="shared" si="64"/>
        <v>1</v>
      </c>
    </row>
    <row r="3936" spans="13:14" x14ac:dyDescent="0.25">
      <c r="M3936" s="14" t="s">
        <v>47</v>
      </c>
      <c r="N3936">
        <f t="shared" si="64"/>
        <v>1</v>
      </c>
    </row>
    <row r="3937" spans="13:14" x14ac:dyDescent="0.25">
      <c r="M3937" s="14" t="s">
        <v>2</v>
      </c>
      <c r="N3937">
        <f t="shared" si="64"/>
        <v>2</v>
      </c>
    </row>
    <row r="3938" spans="13:14" x14ac:dyDescent="0.25">
      <c r="M3938" s="14" t="s">
        <v>47</v>
      </c>
      <c r="N3938">
        <f t="shared" si="64"/>
        <v>1</v>
      </c>
    </row>
    <row r="3939" spans="13:14" x14ac:dyDescent="0.25">
      <c r="M3939" s="14" t="s">
        <v>47</v>
      </c>
      <c r="N3939">
        <f t="shared" si="64"/>
        <v>1</v>
      </c>
    </row>
    <row r="3940" spans="13:14" x14ac:dyDescent="0.25">
      <c r="M3940" s="14" t="s">
        <v>2</v>
      </c>
      <c r="N3940">
        <f t="shared" si="64"/>
        <v>2</v>
      </c>
    </row>
    <row r="3941" spans="13:14" x14ac:dyDescent="0.25">
      <c r="M3941" s="14" t="s">
        <v>47</v>
      </c>
      <c r="N3941">
        <f t="shared" si="64"/>
        <v>1</v>
      </c>
    </row>
    <row r="3942" spans="13:14" x14ac:dyDescent="0.25">
      <c r="M3942" s="14" t="s">
        <v>47</v>
      </c>
      <c r="N3942">
        <f t="shared" si="64"/>
        <v>1</v>
      </c>
    </row>
    <row r="3943" spans="13:14" x14ac:dyDescent="0.25">
      <c r="M3943" s="14" t="s">
        <v>2</v>
      </c>
      <c r="N3943">
        <f t="shared" si="64"/>
        <v>2</v>
      </c>
    </row>
    <row r="3944" spans="13:14" x14ac:dyDescent="0.25">
      <c r="M3944" s="14" t="s">
        <v>48</v>
      </c>
      <c r="N3944">
        <f t="shared" si="64"/>
        <v>3</v>
      </c>
    </row>
    <row r="3945" spans="13:14" x14ac:dyDescent="0.25">
      <c r="M3945" s="14" t="s">
        <v>47</v>
      </c>
      <c r="N3945">
        <f t="shared" si="64"/>
        <v>1</v>
      </c>
    </row>
    <row r="3946" spans="13:14" x14ac:dyDescent="0.25">
      <c r="M3946" s="14" t="s">
        <v>47</v>
      </c>
      <c r="N3946">
        <f t="shared" si="64"/>
        <v>1</v>
      </c>
    </row>
    <row r="3947" spans="13:14" x14ac:dyDescent="0.25">
      <c r="M3947" s="14" t="s">
        <v>47</v>
      </c>
      <c r="N3947">
        <f t="shared" si="64"/>
        <v>1</v>
      </c>
    </row>
    <row r="3948" spans="13:14" x14ac:dyDescent="0.25">
      <c r="M3948" s="14" t="s">
        <v>47</v>
      </c>
      <c r="N3948">
        <f t="shared" si="64"/>
        <v>1</v>
      </c>
    </row>
    <row r="3949" spans="13:14" x14ac:dyDescent="0.25">
      <c r="M3949" s="14" t="s">
        <v>2</v>
      </c>
      <c r="N3949">
        <f t="shared" si="64"/>
        <v>2</v>
      </c>
    </row>
    <row r="3950" spans="13:14" x14ac:dyDescent="0.25">
      <c r="M3950" s="14" t="s">
        <v>47</v>
      </c>
      <c r="N3950">
        <f t="shared" si="64"/>
        <v>1</v>
      </c>
    </row>
    <row r="3951" spans="13:14" x14ac:dyDescent="0.25">
      <c r="M3951" s="14" t="s">
        <v>2</v>
      </c>
      <c r="N3951">
        <f t="shared" si="64"/>
        <v>2</v>
      </c>
    </row>
    <row r="3952" spans="13:14" x14ac:dyDescent="0.25">
      <c r="M3952" s="14" t="s">
        <v>48</v>
      </c>
      <c r="N3952">
        <f t="shared" si="64"/>
        <v>3</v>
      </c>
    </row>
    <row r="3953" spans="13:14" x14ac:dyDescent="0.25">
      <c r="M3953" s="14" t="s">
        <v>47</v>
      </c>
      <c r="N3953">
        <f t="shared" si="64"/>
        <v>1</v>
      </c>
    </row>
    <row r="3954" spans="13:14" x14ac:dyDescent="0.25">
      <c r="M3954" s="14" t="s">
        <v>2</v>
      </c>
      <c r="N3954">
        <f t="shared" si="64"/>
        <v>2</v>
      </c>
    </row>
    <row r="3955" spans="13:14" x14ac:dyDescent="0.25">
      <c r="M3955" s="14" t="s">
        <v>48</v>
      </c>
      <c r="N3955">
        <f t="shared" si="64"/>
        <v>3</v>
      </c>
    </row>
    <row r="3956" spans="13:14" x14ac:dyDescent="0.25">
      <c r="M3956" s="14" t="s">
        <v>47</v>
      </c>
      <c r="N3956">
        <f t="shared" si="64"/>
        <v>1</v>
      </c>
    </row>
    <row r="3957" spans="13:14" x14ac:dyDescent="0.25">
      <c r="M3957" s="14" t="s">
        <v>2</v>
      </c>
      <c r="N3957">
        <f t="shared" si="64"/>
        <v>2</v>
      </c>
    </row>
    <row r="3958" spans="13:14" x14ac:dyDescent="0.25">
      <c r="M3958" s="14" t="s">
        <v>48</v>
      </c>
      <c r="N3958">
        <f t="shared" si="64"/>
        <v>3</v>
      </c>
    </row>
    <row r="3959" spans="13:14" x14ac:dyDescent="0.25">
      <c r="M3959" s="14" t="s">
        <v>47</v>
      </c>
      <c r="N3959">
        <f t="shared" si="64"/>
        <v>1</v>
      </c>
    </row>
    <row r="3960" spans="13:14" x14ac:dyDescent="0.25">
      <c r="M3960" s="14" t="s">
        <v>47</v>
      </c>
      <c r="N3960">
        <f t="shared" si="64"/>
        <v>1</v>
      </c>
    </row>
    <row r="3961" spans="13:14" x14ac:dyDescent="0.25">
      <c r="M3961" s="14" t="s">
        <v>47</v>
      </c>
      <c r="N3961">
        <f t="shared" si="64"/>
        <v>1</v>
      </c>
    </row>
    <row r="3962" spans="13:14" x14ac:dyDescent="0.25">
      <c r="M3962" s="14" t="s">
        <v>47</v>
      </c>
      <c r="N3962">
        <f t="shared" si="64"/>
        <v>1</v>
      </c>
    </row>
    <row r="3963" spans="13:14" x14ac:dyDescent="0.25">
      <c r="M3963" s="14" t="s">
        <v>2</v>
      </c>
      <c r="N3963">
        <f t="shared" si="64"/>
        <v>2</v>
      </c>
    </row>
    <row r="3964" spans="13:14" x14ac:dyDescent="0.25">
      <c r="M3964" s="14" t="s">
        <v>47</v>
      </c>
      <c r="N3964">
        <f t="shared" si="64"/>
        <v>1</v>
      </c>
    </row>
    <row r="3965" spans="13:14" x14ac:dyDescent="0.25">
      <c r="M3965" s="14" t="s">
        <v>47</v>
      </c>
      <c r="N3965">
        <f t="shared" si="64"/>
        <v>1</v>
      </c>
    </row>
    <row r="3966" spans="13:14" x14ac:dyDescent="0.25">
      <c r="M3966" s="14" t="s">
        <v>2</v>
      </c>
      <c r="N3966">
        <f t="shared" si="64"/>
        <v>2</v>
      </c>
    </row>
    <row r="3967" spans="13:14" x14ac:dyDescent="0.25">
      <c r="M3967" s="14" t="s">
        <v>47</v>
      </c>
      <c r="N3967">
        <f t="shared" si="64"/>
        <v>1</v>
      </c>
    </row>
    <row r="3968" spans="13:14" x14ac:dyDescent="0.25">
      <c r="M3968" s="14" t="s">
        <v>47</v>
      </c>
      <c r="N3968">
        <f t="shared" si="64"/>
        <v>1</v>
      </c>
    </row>
    <row r="3969" spans="13:14" x14ac:dyDescent="0.25">
      <c r="M3969" s="14" t="s">
        <v>2</v>
      </c>
      <c r="N3969">
        <f t="shared" si="64"/>
        <v>2</v>
      </c>
    </row>
    <row r="3970" spans="13:14" x14ac:dyDescent="0.25">
      <c r="M3970" s="14" t="s">
        <v>48</v>
      </c>
      <c r="N3970">
        <f t="shared" ref="N3970:N4033" si="65">IF(M3970="iPhone", 1, IF(M3970="iPod touch", 2, IF(M3970="Ipad", 3, 1)))</f>
        <v>3</v>
      </c>
    </row>
    <row r="3971" spans="13:14" x14ac:dyDescent="0.25">
      <c r="M3971" s="14" t="s">
        <v>47</v>
      </c>
      <c r="N3971">
        <f t="shared" si="65"/>
        <v>1</v>
      </c>
    </row>
    <row r="3972" spans="13:14" x14ac:dyDescent="0.25">
      <c r="M3972" s="14" t="s">
        <v>47</v>
      </c>
      <c r="N3972">
        <f t="shared" si="65"/>
        <v>1</v>
      </c>
    </row>
    <row r="3973" spans="13:14" x14ac:dyDescent="0.25">
      <c r="M3973" s="14" t="s">
        <v>47</v>
      </c>
      <c r="N3973">
        <f t="shared" si="65"/>
        <v>1</v>
      </c>
    </row>
    <row r="3974" spans="13:14" x14ac:dyDescent="0.25">
      <c r="M3974" s="14" t="s">
        <v>47</v>
      </c>
      <c r="N3974">
        <f t="shared" si="65"/>
        <v>1</v>
      </c>
    </row>
    <row r="3975" spans="13:14" x14ac:dyDescent="0.25">
      <c r="M3975" s="14" t="s">
        <v>2</v>
      </c>
      <c r="N3975">
        <f t="shared" si="65"/>
        <v>2</v>
      </c>
    </row>
    <row r="3976" spans="13:14" x14ac:dyDescent="0.25">
      <c r="M3976" s="14" t="s">
        <v>47</v>
      </c>
      <c r="N3976">
        <f t="shared" si="65"/>
        <v>1</v>
      </c>
    </row>
    <row r="3977" spans="13:14" x14ac:dyDescent="0.25">
      <c r="M3977" s="14" t="s">
        <v>47</v>
      </c>
      <c r="N3977">
        <f t="shared" si="65"/>
        <v>1</v>
      </c>
    </row>
    <row r="3978" spans="13:14" x14ac:dyDescent="0.25">
      <c r="M3978" s="14" t="s">
        <v>2</v>
      </c>
      <c r="N3978">
        <f t="shared" si="65"/>
        <v>2</v>
      </c>
    </row>
    <row r="3979" spans="13:14" x14ac:dyDescent="0.25">
      <c r="M3979" s="14" t="s">
        <v>48</v>
      </c>
      <c r="N3979">
        <f t="shared" si="65"/>
        <v>3</v>
      </c>
    </row>
    <row r="3980" spans="13:14" x14ac:dyDescent="0.25">
      <c r="M3980" s="14" t="s">
        <v>47</v>
      </c>
      <c r="N3980">
        <f t="shared" si="65"/>
        <v>1</v>
      </c>
    </row>
    <row r="3981" spans="13:14" x14ac:dyDescent="0.25">
      <c r="M3981" s="14" t="s">
        <v>2</v>
      </c>
      <c r="N3981">
        <f t="shared" si="65"/>
        <v>2</v>
      </c>
    </row>
    <row r="3982" spans="13:14" x14ac:dyDescent="0.25">
      <c r="M3982" s="14" t="s">
        <v>48</v>
      </c>
      <c r="N3982">
        <f t="shared" si="65"/>
        <v>3</v>
      </c>
    </row>
    <row r="3983" spans="13:14" x14ac:dyDescent="0.25">
      <c r="M3983" s="14" t="s">
        <v>47</v>
      </c>
      <c r="N3983">
        <f t="shared" si="65"/>
        <v>1</v>
      </c>
    </row>
    <row r="3984" spans="13:14" x14ac:dyDescent="0.25">
      <c r="M3984" s="14" t="s">
        <v>2</v>
      </c>
      <c r="N3984">
        <f t="shared" si="65"/>
        <v>2</v>
      </c>
    </row>
    <row r="3985" spans="13:14" x14ac:dyDescent="0.25">
      <c r="M3985" s="14" t="s">
        <v>48</v>
      </c>
      <c r="N3985">
        <f t="shared" si="65"/>
        <v>3</v>
      </c>
    </row>
    <row r="3986" spans="13:14" x14ac:dyDescent="0.25">
      <c r="M3986" s="14" t="s">
        <v>47</v>
      </c>
      <c r="N3986">
        <f t="shared" si="65"/>
        <v>1</v>
      </c>
    </row>
    <row r="3987" spans="13:14" x14ac:dyDescent="0.25">
      <c r="M3987" s="14" t="s">
        <v>47</v>
      </c>
      <c r="N3987">
        <f t="shared" si="65"/>
        <v>1</v>
      </c>
    </row>
    <row r="3988" spans="13:14" x14ac:dyDescent="0.25">
      <c r="M3988" s="14" t="s">
        <v>47</v>
      </c>
      <c r="N3988">
        <f t="shared" si="65"/>
        <v>1</v>
      </c>
    </row>
    <row r="3989" spans="13:14" x14ac:dyDescent="0.25">
      <c r="M3989" s="14" t="s">
        <v>47</v>
      </c>
      <c r="N3989">
        <f t="shared" si="65"/>
        <v>1</v>
      </c>
    </row>
    <row r="3990" spans="13:14" x14ac:dyDescent="0.25">
      <c r="M3990" s="14" t="s">
        <v>2</v>
      </c>
      <c r="N3990">
        <f t="shared" si="65"/>
        <v>2</v>
      </c>
    </row>
    <row r="3991" spans="13:14" x14ac:dyDescent="0.25">
      <c r="M3991" s="14" t="s">
        <v>47</v>
      </c>
      <c r="N3991">
        <f t="shared" si="65"/>
        <v>1</v>
      </c>
    </row>
    <row r="3992" spans="13:14" x14ac:dyDescent="0.25">
      <c r="M3992" s="14" t="s">
        <v>47</v>
      </c>
      <c r="N3992">
        <f t="shared" si="65"/>
        <v>1</v>
      </c>
    </row>
    <row r="3993" spans="13:14" x14ac:dyDescent="0.25">
      <c r="M3993" s="14" t="s">
        <v>2</v>
      </c>
      <c r="N3993">
        <f t="shared" si="65"/>
        <v>2</v>
      </c>
    </row>
    <row r="3994" spans="13:14" x14ac:dyDescent="0.25">
      <c r="M3994" s="14" t="s">
        <v>47</v>
      </c>
      <c r="N3994">
        <f t="shared" si="65"/>
        <v>1</v>
      </c>
    </row>
    <row r="3995" spans="13:14" x14ac:dyDescent="0.25">
      <c r="M3995" s="14" t="s">
        <v>47</v>
      </c>
      <c r="N3995">
        <f t="shared" si="65"/>
        <v>1</v>
      </c>
    </row>
    <row r="3996" spans="13:14" x14ac:dyDescent="0.25">
      <c r="M3996" s="14" t="s">
        <v>2</v>
      </c>
      <c r="N3996">
        <f t="shared" si="65"/>
        <v>2</v>
      </c>
    </row>
    <row r="3997" spans="13:14" x14ac:dyDescent="0.25">
      <c r="M3997" s="14" t="s">
        <v>48</v>
      </c>
      <c r="N3997">
        <f t="shared" si="65"/>
        <v>3</v>
      </c>
    </row>
    <row r="3998" spans="13:14" x14ac:dyDescent="0.25">
      <c r="M3998" s="14" t="s">
        <v>47</v>
      </c>
      <c r="N3998">
        <f t="shared" si="65"/>
        <v>1</v>
      </c>
    </row>
    <row r="3999" spans="13:14" x14ac:dyDescent="0.25">
      <c r="M3999" s="14" t="s">
        <v>47</v>
      </c>
      <c r="N3999">
        <f t="shared" si="65"/>
        <v>1</v>
      </c>
    </row>
    <row r="4000" spans="13:14" x14ac:dyDescent="0.25">
      <c r="M4000" s="14" t="s">
        <v>47</v>
      </c>
      <c r="N4000">
        <f t="shared" si="65"/>
        <v>1</v>
      </c>
    </row>
    <row r="4001" spans="13:14" x14ac:dyDescent="0.25">
      <c r="M4001" s="14" t="s">
        <v>47</v>
      </c>
      <c r="N4001">
        <f t="shared" si="65"/>
        <v>1</v>
      </c>
    </row>
    <row r="4002" spans="13:14" x14ac:dyDescent="0.25">
      <c r="M4002" s="14" t="s">
        <v>2</v>
      </c>
      <c r="N4002">
        <f t="shared" si="65"/>
        <v>2</v>
      </c>
    </row>
    <row r="4003" spans="13:14" x14ac:dyDescent="0.25">
      <c r="M4003" s="14" t="s">
        <v>47</v>
      </c>
      <c r="N4003">
        <f t="shared" si="65"/>
        <v>1</v>
      </c>
    </row>
    <row r="4004" spans="13:14" x14ac:dyDescent="0.25">
      <c r="M4004" s="14" t="s">
        <v>2</v>
      </c>
      <c r="N4004">
        <f t="shared" si="65"/>
        <v>2</v>
      </c>
    </row>
    <row r="4005" spans="13:14" x14ac:dyDescent="0.25">
      <c r="M4005" s="14" t="s">
        <v>48</v>
      </c>
      <c r="N4005">
        <f t="shared" si="65"/>
        <v>3</v>
      </c>
    </row>
    <row r="4006" spans="13:14" x14ac:dyDescent="0.25">
      <c r="M4006" s="14" t="s">
        <v>47</v>
      </c>
      <c r="N4006">
        <f t="shared" si="65"/>
        <v>1</v>
      </c>
    </row>
    <row r="4007" spans="13:14" x14ac:dyDescent="0.25">
      <c r="M4007" s="14" t="s">
        <v>2</v>
      </c>
      <c r="N4007">
        <f t="shared" si="65"/>
        <v>2</v>
      </c>
    </row>
    <row r="4008" spans="13:14" x14ac:dyDescent="0.25">
      <c r="M4008" s="14" t="s">
        <v>48</v>
      </c>
      <c r="N4008">
        <f t="shared" si="65"/>
        <v>3</v>
      </c>
    </row>
    <row r="4009" spans="13:14" x14ac:dyDescent="0.25">
      <c r="M4009" s="14" t="s">
        <v>47</v>
      </c>
      <c r="N4009">
        <f t="shared" si="65"/>
        <v>1</v>
      </c>
    </row>
    <row r="4010" spans="13:14" x14ac:dyDescent="0.25">
      <c r="M4010" s="14" t="s">
        <v>2</v>
      </c>
      <c r="N4010">
        <f t="shared" si="65"/>
        <v>2</v>
      </c>
    </row>
    <row r="4011" spans="13:14" x14ac:dyDescent="0.25">
      <c r="M4011" s="14" t="s">
        <v>48</v>
      </c>
      <c r="N4011">
        <f t="shared" si="65"/>
        <v>3</v>
      </c>
    </row>
    <row r="4012" spans="13:14" x14ac:dyDescent="0.25">
      <c r="M4012" s="14" t="s">
        <v>47</v>
      </c>
      <c r="N4012">
        <f t="shared" si="65"/>
        <v>1</v>
      </c>
    </row>
    <row r="4013" spans="13:14" x14ac:dyDescent="0.25">
      <c r="M4013" s="14" t="s">
        <v>47</v>
      </c>
      <c r="N4013">
        <f t="shared" si="65"/>
        <v>1</v>
      </c>
    </row>
    <row r="4014" spans="13:14" x14ac:dyDescent="0.25">
      <c r="M4014" s="14" t="s">
        <v>47</v>
      </c>
      <c r="N4014">
        <f t="shared" si="65"/>
        <v>1</v>
      </c>
    </row>
    <row r="4015" spans="13:14" x14ac:dyDescent="0.25">
      <c r="M4015" s="14" t="s">
        <v>47</v>
      </c>
      <c r="N4015">
        <f t="shared" si="65"/>
        <v>1</v>
      </c>
    </row>
    <row r="4016" spans="13:14" x14ac:dyDescent="0.25">
      <c r="M4016" s="14" t="s">
        <v>2</v>
      </c>
      <c r="N4016">
        <f t="shared" si="65"/>
        <v>2</v>
      </c>
    </row>
    <row r="4017" spans="13:14" x14ac:dyDescent="0.25">
      <c r="M4017" s="14" t="s">
        <v>47</v>
      </c>
      <c r="N4017">
        <f t="shared" si="65"/>
        <v>1</v>
      </c>
    </row>
    <row r="4018" spans="13:14" x14ac:dyDescent="0.25">
      <c r="M4018" s="14" t="s">
        <v>47</v>
      </c>
      <c r="N4018">
        <f t="shared" si="65"/>
        <v>1</v>
      </c>
    </row>
    <row r="4019" spans="13:14" x14ac:dyDescent="0.25">
      <c r="M4019" s="14" t="s">
        <v>2</v>
      </c>
      <c r="N4019">
        <f t="shared" si="65"/>
        <v>2</v>
      </c>
    </row>
    <row r="4020" spans="13:14" x14ac:dyDescent="0.25">
      <c r="M4020" s="14" t="s">
        <v>47</v>
      </c>
      <c r="N4020">
        <f t="shared" si="65"/>
        <v>1</v>
      </c>
    </row>
    <row r="4021" spans="13:14" x14ac:dyDescent="0.25">
      <c r="M4021" s="14" t="s">
        <v>47</v>
      </c>
      <c r="N4021">
        <f t="shared" si="65"/>
        <v>1</v>
      </c>
    </row>
    <row r="4022" spans="13:14" x14ac:dyDescent="0.25">
      <c r="M4022" s="14" t="s">
        <v>2</v>
      </c>
      <c r="N4022">
        <f t="shared" si="65"/>
        <v>2</v>
      </c>
    </row>
    <row r="4023" spans="13:14" x14ac:dyDescent="0.25">
      <c r="M4023" s="14" t="s">
        <v>48</v>
      </c>
      <c r="N4023">
        <f t="shared" si="65"/>
        <v>3</v>
      </c>
    </row>
    <row r="4024" spans="13:14" x14ac:dyDescent="0.25">
      <c r="M4024" s="14" t="s">
        <v>47</v>
      </c>
      <c r="N4024">
        <f t="shared" si="65"/>
        <v>1</v>
      </c>
    </row>
    <row r="4025" spans="13:14" x14ac:dyDescent="0.25">
      <c r="M4025" s="14" t="s">
        <v>47</v>
      </c>
      <c r="N4025">
        <f t="shared" si="65"/>
        <v>1</v>
      </c>
    </row>
    <row r="4026" spans="13:14" x14ac:dyDescent="0.25">
      <c r="M4026" s="14" t="s">
        <v>47</v>
      </c>
      <c r="N4026">
        <f t="shared" si="65"/>
        <v>1</v>
      </c>
    </row>
    <row r="4027" spans="13:14" x14ac:dyDescent="0.25">
      <c r="M4027" s="14" t="s">
        <v>47</v>
      </c>
      <c r="N4027">
        <f t="shared" si="65"/>
        <v>1</v>
      </c>
    </row>
    <row r="4028" spans="13:14" x14ac:dyDescent="0.25">
      <c r="M4028" s="14" t="s">
        <v>2</v>
      </c>
      <c r="N4028">
        <f t="shared" si="65"/>
        <v>2</v>
      </c>
    </row>
    <row r="4029" spans="13:14" x14ac:dyDescent="0.25">
      <c r="M4029" s="14" t="s">
        <v>47</v>
      </c>
      <c r="N4029">
        <f t="shared" si="65"/>
        <v>1</v>
      </c>
    </row>
    <row r="4030" spans="13:14" x14ac:dyDescent="0.25">
      <c r="M4030" s="14" t="s">
        <v>47</v>
      </c>
      <c r="N4030">
        <f t="shared" si="65"/>
        <v>1</v>
      </c>
    </row>
    <row r="4031" spans="13:14" x14ac:dyDescent="0.25">
      <c r="M4031" s="14" t="s">
        <v>2</v>
      </c>
      <c r="N4031">
        <f t="shared" si="65"/>
        <v>2</v>
      </c>
    </row>
    <row r="4032" spans="13:14" x14ac:dyDescent="0.25">
      <c r="M4032" s="14" t="s">
        <v>48</v>
      </c>
      <c r="N4032">
        <f t="shared" si="65"/>
        <v>3</v>
      </c>
    </row>
    <row r="4033" spans="13:14" x14ac:dyDescent="0.25">
      <c r="M4033" s="14" t="s">
        <v>47</v>
      </c>
      <c r="N4033">
        <f t="shared" si="65"/>
        <v>1</v>
      </c>
    </row>
    <row r="4034" spans="13:14" x14ac:dyDescent="0.25">
      <c r="M4034" s="14" t="s">
        <v>2</v>
      </c>
      <c r="N4034">
        <f t="shared" ref="N4034:N4097" si="66">IF(M4034="iPhone", 1, IF(M4034="iPod touch", 2, IF(M4034="Ipad", 3, 1)))</f>
        <v>2</v>
      </c>
    </row>
    <row r="4035" spans="13:14" x14ac:dyDescent="0.25">
      <c r="M4035" s="14" t="s">
        <v>48</v>
      </c>
      <c r="N4035">
        <f t="shared" si="66"/>
        <v>3</v>
      </c>
    </row>
    <row r="4036" spans="13:14" x14ac:dyDescent="0.25">
      <c r="M4036" s="14" t="s">
        <v>47</v>
      </c>
      <c r="N4036">
        <f t="shared" si="66"/>
        <v>1</v>
      </c>
    </row>
    <row r="4037" spans="13:14" x14ac:dyDescent="0.25">
      <c r="M4037" s="14" t="s">
        <v>2</v>
      </c>
      <c r="N4037">
        <f t="shared" si="66"/>
        <v>2</v>
      </c>
    </row>
    <row r="4038" spans="13:14" x14ac:dyDescent="0.25">
      <c r="M4038" s="14" t="s">
        <v>48</v>
      </c>
      <c r="N4038">
        <f t="shared" si="66"/>
        <v>3</v>
      </c>
    </row>
    <row r="4039" spans="13:14" x14ac:dyDescent="0.25">
      <c r="M4039" s="14" t="s">
        <v>47</v>
      </c>
      <c r="N4039">
        <f t="shared" si="66"/>
        <v>1</v>
      </c>
    </row>
    <row r="4040" spans="13:14" x14ac:dyDescent="0.25">
      <c r="M4040" s="14" t="s">
        <v>47</v>
      </c>
      <c r="N4040">
        <f t="shared" si="66"/>
        <v>1</v>
      </c>
    </row>
    <row r="4041" spans="13:14" x14ac:dyDescent="0.25">
      <c r="M4041" s="14" t="s">
        <v>47</v>
      </c>
      <c r="N4041">
        <f t="shared" si="66"/>
        <v>1</v>
      </c>
    </row>
    <row r="4042" spans="13:14" x14ac:dyDescent="0.25">
      <c r="M4042" s="14" t="s">
        <v>47</v>
      </c>
      <c r="N4042">
        <f t="shared" si="66"/>
        <v>1</v>
      </c>
    </row>
    <row r="4043" spans="13:14" x14ac:dyDescent="0.25">
      <c r="M4043" s="14" t="s">
        <v>2</v>
      </c>
      <c r="N4043">
        <f t="shared" si="66"/>
        <v>2</v>
      </c>
    </row>
    <row r="4044" spans="13:14" x14ac:dyDescent="0.25">
      <c r="M4044" s="14" t="s">
        <v>47</v>
      </c>
      <c r="N4044">
        <f t="shared" si="66"/>
        <v>1</v>
      </c>
    </row>
    <row r="4045" spans="13:14" x14ac:dyDescent="0.25">
      <c r="M4045" s="14" t="s">
        <v>47</v>
      </c>
      <c r="N4045">
        <f t="shared" si="66"/>
        <v>1</v>
      </c>
    </row>
    <row r="4046" spans="13:14" x14ac:dyDescent="0.25">
      <c r="M4046" s="14" t="s">
        <v>2</v>
      </c>
      <c r="N4046">
        <f t="shared" si="66"/>
        <v>2</v>
      </c>
    </row>
    <row r="4047" spans="13:14" x14ac:dyDescent="0.25">
      <c r="M4047" s="14" t="s">
        <v>47</v>
      </c>
      <c r="N4047">
        <f t="shared" si="66"/>
        <v>1</v>
      </c>
    </row>
    <row r="4048" spans="13:14" x14ac:dyDescent="0.25">
      <c r="M4048" s="14" t="s">
        <v>47</v>
      </c>
      <c r="N4048">
        <f t="shared" si="66"/>
        <v>1</v>
      </c>
    </row>
    <row r="4049" spans="13:14" x14ac:dyDescent="0.25">
      <c r="M4049" s="14" t="s">
        <v>2</v>
      </c>
      <c r="N4049">
        <f t="shared" si="66"/>
        <v>2</v>
      </c>
    </row>
    <row r="4050" spans="13:14" x14ac:dyDescent="0.25">
      <c r="M4050" s="14" t="s">
        <v>48</v>
      </c>
      <c r="N4050">
        <f t="shared" si="66"/>
        <v>3</v>
      </c>
    </row>
    <row r="4051" spans="13:14" x14ac:dyDescent="0.25">
      <c r="M4051" s="14" t="s">
        <v>47</v>
      </c>
      <c r="N4051">
        <f t="shared" si="66"/>
        <v>1</v>
      </c>
    </row>
    <row r="4052" spans="13:14" x14ac:dyDescent="0.25">
      <c r="M4052" s="14" t="s">
        <v>47</v>
      </c>
      <c r="N4052">
        <f t="shared" si="66"/>
        <v>1</v>
      </c>
    </row>
    <row r="4053" spans="13:14" x14ac:dyDescent="0.25">
      <c r="M4053" s="14" t="s">
        <v>47</v>
      </c>
      <c r="N4053">
        <f t="shared" si="66"/>
        <v>1</v>
      </c>
    </row>
    <row r="4054" spans="13:14" x14ac:dyDescent="0.25">
      <c r="M4054" s="14" t="s">
        <v>47</v>
      </c>
      <c r="N4054">
        <f t="shared" si="66"/>
        <v>1</v>
      </c>
    </row>
    <row r="4055" spans="13:14" x14ac:dyDescent="0.25">
      <c r="M4055" s="14" t="s">
        <v>2</v>
      </c>
      <c r="N4055">
        <f t="shared" si="66"/>
        <v>2</v>
      </c>
    </row>
    <row r="4056" spans="13:14" x14ac:dyDescent="0.25">
      <c r="M4056" s="14" t="s">
        <v>47</v>
      </c>
      <c r="N4056">
        <f t="shared" si="66"/>
        <v>1</v>
      </c>
    </row>
    <row r="4057" spans="13:14" x14ac:dyDescent="0.25">
      <c r="M4057" s="14" t="s">
        <v>2</v>
      </c>
      <c r="N4057">
        <f t="shared" si="66"/>
        <v>2</v>
      </c>
    </row>
    <row r="4058" spans="13:14" x14ac:dyDescent="0.25">
      <c r="M4058" s="14" t="s">
        <v>48</v>
      </c>
      <c r="N4058">
        <f t="shared" si="66"/>
        <v>3</v>
      </c>
    </row>
    <row r="4059" spans="13:14" x14ac:dyDescent="0.25">
      <c r="M4059" s="14" t="s">
        <v>47</v>
      </c>
      <c r="N4059">
        <f t="shared" si="66"/>
        <v>1</v>
      </c>
    </row>
    <row r="4060" spans="13:14" x14ac:dyDescent="0.25">
      <c r="M4060" s="14" t="s">
        <v>2</v>
      </c>
      <c r="N4060">
        <f t="shared" si="66"/>
        <v>2</v>
      </c>
    </row>
    <row r="4061" spans="13:14" x14ac:dyDescent="0.25">
      <c r="M4061" s="14" t="s">
        <v>48</v>
      </c>
      <c r="N4061">
        <f t="shared" si="66"/>
        <v>3</v>
      </c>
    </row>
    <row r="4062" spans="13:14" x14ac:dyDescent="0.25">
      <c r="M4062" s="14" t="s">
        <v>47</v>
      </c>
      <c r="N4062">
        <f t="shared" si="66"/>
        <v>1</v>
      </c>
    </row>
    <row r="4063" spans="13:14" x14ac:dyDescent="0.25">
      <c r="M4063" s="14" t="s">
        <v>2</v>
      </c>
      <c r="N4063">
        <f t="shared" si="66"/>
        <v>2</v>
      </c>
    </row>
    <row r="4064" spans="13:14" x14ac:dyDescent="0.25">
      <c r="M4064" s="14" t="s">
        <v>48</v>
      </c>
      <c r="N4064">
        <f t="shared" si="66"/>
        <v>3</v>
      </c>
    </row>
    <row r="4065" spans="13:14" x14ac:dyDescent="0.25">
      <c r="M4065" s="14" t="s">
        <v>47</v>
      </c>
      <c r="N4065">
        <f t="shared" si="66"/>
        <v>1</v>
      </c>
    </row>
    <row r="4066" spans="13:14" x14ac:dyDescent="0.25">
      <c r="M4066" s="14" t="s">
        <v>47</v>
      </c>
      <c r="N4066">
        <f t="shared" si="66"/>
        <v>1</v>
      </c>
    </row>
    <row r="4067" spans="13:14" x14ac:dyDescent="0.25">
      <c r="M4067" s="14" t="s">
        <v>47</v>
      </c>
      <c r="N4067">
        <f t="shared" si="66"/>
        <v>1</v>
      </c>
    </row>
    <row r="4068" spans="13:14" x14ac:dyDescent="0.25">
      <c r="M4068" s="14" t="s">
        <v>47</v>
      </c>
      <c r="N4068">
        <f t="shared" si="66"/>
        <v>1</v>
      </c>
    </row>
    <row r="4069" spans="13:14" x14ac:dyDescent="0.25">
      <c r="M4069" s="14" t="s">
        <v>2</v>
      </c>
      <c r="N4069">
        <f t="shared" si="66"/>
        <v>2</v>
      </c>
    </row>
    <row r="4070" spans="13:14" x14ac:dyDescent="0.25">
      <c r="M4070" s="14" t="s">
        <v>47</v>
      </c>
      <c r="N4070">
        <f t="shared" si="66"/>
        <v>1</v>
      </c>
    </row>
    <row r="4071" spans="13:14" x14ac:dyDescent="0.25">
      <c r="M4071" s="14" t="s">
        <v>47</v>
      </c>
      <c r="N4071">
        <f t="shared" si="66"/>
        <v>1</v>
      </c>
    </row>
    <row r="4072" spans="13:14" x14ac:dyDescent="0.25">
      <c r="M4072" s="14" t="s">
        <v>2</v>
      </c>
      <c r="N4072">
        <f t="shared" si="66"/>
        <v>2</v>
      </c>
    </row>
    <row r="4073" spans="13:14" x14ac:dyDescent="0.25">
      <c r="M4073" s="14" t="s">
        <v>47</v>
      </c>
      <c r="N4073">
        <f t="shared" si="66"/>
        <v>1</v>
      </c>
    </row>
    <row r="4074" spans="13:14" x14ac:dyDescent="0.25">
      <c r="M4074" s="14" t="s">
        <v>47</v>
      </c>
      <c r="N4074">
        <f t="shared" si="66"/>
        <v>1</v>
      </c>
    </row>
    <row r="4075" spans="13:14" x14ac:dyDescent="0.25">
      <c r="M4075" s="14" t="s">
        <v>2</v>
      </c>
      <c r="N4075">
        <f t="shared" si="66"/>
        <v>2</v>
      </c>
    </row>
    <row r="4076" spans="13:14" x14ac:dyDescent="0.25">
      <c r="M4076" s="14" t="s">
        <v>48</v>
      </c>
      <c r="N4076">
        <f t="shared" si="66"/>
        <v>3</v>
      </c>
    </row>
    <row r="4077" spans="13:14" x14ac:dyDescent="0.25">
      <c r="M4077" s="14" t="s">
        <v>47</v>
      </c>
      <c r="N4077">
        <f t="shared" si="66"/>
        <v>1</v>
      </c>
    </row>
    <row r="4078" spans="13:14" x14ac:dyDescent="0.25">
      <c r="M4078" s="14" t="s">
        <v>47</v>
      </c>
      <c r="N4078">
        <f t="shared" si="66"/>
        <v>1</v>
      </c>
    </row>
    <row r="4079" spans="13:14" x14ac:dyDescent="0.25">
      <c r="M4079" s="14" t="s">
        <v>47</v>
      </c>
      <c r="N4079">
        <f t="shared" si="66"/>
        <v>1</v>
      </c>
    </row>
    <row r="4080" spans="13:14" x14ac:dyDescent="0.25">
      <c r="M4080" s="14" t="s">
        <v>47</v>
      </c>
      <c r="N4080">
        <f t="shared" si="66"/>
        <v>1</v>
      </c>
    </row>
    <row r="4081" spans="13:14" x14ac:dyDescent="0.25">
      <c r="M4081" s="14" t="s">
        <v>2</v>
      </c>
      <c r="N4081">
        <f t="shared" si="66"/>
        <v>2</v>
      </c>
    </row>
    <row r="4082" spans="13:14" x14ac:dyDescent="0.25">
      <c r="M4082" s="14" t="s">
        <v>47</v>
      </c>
      <c r="N4082">
        <f t="shared" si="66"/>
        <v>1</v>
      </c>
    </row>
    <row r="4083" spans="13:14" x14ac:dyDescent="0.25">
      <c r="M4083" s="14" t="s">
        <v>47</v>
      </c>
      <c r="N4083">
        <f t="shared" si="66"/>
        <v>1</v>
      </c>
    </row>
    <row r="4084" spans="13:14" x14ac:dyDescent="0.25">
      <c r="M4084" s="14" t="s">
        <v>2</v>
      </c>
      <c r="N4084">
        <f t="shared" si="66"/>
        <v>2</v>
      </c>
    </row>
    <row r="4085" spans="13:14" x14ac:dyDescent="0.25">
      <c r="M4085" s="14" t="s">
        <v>48</v>
      </c>
      <c r="N4085">
        <f t="shared" si="66"/>
        <v>3</v>
      </c>
    </row>
    <row r="4086" spans="13:14" x14ac:dyDescent="0.25">
      <c r="M4086" s="14" t="s">
        <v>47</v>
      </c>
      <c r="N4086">
        <f t="shared" si="66"/>
        <v>1</v>
      </c>
    </row>
    <row r="4087" spans="13:14" x14ac:dyDescent="0.25">
      <c r="M4087" s="14" t="s">
        <v>2</v>
      </c>
      <c r="N4087">
        <f t="shared" si="66"/>
        <v>2</v>
      </c>
    </row>
    <row r="4088" spans="13:14" x14ac:dyDescent="0.25">
      <c r="M4088" s="14" t="s">
        <v>48</v>
      </c>
      <c r="N4088">
        <f t="shared" si="66"/>
        <v>3</v>
      </c>
    </row>
    <row r="4089" spans="13:14" x14ac:dyDescent="0.25">
      <c r="M4089" s="14" t="s">
        <v>47</v>
      </c>
      <c r="N4089">
        <f t="shared" si="66"/>
        <v>1</v>
      </c>
    </row>
    <row r="4090" spans="13:14" x14ac:dyDescent="0.25">
      <c r="M4090" s="14" t="s">
        <v>2</v>
      </c>
      <c r="N4090">
        <f t="shared" si="66"/>
        <v>2</v>
      </c>
    </row>
    <row r="4091" spans="13:14" x14ac:dyDescent="0.25">
      <c r="M4091" s="14" t="s">
        <v>48</v>
      </c>
      <c r="N4091">
        <f t="shared" si="66"/>
        <v>3</v>
      </c>
    </row>
    <row r="4092" spans="13:14" x14ac:dyDescent="0.25">
      <c r="M4092" s="14" t="s">
        <v>47</v>
      </c>
      <c r="N4092">
        <f t="shared" si="66"/>
        <v>1</v>
      </c>
    </row>
    <row r="4093" spans="13:14" x14ac:dyDescent="0.25">
      <c r="M4093" s="14" t="s">
        <v>47</v>
      </c>
      <c r="N4093">
        <f t="shared" si="66"/>
        <v>1</v>
      </c>
    </row>
    <row r="4094" spans="13:14" x14ac:dyDescent="0.25">
      <c r="M4094" s="14" t="s">
        <v>47</v>
      </c>
      <c r="N4094">
        <f t="shared" si="66"/>
        <v>1</v>
      </c>
    </row>
    <row r="4095" spans="13:14" x14ac:dyDescent="0.25">
      <c r="M4095" s="14" t="s">
        <v>47</v>
      </c>
      <c r="N4095">
        <f t="shared" si="66"/>
        <v>1</v>
      </c>
    </row>
    <row r="4096" spans="13:14" x14ac:dyDescent="0.25">
      <c r="M4096" s="14" t="s">
        <v>2</v>
      </c>
      <c r="N4096">
        <f t="shared" si="66"/>
        <v>2</v>
      </c>
    </row>
    <row r="4097" spans="13:14" x14ac:dyDescent="0.25">
      <c r="M4097" s="14" t="s">
        <v>47</v>
      </c>
      <c r="N4097">
        <f t="shared" si="66"/>
        <v>1</v>
      </c>
    </row>
    <row r="4098" spans="13:14" x14ac:dyDescent="0.25">
      <c r="M4098" s="14" t="s">
        <v>47</v>
      </c>
      <c r="N4098">
        <f t="shared" ref="N4098:N4161" si="67">IF(M4098="iPhone", 1, IF(M4098="iPod touch", 2, IF(M4098="Ipad", 3, 1)))</f>
        <v>1</v>
      </c>
    </row>
    <row r="4099" spans="13:14" x14ac:dyDescent="0.25">
      <c r="M4099" s="14" t="s">
        <v>2</v>
      </c>
      <c r="N4099">
        <f t="shared" si="67"/>
        <v>2</v>
      </c>
    </row>
    <row r="4100" spans="13:14" x14ac:dyDescent="0.25">
      <c r="M4100" s="14" t="s">
        <v>47</v>
      </c>
      <c r="N4100">
        <f t="shared" si="67"/>
        <v>1</v>
      </c>
    </row>
    <row r="4101" spans="13:14" x14ac:dyDescent="0.25">
      <c r="M4101" s="14" t="s">
        <v>47</v>
      </c>
      <c r="N4101">
        <f t="shared" si="67"/>
        <v>1</v>
      </c>
    </row>
    <row r="4102" spans="13:14" x14ac:dyDescent="0.25">
      <c r="M4102" s="14" t="s">
        <v>2</v>
      </c>
      <c r="N4102">
        <f t="shared" si="67"/>
        <v>2</v>
      </c>
    </row>
    <row r="4103" spans="13:14" x14ac:dyDescent="0.25">
      <c r="M4103" s="14" t="s">
        <v>48</v>
      </c>
      <c r="N4103">
        <f t="shared" si="67"/>
        <v>3</v>
      </c>
    </row>
    <row r="4104" spans="13:14" x14ac:dyDescent="0.25">
      <c r="M4104" s="14" t="s">
        <v>47</v>
      </c>
      <c r="N4104">
        <f t="shared" si="67"/>
        <v>1</v>
      </c>
    </row>
    <row r="4105" spans="13:14" x14ac:dyDescent="0.25">
      <c r="M4105" s="14" t="s">
        <v>47</v>
      </c>
      <c r="N4105">
        <f t="shared" si="67"/>
        <v>1</v>
      </c>
    </row>
    <row r="4106" spans="13:14" x14ac:dyDescent="0.25">
      <c r="M4106" s="14" t="s">
        <v>47</v>
      </c>
      <c r="N4106">
        <f t="shared" si="67"/>
        <v>1</v>
      </c>
    </row>
    <row r="4107" spans="13:14" x14ac:dyDescent="0.25">
      <c r="M4107" s="14" t="s">
        <v>47</v>
      </c>
      <c r="N4107">
        <f t="shared" si="67"/>
        <v>1</v>
      </c>
    </row>
    <row r="4108" spans="13:14" x14ac:dyDescent="0.25">
      <c r="M4108" s="14" t="s">
        <v>2</v>
      </c>
      <c r="N4108">
        <f t="shared" si="67"/>
        <v>2</v>
      </c>
    </row>
    <row r="4109" spans="13:14" x14ac:dyDescent="0.25">
      <c r="M4109" s="14" t="s">
        <v>47</v>
      </c>
      <c r="N4109">
        <f t="shared" si="67"/>
        <v>1</v>
      </c>
    </row>
    <row r="4110" spans="13:14" x14ac:dyDescent="0.25">
      <c r="M4110" s="14" t="s">
        <v>2</v>
      </c>
      <c r="N4110">
        <f t="shared" si="67"/>
        <v>2</v>
      </c>
    </row>
    <row r="4111" spans="13:14" x14ac:dyDescent="0.25">
      <c r="M4111" s="14" t="s">
        <v>48</v>
      </c>
      <c r="N4111">
        <f t="shared" si="67"/>
        <v>3</v>
      </c>
    </row>
    <row r="4112" spans="13:14" x14ac:dyDescent="0.25">
      <c r="M4112" s="14" t="s">
        <v>47</v>
      </c>
      <c r="N4112">
        <f t="shared" si="67"/>
        <v>1</v>
      </c>
    </row>
    <row r="4113" spans="13:14" x14ac:dyDescent="0.25">
      <c r="M4113" s="14" t="s">
        <v>2</v>
      </c>
      <c r="N4113">
        <f t="shared" si="67"/>
        <v>2</v>
      </c>
    </row>
    <row r="4114" spans="13:14" x14ac:dyDescent="0.25">
      <c r="M4114" s="14" t="s">
        <v>48</v>
      </c>
      <c r="N4114">
        <f t="shared" si="67"/>
        <v>3</v>
      </c>
    </row>
    <row r="4115" spans="13:14" x14ac:dyDescent="0.25">
      <c r="M4115" s="14" t="s">
        <v>47</v>
      </c>
      <c r="N4115">
        <f t="shared" si="67"/>
        <v>1</v>
      </c>
    </row>
    <row r="4116" spans="13:14" x14ac:dyDescent="0.25">
      <c r="M4116" s="14" t="s">
        <v>2</v>
      </c>
      <c r="N4116">
        <f t="shared" si="67"/>
        <v>2</v>
      </c>
    </row>
    <row r="4117" spans="13:14" x14ac:dyDescent="0.25">
      <c r="M4117" s="14" t="s">
        <v>48</v>
      </c>
      <c r="N4117">
        <f t="shared" si="67"/>
        <v>3</v>
      </c>
    </row>
    <row r="4118" spans="13:14" x14ac:dyDescent="0.25">
      <c r="M4118" s="14" t="s">
        <v>47</v>
      </c>
      <c r="N4118">
        <f t="shared" si="67"/>
        <v>1</v>
      </c>
    </row>
    <row r="4119" spans="13:14" x14ac:dyDescent="0.25">
      <c r="M4119" s="14" t="s">
        <v>47</v>
      </c>
      <c r="N4119">
        <f t="shared" si="67"/>
        <v>1</v>
      </c>
    </row>
    <row r="4120" spans="13:14" x14ac:dyDescent="0.25">
      <c r="M4120" s="14" t="s">
        <v>47</v>
      </c>
      <c r="N4120">
        <f t="shared" si="67"/>
        <v>1</v>
      </c>
    </row>
    <row r="4121" spans="13:14" x14ac:dyDescent="0.25">
      <c r="M4121" s="14" t="s">
        <v>47</v>
      </c>
      <c r="N4121">
        <f t="shared" si="67"/>
        <v>1</v>
      </c>
    </row>
    <row r="4122" spans="13:14" x14ac:dyDescent="0.25">
      <c r="M4122" s="14" t="s">
        <v>2</v>
      </c>
      <c r="N4122">
        <f t="shared" si="67"/>
        <v>2</v>
      </c>
    </row>
    <row r="4123" spans="13:14" x14ac:dyDescent="0.25">
      <c r="M4123" s="14" t="s">
        <v>47</v>
      </c>
      <c r="N4123">
        <f t="shared" si="67"/>
        <v>1</v>
      </c>
    </row>
    <row r="4124" spans="13:14" x14ac:dyDescent="0.25">
      <c r="M4124" s="14" t="s">
        <v>47</v>
      </c>
      <c r="N4124">
        <f t="shared" si="67"/>
        <v>1</v>
      </c>
    </row>
    <row r="4125" spans="13:14" x14ac:dyDescent="0.25">
      <c r="M4125" s="14" t="s">
        <v>2</v>
      </c>
      <c r="N4125">
        <f t="shared" si="67"/>
        <v>2</v>
      </c>
    </row>
    <row r="4126" spans="13:14" x14ac:dyDescent="0.25">
      <c r="M4126" s="14" t="s">
        <v>47</v>
      </c>
      <c r="N4126">
        <f t="shared" si="67"/>
        <v>1</v>
      </c>
    </row>
    <row r="4127" spans="13:14" x14ac:dyDescent="0.25">
      <c r="M4127" s="14" t="s">
        <v>47</v>
      </c>
      <c r="N4127">
        <f t="shared" si="67"/>
        <v>1</v>
      </c>
    </row>
    <row r="4128" spans="13:14" x14ac:dyDescent="0.25">
      <c r="M4128" s="14" t="s">
        <v>2</v>
      </c>
      <c r="N4128">
        <f t="shared" si="67"/>
        <v>2</v>
      </c>
    </row>
    <row r="4129" spans="13:14" x14ac:dyDescent="0.25">
      <c r="M4129" s="14" t="s">
        <v>48</v>
      </c>
      <c r="N4129">
        <f t="shared" si="67"/>
        <v>3</v>
      </c>
    </row>
    <row r="4130" spans="13:14" x14ac:dyDescent="0.25">
      <c r="M4130" s="14" t="s">
        <v>47</v>
      </c>
      <c r="N4130">
        <f t="shared" si="67"/>
        <v>1</v>
      </c>
    </row>
    <row r="4131" spans="13:14" x14ac:dyDescent="0.25">
      <c r="M4131" s="14" t="s">
        <v>47</v>
      </c>
      <c r="N4131">
        <f t="shared" si="67"/>
        <v>1</v>
      </c>
    </row>
    <row r="4132" spans="13:14" x14ac:dyDescent="0.25">
      <c r="M4132" s="14" t="s">
        <v>47</v>
      </c>
      <c r="N4132">
        <f t="shared" si="67"/>
        <v>1</v>
      </c>
    </row>
    <row r="4133" spans="13:14" x14ac:dyDescent="0.25">
      <c r="M4133" s="14" t="s">
        <v>47</v>
      </c>
      <c r="N4133">
        <f t="shared" si="67"/>
        <v>1</v>
      </c>
    </row>
    <row r="4134" spans="13:14" x14ac:dyDescent="0.25">
      <c r="M4134" s="14" t="s">
        <v>2</v>
      </c>
      <c r="N4134">
        <f t="shared" si="67"/>
        <v>2</v>
      </c>
    </row>
    <row r="4135" spans="13:14" x14ac:dyDescent="0.25">
      <c r="M4135" s="14" t="s">
        <v>47</v>
      </c>
      <c r="N4135">
        <f t="shared" si="67"/>
        <v>1</v>
      </c>
    </row>
    <row r="4136" spans="13:14" x14ac:dyDescent="0.25">
      <c r="M4136" s="14" t="s">
        <v>47</v>
      </c>
      <c r="N4136">
        <f t="shared" si="67"/>
        <v>1</v>
      </c>
    </row>
    <row r="4137" spans="13:14" x14ac:dyDescent="0.25">
      <c r="M4137" s="14" t="s">
        <v>2</v>
      </c>
      <c r="N4137">
        <f t="shared" si="67"/>
        <v>2</v>
      </c>
    </row>
    <row r="4138" spans="13:14" x14ac:dyDescent="0.25">
      <c r="M4138" s="14" t="s">
        <v>48</v>
      </c>
      <c r="N4138">
        <f t="shared" si="67"/>
        <v>3</v>
      </c>
    </row>
    <row r="4139" spans="13:14" x14ac:dyDescent="0.25">
      <c r="M4139" s="14" t="s">
        <v>47</v>
      </c>
      <c r="N4139">
        <f t="shared" si="67"/>
        <v>1</v>
      </c>
    </row>
    <row r="4140" spans="13:14" x14ac:dyDescent="0.25">
      <c r="M4140" s="14" t="s">
        <v>2</v>
      </c>
      <c r="N4140">
        <f t="shared" si="67"/>
        <v>2</v>
      </c>
    </row>
    <row r="4141" spans="13:14" x14ac:dyDescent="0.25">
      <c r="M4141" s="14" t="s">
        <v>48</v>
      </c>
      <c r="N4141">
        <f t="shared" si="67"/>
        <v>3</v>
      </c>
    </row>
    <row r="4142" spans="13:14" x14ac:dyDescent="0.25">
      <c r="M4142" s="14" t="s">
        <v>47</v>
      </c>
      <c r="N4142">
        <f t="shared" si="67"/>
        <v>1</v>
      </c>
    </row>
    <row r="4143" spans="13:14" x14ac:dyDescent="0.25">
      <c r="M4143" s="14" t="s">
        <v>2</v>
      </c>
      <c r="N4143">
        <f t="shared" si="67"/>
        <v>2</v>
      </c>
    </row>
    <row r="4144" spans="13:14" x14ac:dyDescent="0.25">
      <c r="M4144" s="14" t="s">
        <v>48</v>
      </c>
      <c r="N4144">
        <f t="shared" si="67"/>
        <v>3</v>
      </c>
    </row>
    <row r="4145" spans="13:14" x14ac:dyDescent="0.25">
      <c r="M4145" s="14" t="s">
        <v>47</v>
      </c>
      <c r="N4145">
        <f t="shared" si="67"/>
        <v>1</v>
      </c>
    </row>
    <row r="4146" spans="13:14" x14ac:dyDescent="0.25">
      <c r="M4146" s="14" t="s">
        <v>47</v>
      </c>
      <c r="N4146">
        <f t="shared" si="67"/>
        <v>1</v>
      </c>
    </row>
    <row r="4147" spans="13:14" x14ac:dyDescent="0.25">
      <c r="M4147" s="14" t="s">
        <v>47</v>
      </c>
      <c r="N4147">
        <f t="shared" si="67"/>
        <v>1</v>
      </c>
    </row>
    <row r="4148" spans="13:14" x14ac:dyDescent="0.25">
      <c r="M4148" s="14" t="s">
        <v>47</v>
      </c>
      <c r="N4148">
        <f t="shared" si="67"/>
        <v>1</v>
      </c>
    </row>
    <row r="4149" spans="13:14" x14ac:dyDescent="0.25">
      <c r="M4149" s="14" t="s">
        <v>2</v>
      </c>
      <c r="N4149">
        <f t="shared" si="67"/>
        <v>2</v>
      </c>
    </row>
    <row r="4150" spans="13:14" x14ac:dyDescent="0.25">
      <c r="M4150" s="14" t="s">
        <v>47</v>
      </c>
      <c r="N4150">
        <f t="shared" si="67"/>
        <v>1</v>
      </c>
    </row>
    <row r="4151" spans="13:14" x14ac:dyDescent="0.25">
      <c r="M4151" s="14" t="s">
        <v>47</v>
      </c>
      <c r="N4151">
        <f t="shared" si="67"/>
        <v>1</v>
      </c>
    </row>
    <row r="4152" spans="13:14" x14ac:dyDescent="0.25">
      <c r="M4152" s="14" t="s">
        <v>2</v>
      </c>
      <c r="N4152">
        <f t="shared" si="67"/>
        <v>2</v>
      </c>
    </row>
    <row r="4153" spans="13:14" x14ac:dyDescent="0.25">
      <c r="M4153" s="14" t="s">
        <v>47</v>
      </c>
      <c r="N4153">
        <f t="shared" si="67"/>
        <v>1</v>
      </c>
    </row>
    <row r="4154" spans="13:14" x14ac:dyDescent="0.25">
      <c r="M4154" s="14" t="s">
        <v>47</v>
      </c>
      <c r="N4154">
        <f t="shared" si="67"/>
        <v>1</v>
      </c>
    </row>
    <row r="4155" spans="13:14" x14ac:dyDescent="0.25">
      <c r="M4155" s="14" t="s">
        <v>2</v>
      </c>
      <c r="N4155">
        <f t="shared" si="67"/>
        <v>2</v>
      </c>
    </row>
    <row r="4156" spans="13:14" x14ac:dyDescent="0.25">
      <c r="M4156" s="14" t="s">
        <v>48</v>
      </c>
      <c r="N4156">
        <f t="shared" si="67"/>
        <v>3</v>
      </c>
    </row>
    <row r="4157" spans="13:14" x14ac:dyDescent="0.25">
      <c r="M4157" s="14" t="s">
        <v>47</v>
      </c>
      <c r="N4157">
        <f t="shared" si="67"/>
        <v>1</v>
      </c>
    </row>
    <row r="4158" spans="13:14" x14ac:dyDescent="0.25">
      <c r="M4158" s="14" t="s">
        <v>47</v>
      </c>
      <c r="N4158">
        <f t="shared" si="67"/>
        <v>1</v>
      </c>
    </row>
    <row r="4159" spans="13:14" x14ac:dyDescent="0.25">
      <c r="M4159" s="14" t="s">
        <v>47</v>
      </c>
      <c r="N4159">
        <f t="shared" si="67"/>
        <v>1</v>
      </c>
    </row>
    <row r="4160" spans="13:14" x14ac:dyDescent="0.25">
      <c r="M4160" s="14" t="s">
        <v>47</v>
      </c>
      <c r="N4160">
        <f t="shared" si="67"/>
        <v>1</v>
      </c>
    </row>
    <row r="4161" spans="13:14" x14ac:dyDescent="0.25">
      <c r="M4161" s="14" t="s">
        <v>2</v>
      </c>
      <c r="N4161">
        <f t="shared" si="67"/>
        <v>2</v>
      </c>
    </row>
    <row r="4162" spans="13:14" x14ac:dyDescent="0.25">
      <c r="M4162" s="14" t="s">
        <v>47</v>
      </c>
      <c r="N4162">
        <f t="shared" ref="N4162:N4225" si="68">IF(M4162="iPhone", 1, IF(M4162="iPod touch", 2, IF(M4162="Ipad", 3, 1)))</f>
        <v>1</v>
      </c>
    </row>
    <row r="4163" spans="13:14" x14ac:dyDescent="0.25">
      <c r="M4163" s="14" t="s">
        <v>2</v>
      </c>
      <c r="N4163">
        <f t="shared" si="68"/>
        <v>2</v>
      </c>
    </row>
    <row r="4164" spans="13:14" x14ac:dyDescent="0.25">
      <c r="M4164" s="14" t="s">
        <v>48</v>
      </c>
      <c r="N4164">
        <f t="shared" si="68"/>
        <v>3</v>
      </c>
    </row>
    <row r="4165" spans="13:14" x14ac:dyDescent="0.25">
      <c r="M4165" s="14" t="s">
        <v>47</v>
      </c>
      <c r="N4165">
        <f t="shared" si="68"/>
        <v>1</v>
      </c>
    </row>
    <row r="4166" spans="13:14" x14ac:dyDescent="0.25">
      <c r="M4166" s="14" t="s">
        <v>2</v>
      </c>
      <c r="N4166">
        <f t="shared" si="68"/>
        <v>2</v>
      </c>
    </row>
    <row r="4167" spans="13:14" x14ac:dyDescent="0.25">
      <c r="M4167" s="14" t="s">
        <v>48</v>
      </c>
      <c r="N4167">
        <f t="shared" si="68"/>
        <v>3</v>
      </c>
    </row>
    <row r="4168" spans="13:14" x14ac:dyDescent="0.25">
      <c r="M4168" s="14" t="s">
        <v>47</v>
      </c>
      <c r="N4168">
        <f t="shared" si="68"/>
        <v>1</v>
      </c>
    </row>
    <row r="4169" spans="13:14" x14ac:dyDescent="0.25">
      <c r="M4169" s="14" t="s">
        <v>2</v>
      </c>
      <c r="N4169">
        <f t="shared" si="68"/>
        <v>2</v>
      </c>
    </row>
    <row r="4170" spans="13:14" x14ac:dyDescent="0.25">
      <c r="M4170" s="14" t="s">
        <v>48</v>
      </c>
      <c r="N4170">
        <f t="shared" si="68"/>
        <v>3</v>
      </c>
    </row>
    <row r="4171" spans="13:14" x14ac:dyDescent="0.25">
      <c r="M4171" s="14" t="s">
        <v>47</v>
      </c>
      <c r="N4171">
        <f t="shared" si="68"/>
        <v>1</v>
      </c>
    </row>
    <row r="4172" spans="13:14" x14ac:dyDescent="0.25">
      <c r="M4172" s="14" t="s">
        <v>47</v>
      </c>
      <c r="N4172">
        <f t="shared" si="68"/>
        <v>1</v>
      </c>
    </row>
    <row r="4173" spans="13:14" x14ac:dyDescent="0.25">
      <c r="M4173" s="14" t="s">
        <v>47</v>
      </c>
      <c r="N4173">
        <f t="shared" si="68"/>
        <v>1</v>
      </c>
    </row>
    <row r="4174" spans="13:14" x14ac:dyDescent="0.25">
      <c r="M4174" s="14" t="s">
        <v>47</v>
      </c>
      <c r="N4174">
        <f t="shared" si="68"/>
        <v>1</v>
      </c>
    </row>
    <row r="4175" spans="13:14" x14ac:dyDescent="0.25">
      <c r="M4175" s="14" t="s">
        <v>2</v>
      </c>
      <c r="N4175">
        <f t="shared" si="68"/>
        <v>2</v>
      </c>
    </row>
    <row r="4176" spans="13:14" x14ac:dyDescent="0.25">
      <c r="M4176" s="14" t="s">
        <v>47</v>
      </c>
      <c r="N4176">
        <f t="shared" si="68"/>
        <v>1</v>
      </c>
    </row>
    <row r="4177" spans="13:14" x14ac:dyDescent="0.25">
      <c r="M4177" s="14" t="s">
        <v>47</v>
      </c>
      <c r="N4177">
        <f t="shared" si="68"/>
        <v>1</v>
      </c>
    </row>
    <row r="4178" spans="13:14" x14ac:dyDescent="0.25">
      <c r="M4178" s="14" t="s">
        <v>2</v>
      </c>
      <c r="N4178">
        <f t="shared" si="68"/>
        <v>2</v>
      </c>
    </row>
    <row r="4179" spans="13:14" x14ac:dyDescent="0.25">
      <c r="M4179" s="14" t="s">
        <v>47</v>
      </c>
      <c r="N4179">
        <f t="shared" si="68"/>
        <v>1</v>
      </c>
    </row>
    <row r="4180" spans="13:14" x14ac:dyDescent="0.25">
      <c r="M4180" s="14" t="s">
        <v>47</v>
      </c>
      <c r="N4180">
        <f t="shared" si="68"/>
        <v>1</v>
      </c>
    </row>
    <row r="4181" spans="13:14" x14ac:dyDescent="0.25">
      <c r="M4181" s="14" t="s">
        <v>2</v>
      </c>
      <c r="N4181">
        <f t="shared" si="68"/>
        <v>2</v>
      </c>
    </row>
    <row r="4182" spans="13:14" x14ac:dyDescent="0.25">
      <c r="M4182" s="14" t="s">
        <v>48</v>
      </c>
      <c r="N4182">
        <f t="shared" si="68"/>
        <v>3</v>
      </c>
    </row>
    <row r="4183" spans="13:14" x14ac:dyDescent="0.25">
      <c r="M4183" s="14" t="s">
        <v>47</v>
      </c>
      <c r="N4183">
        <f t="shared" si="68"/>
        <v>1</v>
      </c>
    </row>
    <row r="4184" spans="13:14" x14ac:dyDescent="0.25">
      <c r="M4184" s="14" t="s">
        <v>47</v>
      </c>
      <c r="N4184">
        <f t="shared" si="68"/>
        <v>1</v>
      </c>
    </row>
    <row r="4185" spans="13:14" x14ac:dyDescent="0.25">
      <c r="M4185" s="14" t="s">
        <v>47</v>
      </c>
      <c r="N4185">
        <f t="shared" si="68"/>
        <v>1</v>
      </c>
    </row>
    <row r="4186" spans="13:14" x14ac:dyDescent="0.25">
      <c r="M4186" s="14" t="s">
        <v>47</v>
      </c>
      <c r="N4186">
        <f t="shared" si="68"/>
        <v>1</v>
      </c>
    </row>
    <row r="4187" spans="13:14" x14ac:dyDescent="0.25">
      <c r="M4187" s="14" t="s">
        <v>2</v>
      </c>
      <c r="N4187">
        <f t="shared" si="68"/>
        <v>2</v>
      </c>
    </row>
    <row r="4188" spans="13:14" x14ac:dyDescent="0.25">
      <c r="M4188" s="14" t="s">
        <v>47</v>
      </c>
      <c r="N4188">
        <f t="shared" si="68"/>
        <v>1</v>
      </c>
    </row>
    <row r="4189" spans="13:14" x14ac:dyDescent="0.25">
      <c r="M4189" s="14" t="s">
        <v>47</v>
      </c>
      <c r="N4189">
        <f t="shared" si="68"/>
        <v>1</v>
      </c>
    </row>
    <row r="4190" spans="13:14" x14ac:dyDescent="0.25">
      <c r="M4190" s="14" t="s">
        <v>2</v>
      </c>
      <c r="N4190">
        <f t="shared" si="68"/>
        <v>2</v>
      </c>
    </row>
    <row r="4191" spans="13:14" x14ac:dyDescent="0.25">
      <c r="M4191" s="14" t="s">
        <v>48</v>
      </c>
      <c r="N4191">
        <f t="shared" si="68"/>
        <v>3</v>
      </c>
    </row>
    <row r="4192" spans="13:14" x14ac:dyDescent="0.25">
      <c r="M4192" s="14" t="s">
        <v>47</v>
      </c>
      <c r="N4192">
        <f t="shared" si="68"/>
        <v>1</v>
      </c>
    </row>
    <row r="4193" spans="13:14" x14ac:dyDescent="0.25">
      <c r="M4193" s="14" t="s">
        <v>2</v>
      </c>
      <c r="N4193">
        <f t="shared" si="68"/>
        <v>2</v>
      </c>
    </row>
    <row r="4194" spans="13:14" x14ac:dyDescent="0.25">
      <c r="M4194" s="14" t="s">
        <v>48</v>
      </c>
      <c r="N4194">
        <f t="shared" si="68"/>
        <v>3</v>
      </c>
    </row>
    <row r="4195" spans="13:14" x14ac:dyDescent="0.25">
      <c r="M4195" s="14" t="s">
        <v>47</v>
      </c>
      <c r="N4195">
        <f t="shared" si="68"/>
        <v>1</v>
      </c>
    </row>
    <row r="4196" spans="13:14" x14ac:dyDescent="0.25">
      <c r="M4196" s="14" t="s">
        <v>2</v>
      </c>
      <c r="N4196">
        <f t="shared" si="68"/>
        <v>2</v>
      </c>
    </row>
    <row r="4197" spans="13:14" x14ac:dyDescent="0.25">
      <c r="M4197" s="14" t="s">
        <v>48</v>
      </c>
      <c r="N4197">
        <f t="shared" si="68"/>
        <v>3</v>
      </c>
    </row>
    <row r="4198" spans="13:14" x14ac:dyDescent="0.25">
      <c r="M4198" s="14" t="s">
        <v>47</v>
      </c>
      <c r="N4198">
        <f t="shared" si="68"/>
        <v>1</v>
      </c>
    </row>
    <row r="4199" spans="13:14" x14ac:dyDescent="0.25">
      <c r="M4199" s="14" t="s">
        <v>47</v>
      </c>
      <c r="N4199">
        <f t="shared" si="68"/>
        <v>1</v>
      </c>
    </row>
    <row r="4200" spans="13:14" x14ac:dyDescent="0.25">
      <c r="M4200" s="14" t="s">
        <v>47</v>
      </c>
      <c r="N4200">
        <f t="shared" si="68"/>
        <v>1</v>
      </c>
    </row>
    <row r="4201" spans="13:14" x14ac:dyDescent="0.25">
      <c r="M4201" s="14" t="s">
        <v>47</v>
      </c>
      <c r="N4201">
        <f t="shared" si="68"/>
        <v>1</v>
      </c>
    </row>
    <row r="4202" spans="13:14" x14ac:dyDescent="0.25">
      <c r="M4202" s="14" t="s">
        <v>2</v>
      </c>
      <c r="N4202">
        <f t="shared" si="68"/>
        <v>2</v>
      </c>
    </row>
    <row r="4203" spans="13:14" x14ac:dyDescent="0.25">
      <c r="M4203" s="14" t="s">
        <v>47</v>
      </c>
      <c r="N4203">
        <f t="shared" si="68"/>
        <v>1</v>
      </c>
    </row>
    <row r="4204" spans="13:14" x14ac:dyDescent="0.25">
      <c r="M4204" s="14" t="s">
        <v>47</v>
      </c>
      <c r="N4204">
        <f t="shared" si="68"/>
        <v>1</v>
      </c>
    </row>
    <row r="4205" spans="13:14" x14ac:dyDescent="0.25">
      <c r="M4205" s="14" t="s">
        <v>2</v>
      </c>
      <c r="N4205">
        <f t="shared" si="68"/>
        <v>2</v>
      </c>
    </row>
    <row r="4206" spans="13:14" x14ac:dyDescent="0.25">
      <c r="M4206" s="14" t="s">
        <v>47</v>
      </c>
      <c r="N4206">
        <f t="shared" si="68"/>
        <v>1</v>
      </c>
    </row>
    <row r="4207" spans="13:14" x14ac:dyDescent="0.25">
      <c r="M4207" s="14" t="s">
        <v>47</v>
      </c>
      <c r="N4207">
        <f t="shared" si="68"/>
        <v>1</v>
      </c>
    </row>
    <row r="4208" spans="13:14" x14ac:dyDescent="0.25">
      <c r="M4208" s="14" t="s">
        <v>2</v>
      </c>
      <c r="N4208">
        <f t="shared" si="68"/>
        <v>2</v>
      </c>
    </row>
    <row r="4209" spans="13:14" x14ac:dyDescent="0.25">
      <c r="M4209" s="14" t="s">
        <v>48</v>
      </c>
      <c r="N4209">
        <f t="shared" si="68"/>
        <v>3</v>
      </c>
    </row>
    <row r="4210" spans="13:14" x14ac:dyDescent="0.25">
      <c r="M4210" s="14" t="s">
        <v>47</v>
      </c>
      <c r="N4210">
        <f t="shared" si="68"/>
        <v>1</v>
      </c>
    </row>
    <row r="4211" spans="13:14" x14ac:dyDescent="0.25">
      <c r="M4211" s="14" t="s">
        <v>47</v>
      </c>
      <c r="N4211">
        <f t="shared" si="68"/>
        <v>1</v>
      </c>
    </row>
    <row r="4212" spans="13:14" x14ac:dyDescent="0.25">
      <c r="M4212" s="14" t="s">
        <v>47</v>
      </c>
      <c r="N4212">
        <f t="shared" si="68"/>
        <v>1</v>
      </c>
    </row>
    <row r="4213" spans="13:14" x14ac:dyDescent="0.25">
      <c r="M4213" s="14" t="s">
        <v>47</v>
      </c>
      <c r="N4213">
        <f t="shared" si="68"/>
        <v>1</v>
      </c>
    </row>
    <row r="4214" spans="13:14" x14ac:dyDescent="0.25">
      <c r="M4214" s="14" t="s">
        <v>2</v>
      </c>
      <c r="N4214">
        <f t="shared" si="68"/>
        <v>2</v>
      </c>
    </row>
    <row r="4215" spans="13:14" x14ac:dyDescent="0.25">
      <c r="M4215" s="14" t="s">
        <v>47</v>
      </c>
      <c r="N4215">
        <f t="shared" si="68"/>
        <v>1</v>
      </c>
    </row>
    <row r="4216" spans="13:14" x14ac:dyDescent="0.25">
      <c r="M4216" s="14" t="s">
        <v>2</v>
      </c>
      <c r="N4216">
        <f t="shared" si="68"/>
        <v>2</v>
      </c>
    </row>
    <row r="4217" spans="13:14" x14ac:dyDescent="0.25">
      <c r="M4217" s="14" t="s">
        <v>48</v>
      </c>
      <c r="N4217">
        <f t="shared" si="68"/>
        <v>3</v>
      </c>
    </row>
    <row r="4218" spans="13:14" x14ac:dyDescent="0.25">
      <c r="M4218" s="14" t="s">
        <v>47</v>
      </c>
      <c r="N4218">
        <f t="shared" si="68"/>
        <v>1</v>
      </c>
    </row>
    <row r="4219" spans="13:14" x14ac:dyDescent="0.25">
      <c r="M4219" s="14" t="s">
        <v>2</v>
      </c>
      <c r="N4219">
        <f t="shared" si="68"/>
        <v>2</v>
      </c>
    </row>
    <row r="4220" spans="13:14" x14ac:dyDescent="0.25">
      <c r="M4220" s="14" t="s">
        <v>48</v>
      </c>
      <c r="N4220">
        <f t="shared" si="68"/>
        <v>3</v>
      </c>
    </row>
    <row r="4221" spans="13:14" x14ac:dyDescent="0.25">
      <c r="M4221" s="14" t="s">
        <v>47</v>
      </c>
      <c r="N4221">
        <f t="shared" si="68"/>
        <v>1</v>
      </c>
    </row>
    <row r="4222" spans="13:14" x14ac:dyDescent="0.25">
      <c r="M4222" s="14" t="s">
        <v>2</v>
      </c>
      <c r="N4222">
        <f t="shared" si="68"/>
        <v>2</v>
      </c>
    </row>
    <row r="4223" spans="13:14" x14ac:dyDescent="0.25">
      <c r="M4223" s="14" t="s">
        <v>48</v>
      </c>
      <c r="N4223">
        <f t="shared" si="68"/>
        <v>3</v>
      </c>
    </row>
    <row r="4224" spans="13:14" x14ac:dyDescent="0.25">
      <c r="M4224" s="14" t="s">
        <v>47</v>
      </c>
      <c r="N4224">
        <f t="shared" si="68"/>
        <v>1</v>
      </c>
    </row>
    <row r="4225" spans="13:14" x14ac:dyDescent="0.25">
      <c r="M4225" s="14" t="s">
        <v>47</v>
      </c>
      <c r="N4225">
        <f t="shared" si="68"/>
        <v>1</v>
      </c>
    </row>
    <row r="4226" spans="13:14" x14ac:dyDescent="0.25">
      <c r="M4226" s="14" t="s">
        <v>47</v>
      </c>
      <c r="N4226">
        <f t="shared" ref="N4226:N4289" si="69">IF(M4226="iPhone", 1, IF(M4226="iPod touch", 2, IF(M4226="Ipad", 3, 1)))</f>
        <v>1</v>
      </c>
    </row>
    <row r="4227" spans="13:14" x14ac:dyDescent="0.25">
      <c r="M4227" s="14" t="s">
        <v>47</v>
      </c>
      <c r="N4227">
        <f t="shared" si="69"/>
        <v>1</v>
      </c>
    </row>
    <row r="4228" spans="13:14" x14ac:dyDescent="0.25">
      <c r="M4228" s="14" t="s">
        <v>2</v>
      </c>
      <c r="N4228">
        <f t="shared" si="69"/>
        <v>2</v>
      </c>
    </row>
    <row r="4229" spans="13:14" x14ac:dyDescent="0.25">
      <c r="M4229" s="14" t="s">
        <v>47</v>
      </c>
      <c r="N4229">
        <f t="shared" si="69"/>
        <v>1</v>
      </c>
    </row>
    <row r="4230" spans="13:14" x14ac:dyDescent="0.25">
      <c r="M4230" s="14" t="s">
        <v>47</v>
      </c>
      <c r="N4230">
        <f t="shared" si="69"/>
        <v>1</v>
      </c>
    </row>
    <row r="4231" spans="13:14" x14ac:dyDescent="0.25">
      <c r="M4231" s="14" t="s">
        <v>2</v>
      </c>
      <c r="N4231">
        <f t="shared" si="69"/>
        <v>2</v>
      </c>
    </row>
    <row r="4232" spans="13:14" x14ac:dyDescent="0.25">
      <c r="M4232" s="14" t="s">
        <v>47</v>
      </c>
      <c r="N4232">
        <f t="shared" si="69"/>
        <v>1</v>
      </c>
    </row>
    <row r="4233" spans="13:14" x14ac:dyDescent="0.25">
      <c r="M4233" s="14" t="s">
        <v>47</v>
      </c>
      <c r="N4233">
        <f t="shared" si="69"/>
        <v>1</v>
      </c>
    </row>
    <row r="4234" spans="13:14" x14ac:dyDescent="0.25">
      <c r="M4234" s="14" t="s">
        <v>2</v>
      </c>
      <c r="N4234">
        <f t="shared" si="69"/>
        <v>2</v>
      </c>
    </row>
    <row r="4235" spans="13:14" x14ac:dyDescent="0.25">
      <c r="M4235" s="14" t="s">
        <v>48</v>
      </c>
      <c r="N4235">
        <f t="shared" si="69"/>
        <v>3</v>
      </c>
    </row>
    <row r="4236" spans="13:14" x14ac:dyDescent="0.25">
      <c r="M4236" s="14" t="s">
        <v>47</v>
      </c>
      <c r="N4236">
        <f t="shared" si="69"/>
        <v>1</v>
      </c>
    </row>
    <row r="4237" spans="13:14" x14ac:dyDescent="0.25">
      <c r="M4237" s="14" t="s">
        <v>47</v>
      </c>
      <c r="N4237">
        <f t="shared" si="69"/>
        <v>1</v>
      </c>
    </row>
    <row r="4238" spans="13:14" x14ac:dyDescent="0.25">
      <c r="M4238" s="14" t="s">
        <v>47</v>
      </c>
      <c r="N4238">
        <f t="shared" si="69"/>
        <v>1</v>
      </c>
    </row>
    <row r="4239" spans="13:14" x14ac:dyDescent="0.25">
      <c r="M4239" s="14" t="s">
        <v>47</v>
      </c>
      <c r="N4239">
        <f t="shared" si="69"/>
        <v>1</v>
      </c>
    </row>
    <row r="4240" spans="13:14" x14ac:dyDescent="0.25">
      <c r="M4240" s="14" t="s">
        <v>2</v>
      </c>
      <c r="N4240">
        <f t="shared" si="69"/>
        <v>2</v>
      </c>
    </row>
    <row r="4241" spans="13:14" x14ac:dyDescent="0.25">
      <c r="M4241" s="14" t="s">
        <v>47</v>
      </c>
      <c r="N4241">
        <f t="shared" si="69"/>
        <v>1</v>
      </c>
    </row>
    <row r="4242" spans="13:14" x14ac:dyDescent="0.25">
      <c r="M4242" s="14" t="s">
        <v>47</v>
      </c>
      <c r="N4242">
        <f t="shared" si="69"/>
        <v>1</v>
      </c>
    </row>
    <row r="4243" spans="13:14" x14ac:dyDescent="0.25">
      <c r="M4243" s="14" t="s">
        <v>2</v>
      </c>
      <c r="N4243">
        <f t="shared" si="69"/>
        <v>2</v>
      </c>
    </row>
    <row r="4244" spans="13:14" x14ac:dyDescent="0.25">
      <c r="M4244" s="14" t="s">
        <v>48</v>
      </c>
      <c r="N4244">
        <f t="shared" si="69"/>
        <v>3</v>
      </c>
    </row>
    <row r="4245" spans="13:14" x14ac:dyDescent="0.25">
      <c r="M4245" s="14" t="s">
        <v>47</v>
      </c>
      <c r="N4245">
        <f t="shared" si="69"/>
        <v>1</v>
      </c>
    </row>
    <row r="4246" spans="13:14" x14ac:dyDescent="0.25">
      <c r="M4246" s="14" t="s">
        <v>2</v>
      </c>
      <c r="N4246">
        <f t="shared" si="69"/>
        <v>2</v>
      </c>
    </row>
    <row r="4247" spans="13:14" x14ac:dyDescent="0.25">
      <c r="M4247" s="14" t="s">
        <v>48</v>
      </c>
      <c r="N4247">
        <f t="shared" si="69"/>
        <v>3</v>
      </c>
    </row>
    <row r="4248" spans="13:14" x14ac:dyDescent="0.25">
      <c r="M4248" s="14" t="s">
        <v>47</v>
      </c>
      <c r="N4248">
        <f t="shared" si="69"/>
        <v>1</v>
      </c>
    </row>
    <row r="4249" spans="13:14" x14ac:dyDescent="0.25">
      <c r="M4249" s="14" t="s">
        <v>2</v>
      </c>
      <c r="N4249">
        <f t="shared" si="69"/>
        <v>2</v>
      </c>
    </row>
    <row r="4250" spans="13:14" x14ac:dyDescent="0.25">
      <c r="M4250" s="14" t="s">
        <v>48</v>
      </c>
      <c r="N4250">
        <f t="shared" si="69"/>
        <v>3</v>
      </c>
    </row>
    <row r="4251" spans="13:14" x14ac:dyDescent="0.25">
      <c r="M4251" s="14" t="s">
        <v>47</v>
      </c>
      <c r="N4251">
        <f t="shared" si="69"/>
        <v>1</v>
      </c>
    </row>
    <row r="4252" spans="13:14" x14ac:dyDescent="0.25">
      <c r="M4252" s="14" t="s">
        <v>47</v>
      </c>
      <c r="N4252">
        <f t="shared" si="69"/>
        <v>1</v>
      </c>
    </row>
    <row r="4253" spans="13:14" x14ac:dyDescent="0.25">
      <c r="M4253" s="14" t="s">
        <v>47</v>
      </c>
      <c r="N4253">
        <f t="shared" si="69"/>
        <v>1</v>
      </c>
    </row>
    <row r="4254" spans="13:14" x14ac:dyDescent="0.25">
      <c r="M4254" s="14" t="s">
        <v>47</v>
      </c>
      <c r="N4254">
        <f t="shared" si="69"/>
        <v>1</v>
      </c>
    </row>
    <row r="4255" spans="13:14" x14ac:dyDescent="0.25">
      <c r="M4255" s="14" t="s">
        <v>2</v>
      </c>
      <c r="N4255">
        <f t="shared" si="69"/>
        <v>2</v>
      </c>
    </row>
    <row r="4256" spans="13:14" x14ac:dyDescent="0.25">
      <c r="M4256" s="14" t="s">
        <v>47</v>
      </c>
      <c r="N4256">
        <f t="shared" si="69"/>
        <v>1</v>
      </c>
    </row>
    <row r="4257" spans="13:14" x14ac:dyDescent="0.25">
      <c r="M4257" s="14" t="s">
        <v>47</v>
      </c>
      <c r="N4257">
        <f t="shared" si="69"/>
        <v>1</v>
      </c>
    </row>
    <row r="4258" spans="13:14" x14ac:dyDescent="0.25">
      <c r="M4258" s="14" t="s">
        <v>2</v>
      </c>
      <c r="N4258">
        <f t="shared" si="69"/>
        <v>2</v>
      </c>
    </row>
    <row r="4259" spans="13:14" x14ac:dyDescent="0.25">
      <c r="M4259" s="14" t="s">
        <v>47</v>
      </c>
      <c r="N4259">
        <f t="shared" si="69"/>
        <v>1</v>
      </c>
    </row>
    <row r="4260" spans="13:14" x14ac:dyDescent="0.25">
      <c r="M4260" s="14" t="s">
        <v>47</v>
      </c>
      <c r="N4260">
        <f t="shared" si="69"/>
        <v>1</v>
      </c>
    </row>
    <row r="4261" spans="13:14" x14ac:dyDescent="0.25">
      <c r="M4261" s="14" t="s">
        <v>2</v>
      </c>
      <c r="N4261">
        <f t="shared" si="69"/>
        <v>2</v>
      </c>
    </row>
    <row r="4262" spans="13:14" x14ac:dyDescent="0.25">
      <c r="M4262" s="14" t="s">
        <v>48</v>
      </c>
      <c r="N4262">
        <f t="shared" si="69"/>
        <v>3</v>
      </c>
    </row>
    <row r="4263" spans="13:14" x14ac:dyDescent="0.25">
      <c r="M4263" s="14" t="s">
        <v>47</v>
      </c>
      <c r="N4263">
        <f t="shared" si="69"/>
        <v>1</v>
      </c>
    </row>
    <row r="4264" spans="13:14" x14ac:dyDescent="0.25">
      <c r="M4264" s="14" t="s">
        <v>47</v>
      </c>
      <c r="N4264">
        <f t="shared" si="69"/>
        <v>1</v>
      </c>
    </row>
    <row r="4265" spans="13:14" x14ac:dyDescent="0.25">
      <c r="M4265" s="14" t="s">
        <v>47</v>
      </c>
      <c r="N4265">
        <f t="shared" si="69"/>
        <v>1</v>
      </c>
    </row>
    <row r="4266" spans="13:14" x14ac:dyDescent="0.25">
      <c r="M4266" s="14" t="s">
        <v>47</v>
      </c>
      <c r="N4266">
        <f t="shared" si="69"/>
        <v>1</v>
      </c>
    </row>
    <row r="4267" spans="13:14" x14ac:dyDescent="0.25">
      <c r="M4267" s="14" t="s">
        <v>2</v>
      </c>
      <c r="N4267">
        <f t="shared" si="69"/>
        <v>2</v>
      </c>
    </row>
    <row r="4268" spans="13:14" x14ac:dyDescent="0.25">
      <c r="M4268" s="14" t="s">
        <v>47</v>
      </c>
      <c r="N4268">
        <f t="shared" si="69"/>
        <v>1</v>
      </c>
    </row>
    <row r="4269" spans="13:14" x14ac:dyDescent="0.25">
      <c r="M4269" s="14" t="s">
        <v>2</v>
      </c>
      <c r="N4269">
        <f t="shared" si="69"/>
        <v>2</v>
      </c>
    </row>
    <row r="4270" spans="13:14" x14ac:dyDescent="0.25">
      <c r="M4270" s="14" t="s">
        <v>48</v>
      </c>
      <c r="N4270">
        <f t="shared" si="69"/>
        <v>3</v>
      </c>
    </row>
    <row r="4271" spans="13:14" x14ac:dyDescent="0.25">
      <c r="M4271" s="14" t="s">
        <v>47</v>
      </c>
      <c r="N4271">
        <f t="shared" si="69"/>
        <v>1</v>
      </c>
    </row>
    <row r="4272" spans="13:14" x14ac:dyDescent="0.25">
      <c r="M4272" s="14" t="s">
        <v>2</v>
      </c>
      <c r="N4272">
        <f t="shared" si="69"/>
        <v>2</v>
      </c>
    </row>
    <row r="4273" spans="13:14" x14ac:dyDescent="0.25">
      <c r="M4273" s="14" t="s">
        <v>48</v>
      </c>
      <c r="N4273">
        <f t="shared" si="69"/>
        <v>3</v>
      </c>
    </row>
    <row r="4274" spans="13:14" x14ac:dyDescent="0.25">
      <c r="M4274" s="14" t="s">
        <v>47</v>
      </c>
      <c r="N4274">
        <f t="shared" si="69"/>
        <v>1</v>
      </c>
    </row>
    <row r="4275" spans="13:14" x14ac:dyDescent="0.25">
      <c r="M4275" s="14" t="s">
        <v>2</v>
      </c>
      <c r="N4275">
        <f t="shared" si="69"/>
        <v>2</v>
      </c>
    </row>
    <row r="4276" spans="13:14" x14ac:dyDescent="0.25">
      <c r="M4276" s="14" t="s">
        <v>48</v>
      </c>
      <c r="N4276">
        <f t="shared" si="69"/>
        <v>3</v>
      </c>
    </row>
    <row r="4277" spans="13:14" x14ac:dyDescent="0.25">
      <c r="M4277" s="14" t="s">
        <v>47</v>
      </c>
      <c r="N4277">
        <f t="shared" si="69"/>
        <v>1</v>
      </c>
    </row>
    <row r="4278" spans="13:14" x14ac:dyDescent="0.25">
      <c r="M4278" s="14" t="s">
        <v>47</v>
      </c>
      <c r="N4278">
        <f t="shared" si="69"/>
        <v>1</v>
      </c>
    </row>
    <row r="4279" spans="13:14" x14ac:dyDescent="0.25">
      <c r="M4279" s="14" t="s">
        <v>47</v>
      </c>
      <c r="N4279">
        <f t="shared" si="69"/>
        <v>1</v>
      </c>
    </row>
    <row r="4280" spans="13:14" x14ac:dyDescent="0.25">
      <c r="M4280" s="14" t="s">
        <v>47</v>
      </c>
      <c r="N4280">
        <f t="shared" si="69"/>
        <v>1</v>
      </c>
    </row>
    <row r="4281" spans="13:14" x14ac:dyDescent="0.25">
      <c r="M4281" s="14" t="s">
        <v>2</v>
      </c>
      <c r="N4281">
        <f t="shared" si="69"/>
        <v>2</v>
      </c>
    </row>
    <row r="4282" spans="13:14" x14ac:dyDescent="0.25">
      <c r="M4282" s="14" t="s">
        <v>47</v>
      </c>
      <c r="N4282">
        <f t="shared" si="69"/>
        <v>1</v>
      </c>
    </row>
    <row r="4283" spans="13:14" x14ac:dyDescent="0.25">
      <c r="M4283" s="14" t="s">
        <v>47</v>
      </c>
      <c r="N4283">
        <f t="shared" si="69"/>
        <v>1</v>
      </c>
    </row>
    <row r="4284" spans="13:14" x14ac:dyDescent="0.25">
      <c r="M4284" s="14" t="s">
        <v>2</v>
      </c>
      <c r="N4284">
        <f t="shared" si="69"/>
        <v>2</v>
      </c>
    </row>
    <row r="4285" spans="13:14" x14ac:dyDescent="0.25">
      <c r="M4285" s="14" t="s">
        <v>47</v>
      </c>
      <c r="N4285">
        <f t="shared" si="69"/>
        <v>1</v>
      </c>
    </row>
    <row r="4286" spans="13:14" x14ac:dyDescent="0.25">
      <c r="M4286" s="14" t="s">
        <v>47</v>
      </c>
      <c r="N4286">
        <f t="shared" si="69"/>
        <v>1</v>
      </c>
    </row>
    <row r="4287" spans="13:14" x14ac:dyDescent="0.25">
      <c r="M4287" s="14" t="s">
        <v>2</v>
      </c>
      <c r="N4287">
        <f t="shared" si="69"/>
        <v>2</v>
      </c>
    </row>
    <row r="4288" spans="13:14" x14ac:dyDescent="0.25">
      <c r="M4288" s="14" t="s">
        <v>48</v>
      </c>
      <c r="N4288">
        <f t="shared" si="69"/>
        <v>3</v>
      </c>
    </row>
    <row r="4289" spans="13:14" x14ac:dyDescent="0.25">
      <c r="M4289" s="14" t="s">
        <v>47</v>
      </c>
      <c r="N4289">
        <f t="shared" si="69"/>
        <v>1</v>
      </c>
    </row>
    <row r="4290" spans="13:14" x14ac:dyDescent="0.25">
      <c r="M4290" s="14" t="s">
        <v>47</v>
      </c>
      <c r="N4290">
        <f t="shared" ref="N4290:N4353" si="70">IF(M4290="iPhone", 1, IF(M4290="iPod touch", 2, IF(M4290="Ipad", 3, 1)))</f>
        <v>1</v>
      </c>
    </row>
    <row r="4291" spans="13:14" x14ac:dyDescent="0.25">
      <c r="M4291" s="14" t="s">
        <v>47</v>
      </c>
      <c r="N4291">
        <f t="shared" si="70"/>
        <v>1</v>
      </c>
    </row>
    <row r="4292" spans="13:14" x14ac:dyDescent="0.25">
      <c r="M4292" s="14" t="s">
        <v>47</v>
      </c>
      <c r="N4292">
        <f t="shared" si="70"/>
        <v>1</v>
      </c>
    </row>
    <row r="4293" spans="13:14" x14ac:dyDescent="0.25">
      <c r="M4293" s="14" t="s">
        <v>2</v>
      </c>
      <c r="N4293">
        <f t="shared" si="70"/>
        <v>2</v>
      </c>
    </row>
    <row r="4294" spans="13:14" x14ac:dyDescent="0.25">
      <c r="M4294" s="14" t="s">
        <v>47</v>
      </c>
      <c r="N4294">
        <f t="shared" si="70"/>
        <v>1</v>
      </c>
    </row>
    <row r="4295" spans="13:14" x14ac:dyDescent="0.25">
      <c r="M4295" s="14" t="s">
        <v>47</v>
      </c>
      <c r="N4295">
        <f t="shared" si="70"/>
        <v>1</v>
      </c>
    </row>
    <row r="4296" spans="13:14" x14ac:dyDescent="0.25">
      <c r="M4296" s="14" t="s">
        <v>2</v>
      </c>
      <c r="N4296">
        <f t="shared" si="70"/>
        <v>2</v>
      </c>
    </row>
    <row r="4297" spans="13:14" x14ac:dyDescent="0.25">
      <c r="M4297" s="14" t="s">
        <v>48</v>
      </c>
      <c r="N4297">
        <f t="shared" si="70"/>
        <v>3</v>
      </c>
    </row>
    <row r="4298" spans="13:14" x14ac:dyDescent="0.25">
      <c r="M4298" s="14" t="s">
        <v>47</v>
      </c>
      <c r="N4298">
        <f t="shared" si="70"/>
        <v>1</v>
      </c>
    </row>
    <row r="4299" spans="13:14" x14ac:dyDescent="0.25">
      <c r="M4299" s="14" t="s">
        <v>2</v>
      </c>
      <c r="N4299">
        <f t="shared" si="70"/>
        <v>2</v>
      </c>
    </row>
    <row r="4300" spans="13:14" x14ac:dyDescent="0.25">
      <c r="M4300" s="14" t="s">
        <v>48</v>
      </c>
      <c r="N4300">
        <f t="shared" si="70"/>
        <v>3</v>
      </c>
    </row>
    <row r="4301" spans="13:14" x14ac:dyDescent="0.25">
      <c r="M4301" s="14" t="s">
        <v>47</v>
      </c>
      <c r="N4301">
        <f t="shared" si="70"/>
        <v>1</v>
      </c>
    </row>
    <row r="4302" spans="13:14" x14ac:dyDescent="0.25">
      <c r="M4302" s="14" t="s">
        <v>2</v>
      </c>
      <c r="N4302">
        <f t="shared" si="70"/>
        <v>2</v>
      </c>
    </row>
    <row r="4303" spans="13:14" x14ac:dyDescent="0.25">
      <c r="M4303" s="14" t="s">
        <v>48</v>
      </c>
      <c r="N4303">
        <f t="shared" si="70"/>
        <v>3</v>
      </c>
    </row>
    <row r="4304" spans="13:14" x14ac:dyDescent="0.25">
      <c r="M4304" s="14" t="s">
        <v>47</v>
      </c>
      <c r="N4304">
        <f t="shared" si="70"/>
        <v>1</v>
      </c>
    </row>
    <row r="4305" spans="13:14" x14ac:dyDescent="0.25">
      <c r="M4305" s="14" t="s">
        <v>47</v>
      </c>
      <c r="N4305">
        <f t="shared" si="70"/>
        <v>1</v>
      </c>
    </row>
    <row r="4306" spans="13:14" x14ac:dyDescent="0.25">
      <c r="M4306" s="14" t="s">
        <v>47</v>
      </c>
      <c r="N4306">
        <f t="shared" si="70"/>
        <v>1</v>
      </c>
    </row>
    <row r="4307" spans="13:14" x14ac:dyDescent="0.25">
      <c r="M4307" s="14" t="s">
        <v>47</v>
      </c>
      <c r="N4307">
        <f t="shared" si="70"/>
        <v>1</v>
      </c>
    </row>
    <row r="4308" spans="13:14" x14ac:dyDescent="0.25">
      <c r="M4308" s="14" t="s">
        <v>2</v>
      </c>
      <c r="N4308">
        <f t="shared" si="70"/>
        <v>2</v>
      </c>
    </row>
    <row r="4309" spans="13:14" x14ac:dyDescent="0.25">
      <c r="M4309" s="14" t="s">
        <v>47</v>
      </c>
      <c r="N4309">
        <f t="shared" si="70"/>
        <v>1</v>
      </c>
    </row>
    <row r="4310" spans="13:14" x14ac:dyDescent="0.25">
      <c r="M4310" s="14" t="s">
        <v>47</v>
      </c>
      <c r="N4310">
        <f t="shared" si="70"/>
        <v>1</v>
      </c>
    </row>
    <row r="4311" spans="13:14" x14ac:dyDescent="0.25">
      <c r="M4311" s="14" t="s">
        <v>2</v>
      </c>
      <c r="N4311">
        <f t="shared" si="70"/>
        <v>2</v>
      </c>
    </row>
    <row r="4312" spans="13:14" x14ac:dyDescent="0.25">
      <c r="M4312" s="14" t="s">
        <v>47</v>
      </c>
      <c r="N4312">
        <f t="shared" si="70"/>
        <v>1</v>
      </c>
    </row>
    <row r="4313" spans="13:14" x14ac:dyDescent="0.25">
      <c r="M4313" s="14" t="s">
        <v>47</v>
      </c>
      <c r="N4313">
        <f t="shared" si="70"/>
        <v>1</v>
      </c>
    </row>
    <row r="4314" spans="13:14" x14ac:dyDescent="0.25">
      <c r="M4314" s="14" t="s">
        <v>2</v>
      </c>
      <c r="N4314">
        <f t="shared" si="70"/>
        <v>2</v>
      </c>
    </row>
    <row r="4315" spans="13:14" x14ac:dyDescent="0.25">
      <c r="M4315" s="14" t="s">
        <v>48</v>
      </c>
      <c r="N4315">
        <f t="shared" si="70"/>
        <v>3</v>
      </c>
    </row>
    <row r="4316" spans="13:14" x14ac:dyDescent="0.25">
      <c r="M4316" s="14" t="s">
        <v>47</v>
      </c>
      <c r="N4316">
        <f t="shared" si="70"/>
        <v>1</v>
      </c>
    </row>
    <row r="4317" spans="13:14" x14ac:dyDescent="0.25">
      <c r="M4317" s="14" t="s">
        <v>47</v>
      </c>
      <c r="N4317">
        <f t="shared" si="70"/>
        <v>1</v>
      </c>
    </row>
    <row r="4318" spans="13:14" x14ac:dyDescent="0.25">
      <c r="M4318" s="14" t="s">
        <v>47</v>
      </c>
      <c r="N4318">
        <f t="shared" si="70"/>
        <v>1</v>
      </c>
    </row>
    <row r="4319" spans="13:14" x14ac:dyDescent="0.25">
      <c r="M4319" s="14" t="s">
        <v>47</v>
      </c>
      <c r="N4319">
        <f t="shared" si="70"/>
        <v>1</v>
      </c>
    </row>
    <row r="4320" spans="13:14" x14ac:dyDescent="0.25">
      <c r="M4320" s="14" t="s">
        <v>2</v>
      </c>
      <c r="N4320">
        <f t="shared" si="70"/>
        <v>2</v>
      </c>
    </row>
    <row r="4321" spans="13:14" x14ac:dyDescent="0.25">
      <c r="M4321" s="14" t="s">
        <v>47</v>
      </c>
      <c r="N4321">
        <f t="shared" si="70"/>
        <v>1</v>
      </c>
    </row>
    <row r="4322" spans="13:14" x14ac:dyDescent="0.25">
      <c r="M4322" s="14" t="s">
        <v>2</v>
      </c>
      <c r="N4322">
        <f t="shared" si="70"/>
        <v>2</v>
      </c>
    </row>
    <row r="4323" spans="13:14" x14ac:dyDescent="0.25">
      <c r="M4323" s="14" t="s">
        <v>48</v>
      </c>
      <c r="N4323">
        <f t="shared" si="70"/>
        <v>3</v>
      </c>
    </row>
    <row r="4324" spans="13:14" x14ac:dyDescent="0.25">
      <c r="M4324" s="14" t="s">
        <v>47</v>
      </c>
      <c r="N4324">
        <f t="shared" si="70"/>
        <v>1</v>
      </c>
    </row>
    <row r="4325" spans="13:14" x14ac:dyDescent="0.25">
      <c r="M4325" s="14" t="s">
        <v>2</v>
      </c>
      <c r="N4325">
        <f t="shared" si="70"/>
        <v>2</v>
      </c>
    </row>
    <row r="4326" spans="13:14" x14ac:dyDescent="0.25">
      <c r="M4326" s="14" t="s">
        <v>48</v>
      </c>
      <c r="N4326">
        <f t="shared" si="70"/>
        <v>3</v>
      </c>
    </row>
    <row r="4327" spans="13:14" x14ac:dyDescent="0.25">
      <c r="M4327" s="14" t="s">
        <v>47</v>
      </c>
      <c r="N4327">
        <f t="shared" si="70"/>
        <v>1</v>
      </c>
    </row>
    <row r="4328" spans="13:14" x14ac:dyDescent="0.25">
      <c r="M4328" s="14" t="s">
        <v>2</v>
      </c>
      <c r="N4328">
        <f t="shared" si="70"/>
        <v>2</v>
      </c>
    </row>
    <row r="4329" spans="13:14" x14ac:dyDescent="0.25">
      <c r="M4329" s="14" t="s">
        <v>48</v>
      </c>
      <c r="N4329">
        <f t="shared" si="70"/>
        <v>3</v>
      </c>
    </row>
    <row r="4330" spans="13:14" x14ac:dyDescent="0.25">
      <c r="M4330" s="14" t="s">
        <v>47</v>
      </c>
      <c r="N4330">
        <f t="shared" si="70"/>
        <v>1</v>
      </c>
    </row>
    <row r="4331" spans="13:14" x14ac:dyDescent="0.25">
      <c r="M4331" s="14" t="s">
        <v>47</v>
      </c>
      <c r="N4331">
        <f t="shared" si="70"/>
        <v>1</v>
      </c>
    </row>
    <row r="4332" spans="13:14" x14ac:dyDescent="0.25">
      <c r="M4332" s="14" t="s">
        <v>47</v>
      </c>
      <c r="N4332">
        <f t="shared" si="70"/>
        <v>1</v>
      </c>
    </row>
    <row r="4333" spans="13:14" x14ac:dyDescent="0.25">
      <c r="M4333" s="14" t="s">
        <v>47</v>
      </c>
      <c r="N4333">
        <f t="shared" si="70"/>
        <v>1</v>
      </c>
    </row>
    <row r="4334" spans="13:14" x14ac:dyDescent="0.25">
      <c r="M4334" s="14" t="s">
        <v>2</v>
      </c>
      <c r="N4334">
        <f t="shared" si="70"/>
        <v>2</v>
      </c>
    </row>
    <row r="4335" spans="13:14" x14ac:dyDescent="0.25">
      <c r="M4335" s="14" t="s">
        <v>47</v>
      </c>
      <c r="N4335">
        <f t="shared" si="70"/>
        <v>1</v>
      </c>
    </row>
    <row r="4336" spans="13:14" x14ac:dyDescent="0.25">
      <c r="M4336" s="14" t="s">
        <v>47</v>
      </c>
      <c r="N4336">
        <f t="shared" si="70"/>
        <v>1</v>
      </c>
    </row>
    <row r="4337" spans="13:14" x14ac:dyDescent="0.25">
      <c r="M4337" s="14" t="s">
        <v>2</v>
      </c>
      <c r="N4337">
        <f t="shared" si="70"/>
        <v>2</v>
      </c>
    </row>
    <row r="4338" spans="13:14" x14ac:dyDescent="0.25">
      <c r="M4338" s="14" t="s">
        <v>47</v>
      </c>
      <c r="N4338">
        <f t="shared" si="70"/>
        <v>1</v>
      </c>
    </row>
    <row r="4339" spans="13:14" x14ac:dyDescent="0.25">
      <c r="M4339" s="14" t="s">
        <v>47</v>
      </c>
      <c r="N4339">
        <f t="shared" si="70"/>
        <v>1</v>
      </c>
    </row>
    <row r="4340" spans="13:14" x14ac:dyDescent="0.25">
      <c r="M4340" s="14" t="s">
        <v>2</v>
      </c>
      <c r="N4340">
        <f t="shared" si="70"/>
        <v>2</v>
      </c>
    </row>
    <row r="4341" spans="13:14" x14ac:dyDescent="0.25">
      <c r="M4341" s="14" t="s">
        <v>48</v>
      </c>
      <c r="N4341">
        <f t="shared" si="70"/>
        <v>3</v>
      </c>
    </row>
    <row r="4342" spans="13:14" x14ac:dyDescent="0.25">
      <c r="M4342" s="14" t="s">
        <v>47</v>
      </c>
      <c r="N4342">
        <f t="shared" si="70"/>
        <v>1</v>
      </c>
    </row>
    <row r="4343" spans="13:14" x14ac:dyDescent="0.25">
      <c r="M4343" s="14" t="s">
        <v>47</v>
      </c>
      <c r="N4343">
        <f t="shared" si="70"/>
        <v>1</v>
      </c>
    </row>
    <row r="4344" spans="13:14" x14ac:dyDescent="0.25">
      <c r="M4344" s="14" t="s">
        <v>47</v>
      </c>
      <c r="N4344">
        <f t="shared" si="70"/>
        <v>1</v>
      </c>
    </row>
    <row r="4345" spans="13:14" x14ac:dyDescent="0.25">
      <c r="M4345" s="14" t="s">
        <v>47</v>
      </c>
      <c r="N4345">
        <f t="shared" si="70"/>
        <v>1</v>
      </c>
    </row>
    <row r="4346" spans="13:14" x14ac:dyDescent="0.25">
      <c r="M4346" s="14" t="s">
        <v>2</v>
      </c>
      <c r="N4346">
        <f t="shared" si="70"/>
        <v>2</v>
      </c>
    </row>
    <row r="4347" spans="13:14" x14ac:dyDescent="0.25">
      <c r="M4347" s="14" t="s">
        <v>47</v>
      </c>
      <c r="N4347">
        <f t="shared" si="70"/>
        <v>1</v>
      </c>
    </row>
    <row r="4348" spans="13:14" x14ac:dyDescent="0.25">
      <c r="M4348" s="14" t="s">
        <v>47</v>
      </c>
      <c r="N4348">
        <f t="shared" si="70"/>
        <v>1</v>
      </c>
    </row>
    <row r="4349" spans="13:14" x14ac:dyDescent="0.25">
      <c r="M4349" s="14" t="s">
        <v>2</v>
      </c>
      <c r="N4349">
        <f t="shared" si="70"/>
        <v>2</v>
      </c>
    </row>
    <row r="4350" spans="13:14" x14ac:dyDescent="0.25">
      <c r="M4350" s="14" t="s">
        <v>48</v>
      </c>
      <c r="N4350">
        <f t="shared" si="70"/>
        <v>3</v>
      </c>
    </row>
    <row r="4351" spans="13:14" x14ac:dyDescent="0.25">
      <c r="M4351" s="14" t="s">
        <v>47</v>
      </c>
      <c r="N4351">
        <f t="shared" si="70"/>
        <v>1</v>
      </c>
    </row>
    <row r="4352" spans="13:14" x14ac:dyDescent="0.25">
      <c r="M4352" s="14" t="s">
        <v>2</v>
      </c>
      <c r="N4352">
        <f t="shared" si="70"/>
        <v>2</v>
      </c>
    </row>
    <row r="4353" spans="13:14" x14ac:dyDescent="0.25">
      <c r="M4353" s="14" t="s">
        <v>48</v>
      </c>
      <c r="N4353">
        <f t="shared" si="70"/>
        <v>3</v>
      </c>
    </row>
    <row r="4354" spans="13:14" x14ac:dyDescent="0.25">
      <c r="M4354" s="14" t="s">
        <v>47</v>
      </c>
      <c r="N4354">
        <f t="shared" ref="N4354:N4417" si="71">IF(M4354="iPhone", 1, IF(M4354="iPod touch", 2, IF(M4354="Ipad", 3, 1)))</f>
        <v>1</v>
      </c>
    </row>
    <row r="4355" spans="13:14" x14ac:dyDescent="0.25">
      <c r="M4355" s="14" t="s">
        <v>2</v>
      </c>
      <c r="N4355">
        <f t="shared" si="71"/>
        <v>2</v>
      </c>
    </row>
    <row r="4356" spans="13:14" x14ac:dyDescent="0.25">
      <c r="M4356" s="14" t="s">
        <v>48</v>
      </c>
      <c r="N4356">
        <f t="shared" si="71"/>
        <v>3</v>
      </c>
    </row>
    <row r="4357" spans="13:14" x14ac:dyDescent="0.25">
      <c r="M4357" s="14" t="s">
        <v>47</v>
      </c>
      <c r="N4357">
        <f t="shared" si="71"/>
        <v>1</v>
      </c>
    </row>
    <row r="4358" spans="13:14" x14ac:dyDescent="0.25">
      <c r="M4358" s="14" t="s">
        <v>47</v>
      </c>
      <c r="N4358">
        <f t="shared" si="71"/>
        <v>1</v>
      </c>
    </row>
    <row r="4359" spans="13:14" x14ac:dyDescent="0.25">
      <c r="M4359" s="14" t="s">
        <v>47</v>
      </c>
      <c r="N4359">
        <f t="shared" si="71"/>
        <v>1</v>
      </c>
    </row>
    <row r="4360" spans="13:14" x14ac:dyDescent="0.25">
      <c r="M4360" s="14" t="s">
        <v>47</v>
      </c>
      <c r="N4360">
        <f t="shared" si="71"/>
        <v>1</v>
      </c>
    </row>
    <row r="4361" spans="13:14" x14ac:dyDescent="0.25">
      <c r="M4361" s="14" t="s">
        <v>2</v>
      </c>
      <c r="N4361">
        <f t="shared" si="71"/>
        <v>2</v>
      </c>
    </row>
    <row r="4362" spans="13:14" x14ac:dyDescent="0.25">
      <c r="M4362" s="14" t="s">
        <v>47</v>
      </c>
      <c r="N4362">
        <f t="shared" si="71"/>
        <v>1</v>
      </c>
    </row>
    <row r="4363" spans="13:14" x14ac:dyDescent="0.25">
      <c r="M4363" s="14" t="s">
        <v>47</v>
      </c>
      <c r="N4363">
        <f t="shared" si="71"/>
        <v>1</v>
      </c>
    </row>
    <row r="4364" spans="13:14" x14ac:dyDescent="0.25">
      <c r="M4364" s="14" t="s">
        <v>2</v>
      </c>
      <c r="N4364">
        <f t="shared" si="71"/>
        <v>2</v>
      </c>
    </row>
    <row r="4365" spans="13:14" x14ac:dyDescent="0.25">
      <c r="M4365" s="14" t="s">
        <v>47</v>
      </c>
      <c r="N4365">
        <f t="shared" si="71"/>
        <v>1</v>
      </c>
    </row>
    <row r="4366" spans="13:14" x14ac:dyDescent="0.25">
      <c r="M4366" s="14" t="s">
        <v>47</v>
      </c>
      <c r="N4366">
        <f t="shared" si="71"/>
        <v>1</v>
      </c>
    </row>
    <row r="4367" spans="13:14" x14ac:dyDescent="0.25">
      <c r="M4367" s="14" t="s">
        <v>2</v>
      </c>
      <c r="N4367">
        <f t="shared" si="71"/>
        <v>2</v>
      </c>
    </row>
    <row r="4368" spans="13:14" x14ac:dyDescent="0.25">
      <c r="M4368" s="14" t="s">
        <v>48</v>
      </c>
      <c r="N4368">
        <f t="shared" si="71"/>
        <v>3</v>
      </c>
    </row>
    <row r="4369" spans="13:14" x14ac:dyDescent="0.25">
      <c r="M4369" s="14" t="s">
        <v>47</v>
      </c>
      <c r="N4369">
        <f t="shared" si="71"/>
        <v>1</v>
      </c>
    </row>
    <row r="4370" spans="13:14" x14ac:dyDescent="0.25">
      <c r="M4370" s="14" t="s">
        <v>47</v>
      </c>
      <c r="N4370">
        <f t="shared" si="71"/>
        <v>1</v>
      </c>
    </row>
    <row r="4371" spans="13:14" x14ac:dyDescent="0.25">
      <c r="M4371" s="14" t="s">
        <v>47</v>
      </c>
      <c r="N4371">
        <f t="shared" si="71"/>
        <v>1</v>
      </c>
    </row>
    <row r="4372" spans="13:14" x14ac:dyDescent="0.25">
      <c r="M4372" s="14" t="s">
        <v>47</v>
      </c>
      <c r="N4372">
        <f t="shared" si="71"/>
        <v>1</v>
      </c>
    </row>
    <row r="4373" spans="13:14" x14ac:dyDescent="0.25">
      <c r="M4373" s="14" t="s">
        <v>2</v>
      </c>
      <c r="N4373">
        <f t="shared" si="71"/>
        <v>2</v>
      </c>
    </row>
    <row r="4374" spans="13:14" x14ac:dyDescent="0.25">
      <c r="M4374" s="14" t="s">
        <v>47</v>
      </c>
      <c r="N4374">
        <f t="shared" si="71"/>
        <v>1</v>
      </c>
    </row>
    <row r="4375" spans="13:14" x14ac:dyDescent="0.25">
      <c r="M4375" s="14" t="s">
        <v>2</v>
      </c>
      <c r="N4375">
        <f t="shared" si="71"/>
        <v>2</v>
      </c>
    </row>
    <row r="4376" spans="13:14" x14ac:dyDescent="0.25">
      <c r="M4376" s="14" t="s">
        <v>48</v>
      </c>
      <c r="N4376">
        <f t="shared" si="71"/>
        <v>3</v>
      </c>
    </row>
    <row r="4377" spans="13:14" x14ac:dyDescent="0.25">
      <c r="M4377" s="14" t="s">
        <v>47</v>
      </c>
      <c r="N4377">
        <f t="shared" si="71"/>
        <v>1</v>
      </c>
    </row>
    <row r="4378" spans="13:14" x14ac:dyDescent="0.25">
      <c r="M4378" s="14" t="s">
        <v>2</v>
      </c>
      <c r="N4378">
        <f t="shared" si="71"/>
        <v>2</v>
      </c>
    </row>
    <row r="4379" spans="13:14" x14ac:dyDescent="0.25">
      <c r="M4379" s="14" t="s">
        <v>48</v>
      </c>
      <c r="N4379">
        <f t="shared" si="71"/>
        <v>3</v>
      </c>
    </row>
    <row r="4380" spans="13:14" x14ac:dyDescent="0.25">
      <c r="M4380" s="14" t="s">
        <v>47</v>
      </c>
      <c r="N4380">
        <f t="shared" si="71"/>
        <v>1</v>
      </c>
    </row>
    <row r="4381" spans="13:14" x14ac:dyDescent="0.25">
      <c r="M4381" s="14" t="s">
        <v>2</v>
      </c>
      <c r="N4381">
        <f t="shared" si="71"/>
        <v>2</v>
      </c>
    </row>
    <row r="4382" spans="13:14" x14ac:dyDescent="0.25">
      <c r="M4382" s="14" t="s">
        <v>48</v>
      </c>
      <c r="N4382">
        <f t="shared" si="71"/>
        <v>3</v>
      </c>
    </row>
    <row r="4383" spans="13:14" x14ac:dyDescent="0.25">
      <c r="M4383" s="14" t="s">
        <v>47</v>
      </c>
      <c r="N4383">
        <f t="shared" si="71"/>
        <v>1</v>
      </c>
    </row>
    <row r="4384" spans="13:14" x14ac:dyDescent="0.25">
      <c r="M4384" s="14" t="s">
        <v>47</v>
      </c>
      <c r="N4384">
        <f t="shared" si="71"/>
        <v>1</v>
      </c>
    </row>
    <row r="4385" spans="13:14" x14ac:dyDescent="0.25">
      <c r="M4385" s="14" t="s">
        <v>47</v>
      </c>
      <c r="N4385">
        <f t="shared" si="71"/>
        <v>1</v>
      </c>
    </row>
    <row r="4386" spans="13:14" x14ac:dyDescent="0.25">
      <c r="M4386" s="14" t="s">
        <v>47</v>
      </c>
      <c r="N4386">
        <f t="shared" si="71"/>
        <v>1</v>
      </c>
    </row>
    <row r="4387" spans="13:14" x14ac:dyDescent="0.25">
      <c r="M4387" s="14" t="s">
        <v>2</v>
      </c>
      <c r="N4387">
        <f t="shared" si="71"/>
        <v>2</v>
      </c>
    </row>
    <row r="4388" spans="13:14" x14ac:dyDescent="0.25">
      <c r="M4388" s="14" t="s">
        <v>47</v>
      </c>
      <c r="N4388">
        <f t="shared" si="71"/>
        <v>1</v>
      </c>
    </row>
    <row r="4389" spans="13:14" x14ac:dyDescent="0.25">
      <c r="M4389" s="14" t="s">
        <v>47</v>
      </c>
      <c r="N4389">
        <f t="shared" si="71"/>
        <v>1</v>
      </c>
    </row>
    <row r="4390" spans="13:14" x14ac:dyDescent="0.25">
      <c r="M4390" s="14" t="s">
        <v>2</v>
      </c>
      <c r="N4390">
        <f t="shared" si="71"/>
        <v>2</v>
      </c>
    </row>
    <row r="4391" spans="13:14" x14ac:dyDescent="0.25">
      <c r="M4391" s="14" t="s">
        <v>47</v>
      </c>
      <c r="N4391">
        <f t="shared" si="71"/>
        <v>1</v>
      </c>
    </row>
    <row r="4392" spans="13:14" x14ac:dyDescent="0.25">
      <c r="M4392" s="14" t="s">
        <v>47</v>
      </c>
      <c r="N4392">
        <f t="shared" si="71"/>
        <v>1</v>
      </c>
    </row>
    <row r="4393" spans="13:14" x14ac:dyDescent="0.25">
      <c r="M4393" s="14" t="s">
        <v>2</v>
      </c>
      <c r="N4393">
        <f t="shared" si="71"/>
        <v>2</v>
      </c>
    </row>
    <row r="4394" spans="13:14" x14ac:dyDescent="0.25">
      <c r="M4394" s="14" t="s">
        <v>48</v>
      </c>
      <c r="N4394">
        <f t="shared" si="71"/>
        <v>3</v>
      </c>
    </row>
    <row r="4395" spans="13:14" x14ac:dyDescent="0.25">
      <c r="M4395" s="14" t="s">
        <v>47</v>
      </c>
      <c r="N4395">
        <f t="shared" si="71"/>
        <v>1</v>
      </c>
    </row>
    <row r="4396" spans="13:14" x14ac:dyDescent="0.25">
      <c r="M4396" s="14" t="s">
        <v>47</v>
      </c>
      <c r="N4396">
        <f t="shared" si="71"/>
        <v>1</v>
      </c>
    </row>
    <row r="4397" spans="13:14" x14ac:dyDescent="0.25">
      <c r="M4397" s="14" t="s">
        <v>47</v>
      </c>
      <c r="N4397">
        <f t="shared" si="71"/>
        <v>1</v>
      </c>
    </row>
    <row r="4398" spans="13:14" x14ac:dyDescent="0.25">
      <c r="M4398" s="14" t="s">
        <v>47</v>
      </c>
      <c r="N4398">
        <f t="shared" si="71"/>
        <v>1</v>
      </c>
    </row>
    <row r="4399" spans="13:14" x14ac:dyDescent="0.25">
      <c r="M4399" s="14" t="s">
        <v>2</v>
      </c>
      <c r="N4399">
        <f t="shared" si="71"/>
        <v>2</v>
      </c>
    </row>
    <row r="4400" spans="13:14" x14ac:dyDescent="0.25">
      <c r="M4400" s="14" t="s">
        <v>47</v>
      </c>
      <c r="N4400">
        <f t="shared" si="71"/>
        <v>1</v>
      </c>
    </row>
    <row r="4401" spans="13:14" x14ac:dyDescent="0.25">
      <c r="M4401" s="14" t="s">
        <v>47</v>
      </c>
      <c r="N4401">
        <f t="shared" si="71"/>
        <v>1</v>
      </c>
    </row>
    <row r="4402" spans="13:14" x14ac:dyDescent="0.25">
      <c r="M4402" s="14" t="s">
        <v>2</v>
      </c>
      <c r="N4402">
        <f t="shared" si="71"/>
        <v>2</v>
      </c>
    </row>
    <row r="4403" spans="13:14" x14ac:dyDescent="0.25">
      <c r="M4403" s="14" t="s">
        <v>48</v>
      </c>
      <c r="N4403">
        <f t="shared" si="71"/>
        <v>3</v>
      </c>
    </row>
    <row r="4404" spans="13:14" x14ac:dyDescent="0.25">
      <c r="M4404" s="14" t="s">
        <v>47</v>
      </c>
      <c r="N4404">
        <f t="shared" si="71"/>
        <v>1</v>
      </c>
    </row>
    <row r="4405" spans="13:14" x14ac:dyDescent="0.25">
      <c r="M4405" s="14" t="s">
        <v>2</v>
      </c>
      <c r="N4405">
        <f t="shared" si="71"/>
        <v>2</v>
      </c>
    </row>
    <row r="4406" spans="13:14" x14ac:dyDescent="0.25">
      <c r="M4406" s="14" t="s">
        <v>48</v>
      </c>
      <c r="N4406">
        <f t="shared" si="71"/>
        <v>3</v>
      </c>
    </row>
    <row r="4407" spans="13:14" x14ac:dyDescent="0.25">
      <c r="M4407" s="14" t="s">
        <v>47</v>
      </c>
      <c r="N4407">
        <f t="shared" si="71"/>
        <v>1</v>
      </c>
    </row>
    <row r="4408" spans="13:14" x14ac:dyDescent="0.25">
      <c r="M4408" s="14" t="s">
        <v>2</v>
      </c>
      <c r="N4408">
        <f t="shared" si="71"/>
        <v>2</v>
      </c>
    </row>
    <row r="4409" spans="13:14" x14ac:dyDescent="0.25">
      <c r="M4409" s="14" t="s">
        <v>48</v>
      </c>
      <c r="N4409">
        <f t="shared" si="71"/>
        <v>3</v>
      </c>
    </row>
    <row r="4410" spans="13:14" x14ac:dyDescent="0.25">
      <c r="M4410" s="14" t="s">
        <v>47</v>
      </c>
      <c r="N4410">
        <f t="shared" si="71"/>
        <v>1</v>
      </c>
    </row>
    <row r="4411" spans="13:14" x14ac:dyDescent="0.25">
      <c r="M4411" s="14" t="s">
        <v>47</v>
      </c>
      <c r="N4411">
        <f t="shared" si="71"/>
        <v>1</v>
      </c>
    </row>
    <row r="4412" spans="13:14" x14ac:dyDescent="0.25">
      <c r="M4412" s="14" t="s">
        <v>47</v>
      </c>
      <c r="N4412">
        <f t="shared" si="71"/>
        <v>1</v>
      </c>
    </row>
    <row r="4413" spans="13:14" x14ac:dyDescent="0.25">
      <c r="M4413" s="14" t="s">
        <v>47</v>
      </c>
      <c r="N4413">
        <f t="shared" si="71"/>
        <v>1</v>
      </c>
    </row>
    <row r="4414" spans="13:14" x14ac:dyDescent="0.25">
      <c r="M4414" s="14" t="s">
        <v>2</v>
      </c>
      <c r="N4414">
        <f t="shared" si="71"/>
        <v>2</v>
      </c>
    </row>
    <row r="4415" spans="13:14" x14ac:dyDescent="0.25">
      <c r="M4415" s="14" t="s">
        <v>47</v>
      </c>
      <c r="N4415">
        <f t="shared" si="71"/>
        <v>1</v>
      </c>
    </row>
    <row r="4416" spans="13:14" x14ac:dyDescent="0.25">
      <c r="M4416" s="14" t="s">
        <v>47</v>
      </c>
      <c r="N4416">
        <f t="shared" si="71"/>
        <v>1</v>
      </c>
    </row>
    <row r="4417" spans="13:14" x14ac:dyDescent="0.25">
      <c r="M4417" s="14" t="s">
        <v>2</v>
      </c>
      <c r="N4417">
        <f t="shared" si="71"/>
        <v>2</v>
      </c>
    </row>
    <row r="4418" spans="13:14" x14ac:dyDescent="0.25">
      <c r="M4418" s="14" t="s">
        <v>47</v>
      </c>
      <c r="N4418">
        <f t="shared" ref="N4418:N4481" si="72">IF(M4418="iPhone", 1, IF(M4418="iPod touch", 2, IF(M4418="Ipad", 3, 1)))</f>
        <v>1</v>
      </c>
    </row>
    <row r="4419" spans="13:14" x14ac:dyDescent="0.25">
      <c r="M4419" s="14" t="s">
        <v>47</v>
      </c>
      <c r="N4419">
        <f t="shared" si="72"/>
        <v>1</v>
      </c>
    </row>
    <row r="4420" spans="13:14" x14ac:dyDescent="0.25">
      <c r="M4420" s="14" t="s">
        <v>2</v>
      </c>
      <c r="N4420">
        <f t="shared" si="72"/>
        <v>2</v>
      </c>
    </row>
    <row r="4421" spans="13:14" x14ac:dyDescent="0.25">
      <c r="M4421" s="14" t="s">
        <v>48</v>
      </c>
      <c r="N4421">
        <f t="shared" si="72"/>
        <v>3</v>
      </c>
    </row>
    <row r="4422" spans="13:14" x14ac:dyDescent="0.25">
      <c r="M4422" s="14" t="s">
        <v>47</v>
      </c>
      <c r="N4422">
        <f t="shared" si="72"/>
        <v>1</v>
      </c>
    </row>
    <row r="4423" spans="13:14" x14ac:dyDescent="0.25">
      <c r="M4423" s="14" t="s">
        <v>47</v>
      </c>
      <c r="N4423">
        <f t="shared" si="72"/>
        <v>1</v>
      </c>
    </row>
    <row r="4424" spans="13:14" x14ac:dyDescent="0.25">
      <c r="M4424" s="14" t="s">
        <v>47</v>
      </c>
      <c r="N4424">
        <f t="shared" si="72"/>
        <v>1</v>
      </c>
    </row>
    <row r="4425" spans="13:14" x14ac:dyDescent="0.25">
      <c r="M4425" s="14" t="s">
        <v>47</v>
      </c>
      <c r="N4425">
        <f t="shared" si="72"/>
        <v>1</v>
      </c>
    </row>
    <row r="4426" spans="13:14" x14ac:dyDescent="0.25">
      <c r="M4426" s="14" t="s">
        <v>2</v>
      </c>
      <c r="N4426">
        <f t="shared" si="72"/>
        <v>2</v>
      </c>
    </row>
    <row r="4427" spans="13:14" x14ac:dyDescent="0.25">
      <c r="M4427" s="14" t="s">
        <v>47</v>
      </c>
      <c r="N4427">
        <f t="shared" si="72"/>
        <v>1</v>
      </c>
    </row>
    <row r="4428" spans="13:14" x14ac:dyDescent="0.25">
      <c r="M4428" s="14" t="s">
        <v>2</v>
      </c>
      <c r="N4428">
        <f t="shared" si="72"/>
        <v>2</v>
      </c>
    </row>
    <row r="4429" spans="13:14" x14ac:dyDescent="0.25">
      <c r="M4429" s="14" t="s">
        <v>48</v>
      </c>
      <c r="N4429">
        <f t="shared" si="72"/>
        <v>3</v>
      </c>
    </row>
    <row r="4430" spans="13:14" x14ac:dyDescent="0.25">
      <c r="M4430" s="14" t="s">
        <v>47</v>
      </c>
      <c r="N4430">
        <f t="shared" si="72"/>
        <v>1</v>
      </c>
    </row>
    <row r="4431" spans="13:14" x14ac:dyDescent="0.25">
      <c r="M4431" s="14" t="s">
        <v>2</v>
      </c>
      <c r="N4431">
        <f t="shared" si="72"/>
        <v>2</v>
      </c>
    </row>
    <row r="4432" spans="13:14" x14ac:dyDescent="0.25">
      <c r="M4432" s="14" t="s">
        <v>48</v>
      </c>
      <c r="N4432">
        <f t="shared" si="72"/>
        <v>3</v>
      </c>
    </row>
    <row r="4433" spans="13:14" x14ac:dyDescent="0.25">
      <c r="M4433" s="14" t="s">
        <v>47</v>
      </c>
      <c r="N4433">
        <f t="shared" si="72"/>
        <v>1</v>
      </c>
    </row>
    <row r="4434" spans="13:14" x14ac:dyDescent="0.25">
      <c r="M4434" s="14" t="s">
        <v>2</v>
      </c>
      <c r="N4434">
        <f t="shared" si="72"/>
        <v>2</v>
      </c>
    </row>
    <row r="4435" spans="13:14" x14ac:dyDescent="0.25">
      <c r="M4435" s="14" t="s">
        <v>48</v>
      </c>
      <c r="N4435">
        <f t="shared" si="72"/>
        <v>3</v>
      </c>
    </row>
    <row r="4436" spans="13:14" x14ac:dyDescent="0.25">
      <c r="M4436" s="14" t="s">
        <v>47</v>
      </c>
      <c r="N4436">
        <f t="shared" si="72"/>
        <v>1</v>
      </c>
    </row>
    <row r="4437" spans="13:14" x14ac:dyDescent="0.25">
      <c r="M4437" s="14" t="s">
        <v>47</v>
      </c>
      <c r="N4437">
        <f t="shared" si="72"/>
        <v>1</v>
      </c>
    </row>
    <row r="4438" spans="13:14" x14ac:dyDescent="0.25">
      <c r="M4438" s="14" t="s">
        <v>47</v>
      </c>
      <c r="N4438">
        <f t="shared" si="72"/>
        <v>1</v>
      </c>
    </row>
    <row r="4439" spans="13:14" x14ac:dyDescent="0.25">
      <c r="M4439" s="14" t="s">
        <v>47</v>
      </c>
      <c r="N4439">
        <f t="shared" si="72"/>
        <v>1</v>
      </c>
    </row>
    <row r="4440" spans="13:14" x14ac:dyDescent="0.25">
      <c r="M4440" s="14" t="s">
        <v>2</v>
      </c>
      <c r="N4440">
        <f t="shared" si="72"/>
        <v>2</v>
      </c>
    </row>
    <row r="4441" spans="13:14" x14ac:dyDescent="0.25">
      <c r="M4441" s="14" t="s">
        <v>47</v>
      </c>
      <c r="N4441">
        <f t="shared" si="72"/>
        <v>1</v>
      </c>
    </row>
    <row r="4442" spans="13:14" x14ac:dyDescent="0.25">
      <c r="M4442" s="14" t="s">
        <v>47</v>
      </c>
      <c r="N4442">
        <f t="shared" si="72"/>
        <v>1</v>
      </c>
    </row>
    <row r="4443" spans="13:14" x14ac:dyDescent="0.25">
      <c r="M4443" s="14" t="s">
        <v>2</v>
      </c>
      <c r="N4443">
        <f t="shared" si="72"/>
        <v>2</v>
      </c>
    </row>
    <row r="4444" spans="13:14" x14ac:dyDescent="0.25">
      <c r="M4444" s="14" t="s">
        <v>47</v>
      </c>
      <c r="N4444">
        <f t="shared" si="72"/>
        <v>1</v>
      </c>
    </row>
    <row r="4445" spans="13:14" x14ac:dyDescent="0.25">
      <c r="M4445" s="14" t="s">
        <v>47</v>
      </c>
      <c r="N4445">
        <f t="shared" si="72"/>
        <v>1</v>
      </c>
    </row>
    <row r="4446" spans="13:14" x14ac:dyDescent="0.25">
      <c r="M4446" s="14" t="s">
        <v>2</v>
      </c>
      <c r="N4446">
        <f t="shared" si="72"/>
        <v>2</v>
      </c>
    </row>
    <row r="4447" spans="13:14" x14ac:dyDescent="0.25">
      <c r="M4447" s="14" t="s">
        <v>48</v>
      </c>
      <c r="N4447">
        <f t="shared" si="72"/>
        <v>3</v>
      </c>
    </row>
    <row r="4448" spans="13:14" x14ac:dyDescent="0.25">
      <c r="M4448" s="14" t="s">
        <v>47</v>
      </c>
      <c r="N4448">
        <f t="shared" si="72"/>
        <v>1</v>
      </c>
    </row>
    <row r="4449" spans="13:14" x14ac:dyDescent="0.25">
      <c r="M4449" s="14" t="s">
        <v>47</v>
      </c>
      <c r="N4449">
        <f t="shared" si="72"/>
        <v>1</v>
      </c>
    </row>
    <row r="4450" spans="13:14" x14ac:dyDescent="0.25">
      <c r="M4450" s="14" t="s">
        <v>47</v>
      </c>
      <c r="N4450">
        <f t="shared" si="72"/>
        <v>1</v>
      </c>
    </row>
    <row r="4451" spans="13:14" x14ac:dyDescent="0.25">
      <c r="M4451" s="14" t="s">
        <v>47</v>
      </c>
      <c r="N4451">
        <f t="shared" si="72"/>
        <v>1</v>
      </c>
    </row>
    <row r="4452" spans="13:14" x14ac:dyDescent="0.25">
      <c r="M4452" s="14" t="s">
        <v>2</v>
      </c>
      <c r="N4452">
        <f t="shared" si="72"/>
        <v>2</v>
      </c>
    </row>
    <row r="4453" spans="13:14" x14ac:dyDescent="0.25">
      <c r="M4453" s="14" t="s">
        <v>47</v>
      </c>
      <c r="N4453">
        <f t="shared" si="72"/>
        <v>1</v>
      </c>
    </row>
    <row r="4454" spans="13:14" x14ac:dyDescent="0.25">
      <c r="M4454" s="14" t="s">
        <v>47</v>
      </c>
      <c r="N4454">
        <f t="shared" si="72"/>
        <v>1</v>
      </c>
    </row>
    <row r="4455" spans="13:14" x14ac:dyDescent="0.25">
      <c r="M4455" s="14" t="s">
        <v>2</v>
      </c>
      <c r="N4455">
        <f t="shared" si="72"/>
        <v>2</v>
      </c>
    </row>
    <row r="4456" spans="13:14" x14ac:dyDescent="0.25">
      <c r="M4456" s="14" t="s">
        <v>48</v>
      </c>
      <c r="N4456">
        <f t="shared" si="72"/>
        <v>3</v>
      </c>
    </row>
    <row r="4457" spans="13:14" x14ac:dyDescent="0.25">
      <c r="M4457" s="14" t="s">
        <v>47</v>
      </c>
      <c r="N4457">
        <f t="shared" si="72"/>
        <v>1</v>
      </c>
    </row>
    <row r="4458" spans="13:14" x14ac:dyDescent="0.25">
      <c r="M4458" s="14" t="s">
        <v>2</v>
      </c>
      <c r="N4458">
        <f t="shared" si="72"/>
        <v>2</v>
      </c>
    </row>
    <row r="4459" spans="13:14" x14ac:dyDescent="0.25">
      <c r="M4459" s="14" t="s">
        <v>48</v>
      </c>
      <c r="N4459">
        <f t="shared" si="72"/>
        <v>3</v>
      </c>
    </row>
    <row r="4460" spans="13:14" x14ac:dyDescent="0.25">
      <c r="M4460" s="14" t="s">
        <v>47</v>
      </c>
      <c r="N4460">
        <f t="shared" si="72"/>
        <v>1</v>
      </c>
    </row>
    <row r="4461" spans="13:14" x14ac:dyDescent="0.25">
      <c r="M4461" s="14" t="s">
        <v>2</v>
      </c>
      <c r="N4461">
        <f t="shared" si="72"/>
        <v>2</v>
      </c>
    </row>
    <row r="4462" spans="13:14" x14ac:dyDescent="0.25">
      <c r="M4462" s="14" t="s">
        <v>48</v>
      </c>
      <c r="N4462">
        <f t="shared" si="72"/>
        <v>3</v>
      </c>
    </row>
    <row r="4463" spans="13:14" x14ac:dyDescent="0.25">
      <c r="M4463" s="14" t="s">
        <v>47</v>
      </c>
      <c r="N4463">
        <f t="shared" si="72"/>
        <v>1</v>
      </c>
    </row>
    <row r="4464" spans="13:14" x14ac:dyDescent="0.25">
      <c r="M4464" s="14" t="s">
        <v>47</v>
      </c>
      <c r="N4464">
        <f t="shared" si="72"/>
        <v>1</v>
      </c>
    </row>
    <row r="4465" spans="13:14" x14ac:dyDescent="0.25">
      <c r="M4465" s="14" t="s">
        <v>47</v>
      </c>
      <c r="N4465">
        <f t="shared" si="72"/>
        <v>1</v>
      </c>
    </row>
    <row r="4466" spans="13:14" x14ac:dyDescent="0.25">
      <c r="M4466" s="14" t="s">
        <v>47</v>
      </c>
      <c r="N4466">
        <f t="shared" si="72"/>
        <v>1</v>
      </c>
    </row>
    <row r="4467" spans="13:14" x14ac:dyDescent="0.25">
      <c r="M4467" s="14" t="s">
        <v>2</v>
      </c>
      <c r="N4467">
        <f t="shared" si="72"/>
        <v>2</v>
      </c>
    </row>
    <row r="4468" spans="13:14" x14ac:dyDescent="0.25">
      <c r="M4468" s="14" t="s">
        <v>47</v>
      </c>
      <c r="N4468">
        <f t="shared" si="72"/>
        <v>1</v>
      </c>
    </row>
    <row r="4469" spans="13:14" x14ac:dyDescent="0.25">
      <c r="M4469" s="14" t="s">
        <v>47</v>
      </c>
      <c r="N4469">
        <f t="shared" si="72"/>
        <v>1</v>
      </c>
    </row>
    <row r="4470" spans="13:14" x14ac:dyDescent="0.25">
      <c r="M4470" s="14" t="s">
        <v>2</v>
      </c>
      <c r="N4470">
        <f t="shared" si="72"/>
        <v>2</v>
      </c>
    </row>
    <row r="4471" spans="13:14" x14ac:dyDescent="0.25">
      <c r="M4471" s="14" t="s">
        <v>47</v>
      </c>
      <c r="N4471">
        <f t="shared" si="72"/>
        <v>1</v>
      </c>
    </row>
    <row r="4472" spans="13:14" x14ac:dyDescent="0.25">
      <c r="M4472" s="14" t="s">
        <v>47</v>
      </c>
      <c r="N4472">
        <f t="shared" si="72"/>
        <v>1</v>
      </c>
    </row>
    <row r="4473" spans="13:14" x14ac:dyDescent="0.25">
      <c r="M4473" s="14" t="s">
        <v>2</v>
      </c>
      <c r="N4473">
        <f t="shared" si="72"/>
        <v>2</v>
      </c>
    </row>
    <row r="4474" spans="13:14" x14ac:dyDescent="0.25">
      <c r="M4474" s="14" t="s">
        <v>48</v>
      </c>
      <c r="N4474">
        <f t="shared" si="72"/>
        <v>3</v>
      </c>
    </row>
    <row r="4475" spans="13:14" x14ac:dyDescent="0.25">
      <c r="M4475" s="14" t="s">
        <v>47</v>
      </c>
      <c r="N4475">
        <f t="shared" si="72"/>
        <v>1</v>
      </c>
    </row>
    <row r="4476" spans="13:14" x14ac:dyDescent="0.25">
      <c r="M4476" s="14" t="s">
        <v>47</v>
      </c>
      <c r="N4476">
        <f t="shared" si="72"/>
        <v>1</v>
      </c>
    </row>
    <row r="4477" spans="13:14" x14ac:dyDescent="0.25">
      <c r="M4477" s="14" t="s">
        <v>47</v>
      </c>
      <c r="N4477">
        <f t="shared" si="72"/>
        <v>1</v>
      </c>
    </row>
    <row r="4478" spans="13:14" x14ac:dyDescent="0.25">
      <c r="M4478" s="14" t="s">
        <v>47</v>
      </c>
      <c r="N4478">
        <f t="shared" si="72"/>
        <v>1</v>
      </c>
    </row>
    <row r="4479" spans="13:14" x14ac:dyDescent="0.25">
      <c r="M4479" s="14" t="s">
        <v>2</v>
      </c>
      <c r="N4479">
        <f t="shared" si="72"/>
        <v>2</v>
      </c>
    </row>
    <row r="4480" spans="13:14" x14ac:dyDescent="0.25">
      <c r="M4480" s="14" t="s">
        <v>47</v>
      </c>
      <c r="N4480">
        <f t="shared" si="72"/>
        <v>1</v>
      </c>
    </row>
    <row r="4481" spans="13:14" x14ac:dyDescent="0.25">
      <c r="M4481" s="14" t="s">
        <v>2</v>
      </c>
      <c r="N4481">
        <f t="shared" si="72"/>
        <v>2</v>
      </c>
    </row>
    <row r="4482" spans="13:14" x14ac:dyDescent="0.25">
      <c r="M4482" s="14" t="s">
        <v>48</v>
      </c>
      <c r="N4482">
        <f t="shared" ref="N4482:N4545" si="73">IF(M4482="iPhone", 1, IF(M4482="iPod touch", 2, IF(M4482="Ipad", 3, 1)))</f>
        <v>3</v>
      </c>
    </row>
    <row r="4483" spans="13:14" x14ac:dyDescent="0.25">
      <c r="M4483" s="14" t="s">
        <v>47</v>
      </c>
      <c r="N4483">
        <f t="shared" si="73"/>
        <v>1</v>
      </c>
    </row>
    <row r="4484" spans="13:14" x14ac:dyDescent="0.25">
      <c r="M4484" s="14" t="s">
        <v>2</v>
      </c>
      <c r="N4484">
        <f t="shared" si="73"/>
        <v>2</v>
      </c>
    </row>
    <row r="4485" spans="13:14" x14ac:dyDescent="0.25">
      <c r="M4485" s="14" t="s">
        <v>48</v>
      </c>
      <c r="N4485">
        <f t="shared" si="73"/>
        <v>3</v>
      </c>
    </row>
    <row r="4486" spans="13:14" x14ac:dyDescent="0.25">
      <c r="M4486" s="14" t="s">
        <v>47</v>
      </c>
      <c r="N4486">
        <f t="shared" si="73"/>
        <v>1</v>
      </c>
    </row>
    <row r="4487" spans="13:14" x14ac:dyDescent="0.25">
      <c r="M4487" s="14" t="s">
        <v>2</v>
      </c>
      <c r="N4487">
        <f t="shared" si="73"/>
        <v>2</v>
      </c>
    </row>
    <row r="4488" spans="13:14" x14ac:dyDescent="0.25">
      <c r="M4488" s="14" t="s">
        <v>48</v>
      </c>
      <c r="N4488">
        <f t="shared" si="73"/>
        <v>3</v>
      </c>
    </row>
    <row r="4489" spans="13:14" x14ac:dyDescent="0.25">
      <c r="M4489" s="14" t="s">
        <v>47</v>
      </c>
      <c r="N4489">
        <f t="shared" si="73"/>
        <v>1</v>
      </c>
    </row>
    <row r="4490" spans="13:14" x14ac:dyDescent="0.25">
      <c r="M4490" s="14" t="s">
        <v>47</v>
      </c>
      <c r="N4490">
        <f t="shared" si="73"/>
        <v>1</v>
      </c>
    </row>
    <row r="4491" spans="13:14" x14ac:dyDescent="0.25">
      <c r="M4491" s="14" t="s">
        <v>47</v>
      </c>
      <c r="N4491">
        <f t="shared" si="73"/>
        <v>1</v>
      </c>
    </row>
    <row r="4492" spans="13:14" x14ac:dyDescent="0.25">
      <c r="M4492" s="14" t="s">
        <v>47</v>
      </c>
      <c r="N4492">
        <f t="shared" si="73"/>
        <v>1</v>
      </c>
    </row>
    <row r="4493" spans="13:14" x14ac:dyDescent="0.25">
      <c r="M4493" s="14" t="s">
        <v>2</v>
      </c>
      <c r="N4493">
        <f t="shared" si="73"/>
        <v>2</v>
      </c>
    </row>
    <row r="4494" spans="13:14" x14ac:dyDescent="0.25">
      <c r="M4494" s="14" t="s">
        <v>47</v>
      </c>
      <c r="N4494">
        <f t="shared" si="73"/>
        <v>1</v>
      </c>
    </row>
    <row r="4495" spans="13:14" x14ac:dyDescent="0.25">
      <c r="M4495" s="14" t="s">
        <v>47</v>
      </c>
      <c r="N4495">
        <f t="shared" si="73"/>
        <v>1</v>
      </c>
    </row>
    <row r="4496" spans="13:14" x14ac:dyDescent="0.25">
      <c r="M4496" s="14" t="s">
        <v>2</v>
      </c>
      <c r="N4496">
        <f t="shared" si="73"/>
        <v>2</v>
      </c>
    </row>
    <row r="4497" spans="13:14" x14ac:dyDescent="0.25">
      <c r="M4497" s="14" t="s">
        <v>47</v>
      </c>
      <c r="N4497">
        <f t="shared" si="73"/>
        <v>1</v>
      </c>
    </row>
    <row r="4498" spans="13:14" x14ac:dyDescent="0.25">
      <c r="M4498" s="14" t="s">
        <v>47</v>
      </c>
      <c r="N4498">
        <f t="shared" si="73"/>
        <v>1</v>
      </c>
    </row>
    <row r="4499" spans="13:14" x14ac:dyDescent="0.25">
      <c r="M4499" s="14" t="s">
        <v>2</v>
      </c>
      <c r="N4499">
        <f t="shared" si="73"/>
        <v>2</v>
      </c>
    </row>
    <row r="4500" spans="13:14" x14ac:dyDescent="0.25">
      <c r="M4500" s="14" t="s">
        <v>48</v>
      </c>
      <c r="N4500">
        <f t="shared" si="73"/>
        <v>3</v>
      </c>
    </row>
    <row r="4501" spans="13:14" x14ac:dyDescent="0.25">
      <c r="M4501" s="14" t="s">
        <v>47</v>
      </c>
      <c r="N4501">
        <f t="shared" si="73"/>
        <v>1</v>
      </c>
    </row>
    <row r="4502" spans="13:14" x14ac:dyDescent="0.25">
      <c r="M4502" s="14" t="s">
        <v>47</v>
      </c>
      <c r="N4502">
        <f t="shared" si="73"/>
        <v>1</v>
      </c>
    </row>
    <row r="4503" spans="13:14" x14ac:dyDescent="0.25">
      <c r="M4503" s="14" t="s">
        <v>47</v>
      </c>
      <c r="N4503">
        <f t="shared" si="73"/>
        <v>1</v>
      </c>
    </row>
    <row r="4504" spans="13:14" x14ac:dyDescent="0.25">
      <c r="M4504" s="14" t="s">
        <v>47</v>
      </c>
      <c r="N4504">
        <f t="shared" si="73"/>
        <v>1</v>
      </c>
    </row>
    <row r="4505" spans="13:14" x14ac:dyDescent="0.25">
      <c r="M4505" s="14" t="s">
        <v>2</v>
      </c>
      <c r="N4505">
        <f t="shared" si="73"/>
        <v>2</v>
      </c>
    </row>
    <row r="4506" spans="13:14" x14ac:dyDescent="0.25">
      <c r="M4506" s="14" t="s">
        <v>47</v>
      </c>
      <c r="N4506">
        <f t="shared" si="73"/>
        <v>1</v>
      </c>
    </row>
    <row r="4507" spans="13:14" x14ac:dyDescent="0.25">
      <c r="M4507" s="14" t="s">
        <v>47</v>
      </c>
      <c r="N4507">
        <f t="shared" si="73"/>
        <v>1</v>
      </c>
    </row>
    <row r="4508" spans="13:14" x14ac:dyDescent="0.25">
      <c r="M4508" s="14" t="s">
        <v>2</v>
      </c>
      <c r="N4508">
        <f t="shared" si="73"/>
        <v>2</v>
      </c>
    </row>
    <row r="4509" spans="13:14" x14ac:dyDescent="0.25">
      <c r="M4509" s="14" t="s">
        <v>48</v>
      </c>
      <c r="N4509">
        <f t="shared" si="73"/>
        <v>3</v>
      </c>
    </row>
    <row r="4510" spans="13:14" x14ac:dyDescent="0.25">
      <c r="M4510" s="14" t="s">
        <v>47</v>
      </c>
      <c r="N4510">
        <f t="shared" si="73"/>
        <v>1</v>
      </c>
    </row>
    <row r="4511" spans="13:14" x14ac:dyDescent="0.25">
      <c r="M4511" s="14" t="s">
        <v>2</v>
      </c>
      <c r="N4511">
        <f t="shared" si="73"/>
        <v>2</v>
      </c>
    </row>
    <row r="4512" spans="13:14" x14ac:dyDescent="0.25">
      <c r="M4512" s="14" t="s">
        <v>48</v>
      </c>
      <c r="N4512">
        <f t="shared" si="73"/>
        <v>3</v>
      </c>
    </row>
    <row r="4513" spans="13:14" x14ac:dyDescent="0.25">
      <c r="M4513" s="14" t="s">
        <v>47</v>
      </c>
      <c r="N4513">
        <f t="shared" si="73"/>
        <v>1</v>
      </c>
    </row>
    <row r="4514" spans="13:14" x14ac:dyDescent="0.25">
      <c r="M4514" s="14" t="s">
        <v>2</v>
      </c>
      <c r="N4514">
        <f t="shared" si="73"/>
        <v>2</v>
      </c>
    </row>
    <row r="4515" spans="13:14" x14ac:dyDescent="0.25">
      <c r="M4515" s="14" t="s">
        <v>48</v>
      </c>
      <c r="N4515">
        <f t="shared" si="73"/>
        <v>3</v>
      </c>
    </row>
    <row r="4516" spans="13:14" x14ac:dyDescent="0.25">
      <c r="M4516" s="14" t="s">
        <v>47</v>
      </c>
      <c r="N4516">
        <f t="shared" si="73"/>
        <v>1</v>
      </c>
    </row>
    <row r="4517" spans="13:14" x14ac:dyDescent="0.25">
      <c r="M4517" s="14" t="s">
        <v>47</v>
      </c>
      <c r="N4517">
        <f t="shared" si="73"/>
        <v>1</v>
      </c>
    </row>
    <row r="4518" spans="13:14" x14ac:dyDescent="0.25">
      <c r="M4518" s="14" t="s">
        <v>47</v>
      </c>
      <c r="N4518">
        <f t="shared" si="73"/>
        <v>1</v>
      </c>
    </row>
    <row r="4519" spans="13:14" x14ac:dyDescent="0.25">
      <c r="M4519" s="14" t="s">
        <v>47</v>
      </c>
      <c r="N4519">
        <f t="shared" si="73"/>
        <v>1</v>
      </c>
    </row>
    <row r="4520" spans="13:14" x14ac:dyDescent="0.25">
      <c r="M4520" s="14" t="s">
        <v>2</v>
      </c>
      <c r="N4520">
        <f t="shared" si="73"/>
        <v>2</v>
      </c>
    </row>
    <row r="4521" spans="13:14" x14ac:dyDescent="0.25">
      <c r="M4521" s="14" t="s">
        <v>47</v>
      </c>
      <c r="N4521">
        <f t="shared" si="73"/>
        <v>1</v>
      </c>
    </row>
    <row r="4522" spans="13:14" x14ac:dyDescent="0.25">
      <c r="M4522" s="14" t="s">
        <v>47</v>
      </c>
      <c r="N4522">
        <f t="shared" si="73"/>
        <v>1</v>
      </c>
    </row>
    <row r="4523" spans="13:14" x14ac:dyDescent="0.25">
      <c r="M4523" s="14" t="s">
        <v>2</v>
      </c>
      <c r="N4523">
        <f t="shared" si="73"/>
        <v>2</v>
      </c>
    </row>
    <row r="4524" spans="13:14" x14ac:dyDescent="0.25">
      <c r="M4524" s="14" t="s">
        <v>47</v>
      </c>
      <c r="N4524">
        <f t="shared" si="73"/>
        <v>1</v>
      </c>
    </row>
    <row r="4525" spans="13:14" x14ac:dyDescent="0.25">
      <c r="M4525" s="14" t="s">
        <v>47</v>
      </c>
      <c r="N4525">
        <f t="shared" si="73"/>
        <v>1</v>
      </c>
    </row>
    <row r="4526" spans="13:14" x14ac:dyDescent="0.25">
      <c r="M4526" s="14" t="s">
        <v>2</v>
      </c>
      <c r="N4526">
        <f t="shared" si="73"/>
        <v>2</v>
      </c>
    </row>
    <row r="4527" spans="13:14" x14ac:dyDescent="0.25">
      <c r="M4527" s="14" t="s">
        <v>48</v>
      </c>
      <c r="N4527">
        <f t="shared" si="73"/>
        <v>3</v>
      </c>
    </row>
    <row r="4528" spans="13:14" x14ac:dyDescent="0.25">
      <c r="M4528" s="14" t="s">
        <v>47</v>
      </c>
      <c r="N4528">
        <f t="shared" si="73"/>
        <v>1</v>
      </c>
    </row>
    <row r="4529" spans="13:14" x14ac:dyDescent="0.25">
      <c r="M4529" s="14" t="s">
        <v>47</v>
      </c>
      <c r="N4529">
        <f t="shared" si="73"/>
        <v>1</v>
      </c>
    </row>
    <row r="4530" spans="13:14" x14ac:dyDescent="0.25">
      <c r="M4530" s="14" t="s">
        <v>47</v>
      </c>
      <c r="N4530">
        <f t="shared" si="73"/>
        <v>1</v>
      </c>
    </row>
    <row r="4531" spans="13:14" x14ac:dyDescent="0.25">
      <c r="M4531" s="14" t="s">
        <v>47</v>
      </c>
      <c r="N4531">
        <f t="shared" si="73"/>
        <v>1</v>
      </c>
    </row>
    <row r="4532" spans="13:14" x14ac:dyDescent="0.25">
      <c r="M4532" s="14" t="s">
        <v>2</v>
      </c>
      <c r="N4532">
        <f t="shared" si="73"/>
        <v>2</v>
      </c>
    </row>
    <row r="4533" spans="13:14" x14ac:dyDescent="0.25">
      <c r="M4533" s="14" t="s">
        <v>47</v>
      </c>
      <c r="N4533">
        <f t="shared" si="73"/>
        <v>1</v>
      </c>
    </row>
    <row r="4534" spans="13:14" x14ac:dyDescent="0.25">
      <c r="M4534" s="14" t="s">
        <v>2</v>
      </c>
      <c r="N4534">
        <f t="shared" si="73"/>
        <v>2</v>
      </c>
    </row>
    <row r="4535" spans="13:14" x14ac:dyDescent="0.25">
      <c r="M4535" s="14" t="s">
        <v>48</v>
      </c>
      <c r="N4535">
        <f t="shared" si="73"/>
        <v>3</v>
      </c>
    </row>
    <row r="4536" spans="13:14" x14ac:dyDescent="0.25">
      <c r="M4536" s="14" t="s">
        <v>47</v>
      </c>
      <c r="N4536">
        <f t="shared" si="73"/>
        <v>1</v>
      </c>
    </row>
    <row r="4537" spans="13:14" x14ac:dyDescent="0.25">
      <c r="M4537" s="14" t="s">
        <v>2</v>
      </c>
      <c r="N4537">
        <f t="shared" si="73"/>
        <v>2</v>
      </c>
    </row>
    <row r="4538" spans="13:14" x14ac:dyDescent="0.25">
      <c r="M4538" s="14" t="s">
        <v>48</v>
      </c>
      <c r="N4538">
        <f t="shared" si="73"/>
        <v>3</v>
      </c>
    </row>
    <row r="4539" spans="13:14" x14ac:dyDescent="0.25">
      <c r="M4539" s="14" t="s">
        <v>47</v>
      </c>
      <c r="N4539">
        <f t="shared" si="73"/>
        <v>1</v>
      </c>
    </row>
    <row r="4540" spans="13:14" x14ac:dyDescent="0.25">
      <c r="M4540" s="14" t="s">
        <v>2</v>
      </c>
      <c r="N4540">
        <f t="shared" si="73"/>
        <v>2</v>
      </c>
    </row>
    <row r="4541" spans="13:14" x14ac:dyDescent="0.25">
      <c r="M4541" s="14" t="s">
        <v>48</v>
      </c>
      <c r="N4541">
        <f t="shared" si="73"/>
        <v>3</v>
      </c>
    </row>
    <row r="4542" spans="13:14" x14ac:dyDescent="0.25">
      <c r="M4542" s="14" t="s">
        <v>47</v>
      </c>
      <c r="N4542">
        <f t="shared" si="73"/>
        <v>1</v>
      </c>
    </row>
    <row r="4543" spans="13:14" x14ac:dyDescent="0.25">
      <c r="M4543" s="14" t="s">
        <v>47</v>
      </c>
      <c r="N4543">
        <f t="shared" si="73"/>
        <v>1</v>
      </c>
    </row>
    <row r="4544" spans="13:14" x14ac:dyDescent="0.25">
      <c r="M4544" s="14" t="s">
        <v>47</v>
      </c>
      <c r="N4544">
        <f t="shared" si="73"/>
        <v>1</v>
      </c>
    </row>
    <row r="4545" spans="13:14" x14ac:dyDescent="0.25">
      <c r="M4545" s="14" t="s">
        <v>47</v>
      </c>
      <c r="N4545">
        <f t="shared" si="73"/>
        <v>1</v>
      </c>
    </row>
    <row r="4546" spans="13:14" x14ac:dyDescent="0.25">
      <c r="M4546" s="14" t="s">
        <v>2</v>
      </c>
      <c r="N4546">
        <f t="shared" ref="N4546:N4609" si="74">IF(M4546="iPhone", 1, IF(M4546="iPod touch", 2, IF(M4546="Ipad", 3, 1)))</f>
        <v>2</v>
      </c>
    </row>
    <row r="4547" spans="13:14" x14ac:dyDescent="0.25">
      <c r="M4547" s="14" t="s">
        <v>47</v>
      </c>
      <c r="N4547">
        <f t="shared" si="74"/>
        <v>1</v>
      </c>
    </row>
    <row r="4548" spans="13:14" x14ac:dyDescent="0.25">
      <c r="M4548" s="14" t="s">
        <v>47</v>
      </c>
      <c r="N4548">
        <f t="shared" si="74"/>
        <v>1</v>
      </c>
    </row>
    <row r="4549" spans="13:14" x14ac:dyDescent="0.25">
      <c r="M4549" s="14" t="s">
        <v>2</v>
      </c>
      <c r="N4549">
        <f t="shared" si="74"/>
        <v>2</v>
      </c>
    </row>
    <row r="4550" spans="13:14" x14ac:dyDescent="0.25">
      <c r="M4550" s="14" t="s">
        <v>47</v>
      </c>
      <c r="N4550">
        <f t="shared" si="74"/>
        <v>1</v>
      </c>
    </row>
    <row r="4551" spans="13:14" x14ac:dyDescent="0.25">
      <c r="M4551" s="14" t="s">
        <v>47</v>
      </c>
      <c r="N4551">
        <f t="shared" si="74"/>
        <v>1</v>
      </c>
    </row>
    <row r="4552" spans="13:14" x14ac:dyDescent="0.25">
      <c r="M4552" s="14" t="s">
        <v>2</v>
      </c>
      <c r="N4552">
        <f t="shared" si="74"/>
        <v>2</v>
      </c>
    </row>
    <row r="4553" spans="13:14" x14ac:dyDescent="0.25">
      <c r="M4553" s="14" t="s">
        <v>48</v>
      </c>
      <c r="N4553">
        <f t="shared" si="74"/>
        <v>3</v>
      </c>
    </row>
    <row r="4554" spans="13:14" x14ac:dyDescent="0.25">
      <c r="M4554" s="14" t="s">
        <v>47</v>
      </c>
      <c r="N4554">
        <f t="shared" si="74"/>
        <v>1</v>
      </c>
    </row>
    <row r="4555" spans="13:14" x14ac:dyDescent="0.25">
      <c r="M4555" s="14" t="s">
        <v>47</v>
      </c>
      <c r="N4555">
        <f t="shared" si="74"/>
        <v>1</v>
      </c>
    </row>
    <row r="4556" spans="13:14" x14ac:dyDescent="0.25">
      <c r="M4556" s="14" t="s">
        <v>47</v>
      </c>
      <c r="N4556">
        <f t="shared" si="74"/>
        <v>1</v>
      </c>
    </row>
    <row r="4557" spans="13:14" x14ac:dyDescent="0.25">
      <c r="M4557" s="14" t="s">
        <v>47</v>
      </c>
      <c r="N4557">
        <f t="shared" si="74"/>
        <v>1</v>
      </c>
    </row>
    <row r="4558" spans="13:14" x14ac:dyDescent="0.25">
      <c r="M4558" s="14" t="s">
        <v>2</v>
      </c>
      <c r="N4558">
        <f t="shared" si="74"/>
        <v>2</v>
      </c>
    </row>
    <row r="4559" spans="13:14" x14ac:dyDescent="0.25">
      <c r="M4559" s="14" t="s">
        <v>47</v>
      </c>
      <c r="N4559">
        <f t="shared" si="74"/>
        <v>1</v>
      </c>
    </row>
    <row r="4560" spans="13:14" x14ac:dyDescent="0.25">
      <c r="M4560" s="14" t="s">
        <v>47</v>
      </c>
      <c r="N4560">
        <f t="shared" si="74"/>
        <v>1</v>
      </c>
    </row>
    <row r="4561" spans="13:14" x14ac:dyDescent="0.25">
      <c r="M4561" s="14" t="s">
        <v>2</v>
      </c>
      <c r="N4561">
        <f t="shared" si="74"/>
        <v>2</v>
      </c>
    </row>
    <row r="4562" spans="13:14" x14ac:dyDescent="0.25">
      <c r="M4562" s="14" t="s">
        <v>48</v>
      </c>
      <c r="N4562">
        <f t="shared" si="74"/>
        <v>3</v>
      </c>
    </row>
    <row r="4563" spans="13:14" x14ac:dyDescent="0.25">
      <c r="M4563" s="14" t="s">
        <v>47</v>
      </c>
      <c r="N4563">
        <f t="shared" si="74"/>
        <v>1</v>
      </c>
    </row>
    <row r="4564" spans="13:14" x14ac:dyDescent="0.25">
      <c r="M4564" s="14" t="s">
        <v>2</v>
      </c>
      <c r="N4564">
        <f t="shared" si="74"/>
        <v>2</v>
      </c>
    </row>
    <row r="4565" spans="13:14" x14ac:dyDescent="0.25">
      <c r="M4565" s="14" t="s">
        <v>48</v>
      </c>
      <c r="N4565">
        <f t="shared" si="74"/>
        <v>3</v>
      </c>
    </row>
    <row r="4566" spans="13:14" x14ac:dyDescent="0.25">
      <c r="M4566" s="14" t="s">
        <v>47</v>
      </c>
      <c r="N4566">
        <f t="shared" si="74"/>
        <v>1</v>
      </c>
    </row>
    <row r="4567" spans="13:14" x14ac:dyDescent="0.25">
      <c r="M4567" s="14" t="s">
        <v>2</v>
      </c>
      <c r="N4567">
        <f t="shared" si="74"/>
        <v>2</v>
      </c>
    </row>
    <row r="4568" spans="13:14" x14ac:dyDescent="0.25">
      <c r="M4568" s="14" t="s">
        <v>48</v>
      </c>
      <c r="N4568">
        <f t="shared" si="74"/>
        <v>3</v>
      </c>
    </row>
    <row r="4569" spans="13:14" x14ac:dyDescent="0.25">
      <c r="M4569" s="14" t="s">
        <v>47</v>
      </c>
      <c r="N4569">
        <f t="shared" si="74"/>
        <v>1</v>
      </c>
    </row>
    <row r="4570" spans="13:14" x14ac:dyDescent="0.25">
      <c r="M4570" s="14" t="s">
        <v>47</v>
      </c>
      <c r="N4570">
        <f t="shared" si="74"/>
        <v>1</v>
      </c>
    </row>
    <row r="4571" spans="13:14" x14ac:dyDescent="0.25">
      <c r="M4571" s="14" t="s">
        <v>47</v>
      </c>
      <c r="N4571">
        <f t="shared" si="74"/>
        <v>1</v>
      </c>
    </row>
    <row r="4572" spans="13:14" x14ac:dyDescent="0.25">
      <c r="M4572" s="14" t="s">
        <v>47</v>
      </c>
      <c r="N4572">
        <f t="shared" si="74"/>
        <v>1</v>
      </c>
    </row>
    <row r="4573" spans="13:14" x14ac:dyDescent="0.25">
      <c r="M4573" s="14" t="s">
        <v>2</v>
      </c>
      <c r="N4573">
        <f t="shared" si="74"/>
        <v>2</v>
      </c>
    </row>
    <row r="4574" spans="13:14" x14ac:dyDescent="0.25">
      <c r="M4574" s="14" t="s">
        <v>47</v>
      </c>
      <c r="N4574">
        <f t="shared" si="74"/>
        <v>1</v>
      </c>
    </row>
    <row r="4575" spans="13:14" x14ac:dyDescent="0.25">
      <c r="M4575" s="14" t="s">
        <v>47</v>
      </c>
      <c r="N4575">
        <f t="shared" si="74"/>
        <v>1</v>
      </c>
    </row>
    <row r="4576" spans="13:14" x14ac:dyDescent="0.25">
      <c r="M4576" s="14" t="s">
        <v>2</v>
      </c>
      <c r="N4576">
        <f t="shared" si="74"/>
        <v>2</v>
      </c>
    </row>
    <row r="4577" spans="13:14" x14ac:dyDescent="0.25">
      <c r="M4577" s="14" t="s">
        <v>47</v>
      </c>
      <c r="N4577">
        <f t="shared" si="74"/>
        <v>1</v>
      </c>
    </row>
    <row r="4578" spans="13:14" x14ac:dyDescent="0.25">
      <c r="M4578" s="14" t="s">
        <v>47</v>
      </c>
      <c r="N4578">
        <f t="shared" si="74"/>
        <v>1</v>
      </c>
    </row>
    <row r="4579" spans="13:14" x14ac:dyDescent="0.25">
      <c r="M4579" s="14" t="s">
        <v>2</v>
      </c>
      <c r="N4579">
        <f t="shared" si="74"/>
        <v>2</v>
      </c>
    </row>
    <row r="4580" spans="13:14" x14ac:dyDescent="0.25">
      <c r="M4580" s="14" t="s">
        <v>48</v>
      </c>
      <c r="N4580">
        <f t="shared" si="74"/>
        <v>3</v>
      </c>
    </row>
    <row r="4581" spans="13:14" x14ac:dyDescent="0.25">
      <c r="M4581" s="14" t="s">
        <v>47</v>
      </c>
      <c r="N4581">
        <f t="shared" si="74"/>
        <v>1</v>
      </c>
    </row>
    <row r="4582" spans="13:14" x14ac:dyDescent="0.25">
      <c r="M4582" s="14" t="s">
        <v>47</v>
      </c>
      <c r="N4582">
        <f t="shared" si="74"/>
        <v>1</v>
      </c>
    </row>
    <row r="4583" spans="13:14" x14ac:dyDescent="0.25">
      <c r="M4583" s="14" t="s">
        <v>47</v>
      </c>
      <c r="N4583">
        <f t="shared" si="74"/>
        <v>1</v>
      </c>
    </row>
    <row r="4584" spans="13:14" x14ac:dyDescent="0.25">
      <c r="M4584" s="14" t="s">
        <v>47</v>
      </c>
      <c r="N4584">
        <f t="shared" si="74"/>
        <v>1</v>
      </c>
    </row>
    <row r="4585" spans="13:14" x14ac:dyDescent="0.25">
      <c r="M4585" s="14" t="s">
        <v>2</v>
      </c>
      <c r="N4585">
        <f t="shared" si="74"/>
        <v>2</v>
      </c>
    </row>
    <row r="4586" spans="13:14" x14ac:dyDescent="0.25">
      <c r="M4586" s="14" t="s">
        <v>47</v>
      </c>
      <c r="N4586">
        <f t="shared" si="74"/>
        <v>1</v>
      </c>
    </row>
    <row r="4587" spans="13:14" x14ac:dyDescent="0.25">
      <c r="M4587" s="14" t="s">
        <v>2</v>
      </c>
      <c r="N4587">
        <f t="shared" si="74"/>
        <v>2</v>
      </c>
    </row>
    <row r="4588" spans="13:14" x14ac:dyDescent="0.25">
      <c r="M4588" s="14" t="s">
        <v>48</v>
      </c>
      <c r="N4588">
        <f t="shared" si="74"/>
        <v>3</v>
      </c>
    </row>
    <row r="4589" spans="13:14" x14ac:dyDescent="0.25">
      <c r="M4589" s="14" t="s">
        <v>47</v>
      </c>
      <c r="N4589">
        <f t="shared" si="74"/>
        <v>1</v>
      </c>
    </row>
    <row r="4590" spans="13:14" x14ac:dyDescent="0.25">
      <c r="M4590" s="14" t="s">
        <v>2</v>
      </c>
      <c r="N4590">
        <f t="shared" si="74"/>
        <v>2</v>
      </c>
    </row>
    <row r="4591" spans="13:14" x14ac:dyDescent="0.25">
      <c r="M4591" s="14" t="s">
        <v>48</v>
      </c>
      <c r="N4591">
        <f t="shared" si="74"/>
        <v>3</v>
      </c>
    </row>
    <row r="4592" spans="13:14" x14ac:dyDescent="0.25">
      <c r="M4592" s="14" t="s">
        <v>47</v>
      </c>
      <c r="N4592">
        <f t="shared" si="74"/>
        <v>1</v>
      </c>
    </row>
    <row r="4593" spans="13:14" x14ac:dyDescent="0.25">
      <c r="M4593" s="14" t="s">
        <v>2</v>
      </c>
      <c r="N4593">
        <f t="shared" si="74"/>
        <v>2</v>
      </c>
    </row>
    <row r="4594" spans="13:14" x14ac:dyDescent="0.25">
      <c r="M4594" s="14" t="s">
        <v>48</v>
      </c>
      <c r="N4594">
        <f t="shared" si="74"/>
        <v>3</v>
      </c>
    </row>
    <row r="4595" spans="13:14" x14ac:dyDescent="0.25">
      <c r="M4595" s="14" t="s">
        <v>47</v>
      </c>
      <c r="N4595">
        <f t="shared" si="74"/>
        <v>1</v>
      </c>
    </row>
    <row r="4596" spans="13:14" x14ac:dyDescent="0.25">
      <c r="M4596" s="14" t="s">
        <v>47</v>
      </c>
      <c r="N4596">
        <f t="shared" si="74"/>
        <v>1</v>
      </c>
    </row>
    <row r="4597" spans="13:14" x14ac:dyDescent="0.25">
      <c r="M4597" s="14" t="s">
        <v>47</v>
      </c>
      <c r="N4597">
        <f t="shared" si="74"/>
        <v>1</v>
      </c>
    </row>
    <row r="4598" spans="13:14" x14ac:dyDescent="0.25">
      <c r="M4598" s="14" t="s">
        <v>47</v>
      </c>
      <c r="N4598">
        <f t="shared" si="74"/>
        <v>1</v>
      </c>
    </row>
    <row r="4599" spans="13:14" x14ac:dyDescent="0.25">
      <c r="M4599" s="14" t="s">
        <v>2</v>
      </c>
      <c r="N4599">
        <f t="shared" si="74"/>
        <v>2</v>
      </c>
    </row>
    <row r="4600" spans="13:14" x14ac:dyDescent="0.25">
      <c r="M4600" s="14" t="s">
        <v>47</v>
      </c>
      <c r="N4600">
        <f t="shared" si="74"/>
        <v>1</v>
      </c>
    </row>
    <row r="4601" spans="13:14" x14ac:dyDescent="0.25">
      <c r="M4601" s="14" t="s">
        <v>47</v>
      </c>
      <c r="N4601">
        <f t="shared" si="74"/>
        <v>1</v>
      </c>
    </row>
    <row r="4602" spans="13:14" x14ac:dyDescent="0.25">
      <c r="M4602" s="14" t="s">
        <v>2</v>
      </c>
      <c r="N4602">
        <f t="shared" si="74"/>
        <v>2</v>
      </c>
    </row>
    <row r="4603" spans="13:14" x14ac:dyDescent="0.25">
      <c r="M4603" s="14" t="s">
        <v>47</v>
      </c>
      <c r="N4603">
        <f t="shared" si="74"/>
        <v>1</v>
      </c>
    </row>
    <row r="4604" spans="13:14" x14ac:dyDescent="0.25">
      <c r="M4604" s="14" t="s">
        <v>47</v>
      </c>
      <c r="N4604">
        <f t="shared" si="74"/>
        <v>1</v>
      </c>
    </row>
    <row r="4605" spans="13:14" x14ac:dyDescent="0.25">
      <c r="M4605" s="14" t="s">
        <v>2</v>
      </c>
      <c r="N4605">
        <f t="shared" si="74"/>
        <v>2</v>
      </c>
    </row>
    <row r="4606" spans="13:14" x14ac:dyDescent="0.25">
      <c r="M4606" s="14" t="s">
        <v>48</v>
      </c>
      <c r="N4606">
        <f t="shared" si="74"/>
        <v>3</v>
      </c>
    </row>
    <row r="4607" spans="13:14" x14ac:dyDescent="0.25">
      <c r="M4607" s="14" t="s">
        <v>47</v>
      </c>
      <c r="N4607">
        <f t="shared" si="74"/>
        <v>1</v>
      </c>
    </row>
    <row r="4608" spans="13:14" x14ac:dyDescent="0.25">
      <c r="M4608" s="14" t="s">
        <v>47</v>
      </c>
      <c r="N4608">
        <f t="shared" si="74"/>
        <v>1</v>
      </c>
    </row>
    <row r="4609" spans="13:14" x14ac:dyDescent="0.25">
      <c r="M4609" s="14" t="s">
        <v>47</v>
      </c>
      <c r="N4609">
        <f t="shared" si="74"/>
        <v>1</v>
      </c>
    </row>
    <row r="4610" spans="13:14" x14ac:dyDescent="0.25">
      <c r="M4610" s="14" t="s">
        <v>47</v>
      </c>
      <c r="N4610">
        <f t="shared" ref="N4610:N4673" si="75">IF(M4610="iPhone", 1, IF(M4610="iPod touch", 2, IF(M4610="Ipad", 3, 1)))</f>
        <v>1</v>
      </c>
    </row>
    <row r="4611" spans="13:14" x14ac:dyDescent="0.25">
      <c r="M4611" s="14" t="s">
        <v>2</v>
      </c>
      <c r="N4611">
        <f t="shared" si="75"/>
        <v>2</v>
      </c>
    </row>
    <row r="4612" spans="13:14" x14ac:dyDescent="0.25">
      <c r="M4612" s="14" t="s">
        <v>47</v>
      </c>
      <c r="N4612">
        <f t="shared" si="75"/>
        <v>1</v>
      </c>
    </row>
    <row r="4613" spans="13:14" x14ac:dyDescent="0.25">
      <c r="M4613" s="14" t="s">
        <v>47</v>
      </c>
      <c r="N4613">
        <f t="shared" si="75"/>
        <v>1</v>
      </c>
    </row>
    <row r="4614" spans="13:14" x14ac:dyDescent="0.25">
      <c r="M4614" s="14" t="s">
        <v>2</v>
      </c>
      <c r="N4614">
        <f t="shared" si="75"/>
        <v>2</v>
      </c>
    </row>
    <row r="4615" spans="13:14" x14ac:dyDescent="0.25">
      <c r="M4615" s="14" t="s">
        <v>48</v>
      </c>
      <c r="N4615">
        <f t="shared" si="75"/>
        <v>3</v>
      </c>
    </row>
    <row r="4616" spans="13:14" x14ac:dyDescent="0.25">
      <c r="M4616" s="14" t="s">
        <v>47</v>
      </c>
      <c r="N4616">
        <f t="shared" si="75"/>
        <v>1</v>
      </c>
    </row>
    <row r="4617" spans="13:14" x14ac:dyDescent="0.25">
      <c r="M4617" s="14" t="s">
        <v>2</v>
      </c>
      <c r="N4617">
        <f t="shared" si="75"/>
        <v>2</v>
      </c>
    </row>
    <row r="4618" spans="13:14" x14ac:dyDescent="0.25">
      <c r="M4618" s="14" t="s">
        <v>48</v>
      </c>
      <c r="N4618">
        <f t="shared" si="75"/>
        <v>3</v>
      </c>
    </row>
    <row r="4619" spans="13:14" x14ac:dyDescent="0.25">
      <c r="M4619" s="14" t="s">
        <v>47</v>
      </c>
      <c r="N4619">
        <f t="shared" si="75"/>
        <v>1</v>
      </c>
    </row>
    <row r="4620" spans="13:14" x14ac:dyDescent="0.25">
      <c r="M4620" s="14" t="s">
        <v>2</v>
      </c>
      <c r="N4620">
        <f t="shared" si="75"/>
        <v>2</v>
      </c>
    </row>
    <row r="4621" spans="13:14" x14ac:dyDescent="0.25">
      <c r="M4621" s="14" t="s">
        <v>48</v>
      </c>
      <c r="N4621">
        <f t="shared" si="75"/>
        <v>3</v>
      </c>
    </row>
    <row r="4622" spans="13:14" x14ac:dyDescent="0.25">
      <c r="M4622" s="14" t="s">
        <v>47</v>
      </c>
      <c r="N4622">
        <f t="shared" si="75"/>
        <v>1</v>
      </c>
    </row>
    <row r="4623" spans="13:14" x14ac:dyDescent="0.25">
      <c r="M4623" s="14" t="s">
        <v>47</v>
      </c>
      <c r="N4623">
        <f t="shared" si="75"/>
        <v>1</v>
      </c>
    </row>
    <row r="4624" spans="13:14" x14ac:dyDescent="0.25">
      <c r="M4624" s="14" t="s">
        <v>47</v>
      </c>
      <c r="N4624">
        <f t="shared" si="75"/>
        <v>1</v>
      </c>
    </row>
    <row r="4625" spans="13:14" x14ac:dyDescent="0.25">
      <c r="M4625" s="14" t="s">
        <v>47</v>
      </c>
      <c r="N4625">
        <f t="shared" si="75"/>
        <v>1</v>
      </c>
    </row>
    <row r="4626" spans="13:14" x14ac:dyDescent="0.25">
      <c r="M4626" s="14" t="s">
        <v>2</v>
      </c>
      <c r="N4626">
        <f t="shared" si="75"/>
        <v>2</v>
      </c>
    </row>
    <row r="4627" spans="13:14" x14ac:dyDescent="0.25">
      <c r="M4627" s="14" t="s">
        <v>47</v>
      </c>
      <c r="N4627">
        <f t="shared" si="75"/>
        <v>1</v>
      </c>
    </row>
    <row r="4628" spans="13:14" x14ac:dyDescent="0.25">
      <c r="M4628" s="14" t="s">
        <v>47</v>
      </c>
      <c r="N4628">
        <f t="shared" si="75"/>
        <v>1</v>
      </c>
    </row>
    <row r="4629" spans="13:14" x14ac:dyDescent="0.25">
      <c r="M4629" s="14" t="s">
        <v>2</v>
      </c>
      <c r="N4629">
        <f t="shared" si="75"/>
        <v>2</v>
      </c>
    </row>
    <row r="4630" spans="13:14" x14ac:dyDescent="0.25">
      <c r="M4630" s="14" t="s">
        <v>47</v>
      </c>
      <c r="N4630">
        <f t="shared" si="75"/>
        <v>1</v>
      </c>
    </row>
    <row r="4631" spans="13:14" x14ac:dyDescent="0.25">
      <c r="M4631" s="14" t="s">
        <v>47</v>
      </c>
      <c r="N4631">
        <f t="shared" si="75"/>
        <v>1</v>
      </c>
    </row>
    <row r="4632" spans="13:14" x14ac:dyDescent="0.25">
      <c r="M4632" s="14" t="s">
        <v>2</v>
      </c>
      <c r="N4632">
        <f t="shared" si="75"/>
        <v>2</v>
      </c>
    </row>
    <row r="4633" spans="13:14" x14ac:dyDescent="0.25">
      <c r="M4633" s="14" t="s">
        <v>48</v>
      </c>
      <c r="N4633">
        <f t="shared" si="75"/>
        <v>3</v>
      </c>
    </row>
    <row r="4634" spans="13:14" x14ac:dyDescent="0.25">
      <c r="M4634" s="14" t="s">
        <v>47</v>
      </c>
      <c r="N4634">
        <f t="shared" si="75"/>
        <v>1</v>
      </c>
    </row>
    <row r="4635" spans="13:14" x14ac:dyDescent="0.25">
      <c r="M4635" s="14" t="s">
        <v>47</v>
      </c>
      <c r="N4635">
        <f t="shared" si="75"/>
        <v>1</v>
      </c>
    </row>
    <row r="4636" spans="13:14" x14ac:dyDescent="0.25">
      <c r="M4636" s="14" t="s">
        <v>47</v>
      </c>
      <c r="N4636">
        <f t="shared" si="75"/>
        <v>1</v>
      </c>
    </row>
    <row r="4637" spans="13:14" x14ac:dyDescent="0.25">
      <c r="M4637" s="14" t="s">
        <v>47</v>
      </c>
      <c r="N4637">
        <f t="shared" si="75"/>
        <v>1</v>
      </c>
    </row>
    <row r="4638" spans="13:14" x14ac:dyDescent="0.25">
      <c r="M4638" s="14" t="s">
        <v>2</v>
      </c>
      <c r="N4638">
        <f t="shared" si="75"/>
        <v>2</v>
      </c>
    </row>
    <row r="4639" spans="13:14" x14ac:dyDescent="0.25">
      <c r="M4639" s="14" t="s">
        <v>47</v>
      </c>
      <c r="N4639">
        <f t="shared" si="75"/>
        <v>1</v>
      </c>
    </row>
    <row r="4640" spans="13:14" x14ac:dyDescent="0.25">
      <c r="M4640" s="14" t="s">
        <v>2</v>
      </c>
      <c r="N4640">
        <f t="shared" si="75"/>
        <v>2</v>
      </c>
    </row>
    <row r="4641" spans="13:14" x14ac:dyDescent="0.25">
      <c r="M4641" s="14" t="s">
        <v>48</v>
      </c>
      <c r="N4641">
        <f t="shared" si="75"/>
        <v>3</v>
      </c>
    </row>
    <row r="4642" spans="13:14" x14ac:dyDescent="0.25">
      <c r="M4642" s="14" t="s">
        <v>47</v>
      </c>
      <c r="N4642">
        <f t="shared" si="75"/>
        <v>1</v>
      </c>
    </row>
    <row r="4643" spans="13:14" x14ac:dyDescent="0.25">
      <c r="M4643" s="14" t="s">
        <v>2</v>
      </c>
      <c r="N4643">
        <f t="shared" si="75"/>
        <v>2</v>
      </c>
    </row>
    <row r="4644" spans="13:14" x14ac:dyDescent="0.25">
      <c r="M4644" s="14" t="s">
        <v>48</v>
      </c>
      <c r="N4644">
        <f t="shared" si="75"/>
        <v>3</v>
      </c>
    </row>
    <row r="4645" spans="13:14" x14ac:dyDescent="0.25">
      <c r="M4645" s="14" t="s">
        <v>47</v>
      </c>
      <c r="N4645">
        <f t="shared" si="75"/>
        <v>1</v>
      </c>
    </row>
    <row r="4646" spans="13:14" x14ac:dyDescent="0.25">
      <c r="M4646" s="14" t="s">
        <v>2</v>
      </c>
      <c r="N4646">
        <f t="shared" si="75"/>
        <v>2</v>
      </c>
    </row>
    <row r="4647" spans="13:14" x14ac:dyDescent="0.25">
      <c r="M4647" s="14" t="s">
        <v>48</v>
      </c>
      <c r="N4647">
        <f t="shared" si="75"/>
        <v>3</v>
      </c>
    </row>
    <row r="4648" spans="13:14" x14ac:dyDescent="0.25">
      <c r="M4648" s="14" t="s">
        <v>47</v>
      </c>
      <c r="N4648">
        <f t="shared" si="75"/>
        <v>1</v>
      </c>
    </row>
    <row r="4649" spans="13:14" x14ac:dyDescent="0.25">
      <c r="M4649" s="14" t="s">
        <v>47</v>
      </c>
      <c r="N4649">
        <f t="shared" si="75"/>
        <v>1</v>
      </c>
    </row>
    <row r="4650" spans="13:14" x14ac:dyDescent="0.25">
      <c r="M4650" s="14" t="s">
        <v>47</v>
      </c>
      <c r="N4650">
        <f t="shared" si="75"/>
        <v>1</v>
      </c>
    </row>
    <row r="4651" spans="13:14" x14ac:dyDescent="0.25">
      <c r="M4651" s="14" t="s">
        <v>47</v>
      </c>
      <c r="N4651">
        <f t="shared" si="75"/>
        <v>1</v>
      </c>
    </row>
    <row r="4652" spans="13:14" x14ac:dyDescent="0.25">
      <c r="M4652" s="14" t="s">
        <v>2</v>
      </c>
      <c r="N4652">
        <f t="shared" si="75"/>
        <v>2</v>
      </c>
    </row>
    <row r="4653" spans="13:14" x14ac:dyDescent="0.25">
      <c r="M4653" s="14" t="s">
        <v>47</v>
      </c>
      <c r="N4653">
        <f t="shared" si="75"/>
        <v>1</v>
      </c>
    </row>
    <row r="4654" spans="13:14" x14ac:dyDescent="0.25">
      <c r="M4654" s="14" t="s">
        <v>47</v>
      </c>
      <c r="N4654">
        <f t="shared" si="75"/>
        <v>1</v>
      </c>
    </row>
    <row r="4655" spans="13:14" x14ac:dyDescent="0.25">
      <c r="M4655" s="14" t="s">
        <v>2</v>
      </c>
      <c r="N4655">
        <f t="shared" si="75"/>
        <v>2</v>
      </c>
    </row>
    <row r="4656" spans="13:14" x14ac:dyDescent="0.25">
      <c r="M4656" s="14" t="s">
        <v>47</v>
      </c>
      <c r="N4656">
        <f t="shared" si="75"/>
        <v>1</v>
      </c>
    </row>
    <row r="4657" spans="13:14" x14ac:dyDescent="0.25">
      <c r="M4657" s="14" t="s">
        <v>47</v>
      </c>
      <c r="N4657">
        <f t="shared" si="75"/>
        <v>1</v>
      </c>
    </row>
    <row r="4658" spans="13:14" x14ac:dyDescent="0.25">
      <c r="M4658" s="14" t="s">
        <v>2</v>
      </c>
      <c r="N4658">
        <f t="shared" si="75"/>
        <v>2</v>
      </c>
    </row>
    <row r="4659" spans="13:14" x14ac:dyDescent="0.25">
      <c r="M4659" s="14" t="s">
        <v>48</v>
      </c>
      <c r="N4659">
        <f t="shared" si="75"/>
        <v>3</v>
      </c>
    </row>
    <row r="4660" spans="13:14" x14ac:dyDescent="0.25">
      <c r="M4660" s="14" t="s">
        <v>47</v>
      </c>
      <c r="N4660">
        <f t="shared" si="75"/>
        <v>1</v>
      </c>
    </row>
    <row r="4661" spans="13:14" x14ac:dyDescent="0.25">
      <c r="M4661" s="14" t="s">
        <v>47</v>
      </c>
      <c r="N4661">
        <f t="shared" si="75"/>
        <v>1</v>
      </c>
    </row>
    <row r="4662" spans="13:14" x14ac:dyDescent="0.25">
      <c r="M4662" s="14" t="s">
        <v>47</v>
      </c>
      <c r="N4662">
        <f t="shared" si="75"/>
        <v>1</v>
      </c>
    </row>
    <row r="4663" spans="13:14" x14ac:dyDescent="0.25">
      <c r="M4663" s="14" t="s">
        <v>47</v>
      </c>
      <c r="N4663">
        <f t="shared" si="75"/>
        <v>1</v>
      </c>
    </row>
    <row r="4664" spans="13:14" x14ac:dyDescent="0.25">
      <c r="M4664" s="14" t="s">
        <v>2</v>
      </c>
      <c r="N4664">
        <f t="shared" si="75"/>
        <v>2</v>
      </c>
    </row>
    <row r="4665" spans="13:14" x14ac:dyDescent="0.25">
      <c r="M4665" s="14" t="s">
        <v>47</v>
      </c>
      <c r="N4665">
        <f t="shared" si="75"/>
        <v>1</v>
      </c>
    </row>
    <row r="4666" spans="13:14" x14ac:dyDescent="0.25">
      <c r="M4666" s="14" t="s">
        <v>47</v>
      </c>
      <c r="N4666">
        <f t="shared" si="75"/>
        <v>1</v>
      </c>
    </row>
    <row r="4667" spans="13:14" x14ac:dyDescent="0.25">
      <c r="M4667" s="14" t="s">
        <v>2</v>
      </c>
      <c r="N4667">
        <f t="shared" si="75"/>
        <v>2</v>
      </c>
    </row>
    <row r="4668" spans="13:14" x14ac:dyDescent="0.25">
      <c r="M4668" s="14" t="s">
        <v>48</v>
      </c>
      <c r="N4668">
        <f t="shared" si="75"/>
        <v>3</v>
      </c>
    </row>
    <row r="4669" spans="13:14" x14ac:dyDescent="0.25">
      <c r="M4669" s="14" t="s">
        <v>47</v>
      </c>
      <c r="N4669">
        <f t="shared" si="75"/>
        <v>1</v>
      </c>
    </row>
    <row r="4670" spans="13:14" x14ac:dyDescent="0.25">
      <c r="M4670" s="14" t="s">
        <v>2</v>
      </c>
      <c r="N4670">
        <f t="shared" si="75"/>
        <v>2</v>
      </c>
    </row>
    <row r="4671" spans="13:14" x14ac:dyDescent="0.25">
      <c r="M4671" s="14" t="s">
        <v>48</v>
      </c>
      <c r="N4671">
        <f t="shared" si="75"/>
        <v>3</v>
      </c>
    </row>
    <row r="4672" spans="13:14" x14ac:dyDescent="0.25">
      <c r="M4672" s="14" t="s">
        <v>47</v>
      </c>
      <c r="N4672">
        <f t="shared" si="75"/>
        <v>1</v>
      </c>
    </row>
    <row r="4673" spans="13:14" x14ac:dyDescent="0.25">
      <c r="M4673" s="14" t="s">
        <v>2</v>
      </c>
      <c r="N4673">
        <f t="shared" si="75"/>
        <v>2</v>
      </c>
    </row>
    <row r="4674" spans="13:14" x14ac:dyDescent="0.25">
      <c r="M4674" s="14" t="s">
        <v>48</v>
      </c>
      <c r="N4674">
        <f t="shared" ref="N4674:N4737" si="76">IF(M4674="iPhone", 1, IF(M4674="iPod touch", 2, IF(M4674="Ipad", 3, 1)))</f>
        <v>3</v>
      </c>
    </row>
    <row r="4675" spans="13:14" x14ac:dyDescent="0.25">
      <c r="M4675" s="14" t="s">
        <v>47</v>
      </c>
      <c r="N4675">
        <f t="shared" si="76"/>
        <v>1</v>
      </c>
    </row>
    <row r="4676" spans="13:14" x14ac:dyDescent="0.25">
      <c r="M4676" s="14" t="s">
        <v>47</v>
      </c>
      <c r="N4676">
        <f t="shared" si="76"/>
        <v>1</v>
      </c>
    </row>
    <row r="4677" spans="13:14" x14ac:dyDescent="0.25">
      <c r="M4677" s="14" t="s">
        <v>47</v>
      </c>
      <c r="N4677">
        <f t="shared" si="76"/>
        <v>1</v>
      </c>
    </row>
    <row r="4678" spans="13:14" x14ac:dyDescent="0.25">
      <c r="M4678" s="14" t="s">
        <v>47</v>
      </c>
      <c r="N4678">
        <f t="shared" si="76"/>
        <v>1</v>
      </c>
    </row>
    <row r="4679" spans="13:14" x14ac:dyDescent="0.25">
      <c r="M4679" s="14" t="s">
        <v>2</v>
      </c>
      <c r="N4679">
        <f t="shared" si="76"/>
        <v>2</v>
      </c>
    </row>
    <row r="4680" spans="13:14" x14ac:dyDescent="0.25">
      <c r="M4680" s="14" t="s">
        <v>47</v>
      </c>
      <c r="N4680">
        <f t="shared" si="76"/>
        <v>1</v>
      </c>
    </row>
    <row r="4681" spans="13:14" x14ac:dyDescent="0.25">
      <c r="M4681" s="14" t="s">
        <v>47</v>
      </c>
      <c r="N4681">
        <f t="shared" si="76"/>
        <v>1</v>
      </c>
    </row>
    <row r="4682" spans="13:14" x14ac:dyDescent="0.25">
      <c r="M4682" s="14" t="s">
        <v>2</v>
      </c>
      <c r="N4682">
        <f t="shared" si="76"/>
        <v>2</v>
      </c>
    </row>
    <row r="4683" spans="13:14" x14ac:dyDescent="0.25">
      <c r="M4683" s="14" t="s">
        <v>47</v>
      </c>
      <c r="N4683">
        <f t="shared" si="76"/>
        <v>1</v>
      </c>
    </row>
    <row r="4684" spans="13:14" x14ac:dyDescent="0.25">
      <c r="M4684" s="14" t="s">
        <v>47</v>
      </c>
      <c r="N4684">
        <f t="shared" si="76"/>
        <v>1</v>
      </c>
    </row>
    <row r="4685" spans="13:14" x14ac:dyDescent="0.25">
      <c r="M4685" s="14" t="s">
        <v>2</v>
      </c>
      <c r="N4685">
        <f t="shared" si="76"/>
        <v>2</v>
      </c>
    </row>
    <row r="4686" spans="13:14" x14ac:dyDescent="0.25">
      <c r="M4686" s="14" t="s">
        <v>48</v>
      </c>
      <c r="N4686">
        <f t="shared" si="76"/>
        <v>3</v>
      </c>
    </row>
    <row r="4687" spans="13:14" x14ac:dyDescent="0.25">
      <c r="M4687" s="14" t="s">
        <v>47</v>
      </c>
      <c r="N4687">
        <f t="shared" si="76"/>
        <v>1</v>
      </c>
    </row>
    <row r="4688" spans="13:14" x14ac:dyDescent="0.25">
      <c r="M4688" s="14" t="s">
        <v>47</v>
      </c>
      <c r="N4688">
        <f t="shared" si="76"/>
        <v>1</v>
      </c>
    </row>
    <row r="4689" spans="13:14" x14ac:dyDescent="0.25">
      <c r="M4689" s="14" t="s">
        <v>47</v>
      </c>
      <c r="N4689">
        <f t="shared" si="76"/>
        <v>1</v>
      </c>
    </row>
    <row r="4690" spans="13:14" x14ac:dyDescent="0.25">
      <c r="M4690" s="14" t="s">
        <v>47</v>
      </c>
      <c r="N4690">
        <f t="shared" si="76"/>
        <v>1</v>
      </c>
    </row>
    <row r="4691" spans="13:14" x14ac:dyDescent="0.25">
      <c r="M4691" s="14" t="s">
        <v>2</v>
      </c>
      <c r="N4691">
        <f t="shared" si="76"/>
        <v>2</v>
      </c>
    </row>
    <row r="4692" spans="13:14" x14ac:dyDescent="0.25">
      <c r="M4692" s="14" t="s">
        <v>47</v>
      </c>
      <c r="N4692">
        <f t="shared" si="76"/>
        <v>1</v>
      </c>
    </row>
    <row r="4693" spans="13:14" x14ac:dyDescent="0.25">
      <c r="M4693" s="14" t="s">
        <v>2</v>
      </c>
      <c r="N4693">
        <f t="shared" si="76"/>
        <v>2</v>
      </c>
    </row>
    <row r="4694" spans="13:14" x14ac:dyDescent="0.25">
      <c r="M4694" s="14" t="s">
        <v>48</v>
      </c>
      <c r="N4694">
        <f t="shared" si="76"/>
        <v>3</v>
      </c>
    </row>
    <row r="4695" spans="13:14" x14ac:dyDescent="0.25">
      <c r="M4695" s="14" t="s">
        <v>47</v>
      </c>
      <c r="N4695">
        <f t="shared" si="76"/>
        <v>1</v>
      </c>
    </row>
    <row r="4696" spans="13:14" x14ac:dyDescent="0.25">
      <c r="M4696" s="14" t="s">
        <v>2</v>
      </c>
      <c r="N4696">
        <f t="shared" si="76"/>
        <v>2</v>
      </c>
    </row>
    <row r="4697" spans="13:14" x14ac:dyDescent="0.25">
      <c r="M4697" s="14" t="s">
        <v>48</v>
      </c>
      <c r="N4697">
        <f t="shared" si="76"/>
        <v>3</v>
      </c>
    </row>
    <row r="4698" spans="13:14" x14ac:dyDescent="0.25">
      <c r="M4698" s="14" t="s">
        <v>47</v>
      </c>
      <c r="N4698">
        <f t="shared" si="76"/>
        <v>1</v>
      </c>
    </row>
    <row r="4699" spans="13:14" x14ac:dyDescent="0.25">
      <c r="M4699" s="14" t="s">
        <v>2</v>
      </c>
      <c r="N4699">
        <f t="shared" si="76"/>
        <v>2</v>
      </c>
    </row>
    <row r="4700" spans="13:14" x14ac:dyDescent="0.25">
      <c r="M4700" s="14" t="s">
        <v>48</v>
      </c>
      <c r="N4700">
        <f t="shared" si="76"/>
        <v>3</v>
      </c>
    </row>
    <row r="4701" spans="13:14" x14ac:dyDescent="0.25">
      <c r="M4701" s="14" t="s">
        <v>47</v>
      </c>
      <c r="N4701">
        <f t="shared" si="76"/>
        <v>1</v>
      </c>
    </row>
    <row r="4702" spans="13:14" x14ac:dyDescent="0.25">
      <c r="M4702" s="14" t="s">
        <v>47</v>
      </c>
      <c r="N4702">
        <f t="shared" si="76"/>
        <v>1</v>
      </c>
    </row>
    <row r="4703" spans="13:14" x14ac:dyDescent="0.25">
      <c r="M4703" s="14" t="s">
        <v>47</v>
      </c>
      <c r="N4703">
        <f t="shared" si="76"/>
        <v>1</v>
      </c>
    </row>
    <row r="4704" spans="13:14" x14ac:dyDescent="0.25">
      <c r="M4704" s="14" t="s">
        <v>47</v>
      </c>
      <c r="N4704">
        <f t="shared" si="76"/>
        <v>1</v>
      </c>
    </row>
    <row r="4705" spans="13:14" x14ac:dyDescent="0.25">
      <c r="M4705" s="14" t="s">
        <v>2</v>
      </c>
      <c r="N4705">
        <f t="shared" si="76"/>
        <v>2</v>
      </c>
    </row>
    <row r="4706" spans="13:14" x14ac:dyDescent="0.25">
      <c r="M4706" s="14" t="s">
        <v>47</v>
      </c>
      <c r="N4706">
        <f t="shared" si="76"/>
        <v>1</v>
      </c>
    </row>
    <row r="4707" spans="13:14" x14ac:dyDescent="0.25">
      <c r="M4707" s="14" t="s">
        <v>47</v>
      </c>
      <c r="N4707">
        <f t="shared" si="76"/>
        <v>1</v>
      </c>
    </row>
    <row r="4708" spans="13:14" x14ac:dyDescent="0.25">
      <c r="M4708" s="14" t="s">
        <v>2</v>
      </c>
      <c r="N4708">
        <f t="shared" si="76"/>
        <v>2</v>
      </c>
    </row>
    <row r="4709" spans="13:14" x14ac:dyDescent="0.25">
      <c r="M4709" s="14" t="s">
        <v>47</v>
      </c>
      <c r="N4709">
        <f t="shared" si="76"/>
        <v>1</v>
      </c>
    </row>
    <row r="4710" spans="13:14" x14ac:dyDescent="0.25">
      <c r="M4710" s="14" t="s">
        <v>47</v>
      </c>
      <c r="N4710">
        <f t="shared" si="76"/>
        <v>1</v>
      </c>
    </row>
    <row r="4711" spans="13:14" x14ac:dyDescent="0.25">
      <c r="M4711" s="14" t="s">
        <v>2</v>
      </c>
      <c r="N4711">
        <f t="shared" si="76"/>
        <v>2</v>
      </c>
    </row>
    <row r="4712" spans="13:14" x14ac:dyDescent="0.25">
      <c r="M4712" s="14" t="s">
        <v>48</v>
      </c>
      <c r="N4712">
        <f t="shared" si="76"/>
        <v>3</v>
      </c>
    </row>
    <row r="4713" spans="13:14" x14ac:dyDescent="0.25">
      <c r="M4713" s="14" t="s">
        <v>47</v>
      </c>
      <c r="N4713">
        <f t="shared" si="76"/>
        <v>1</v>
      </c>
    </row>
    <row r="4714" spans="13:14" x14ac:dyDescent="0.25">
      <c r="M4714" s="14" t="s">
        <v>47</v>
      </c>
      <c r="N4714">
        <f t="shared" si="76"/>
        <v>1</v>
      </c>
    </row>
    <row r="4715" spans="13:14" x14ac:dyDescent="0.25">
      <c r="M4715" s="14" t="s">
        <v>47</v>
      </c>
      <c r="N4715">
        <f t="shared" si="76"/>
        <v>1</v>
      </c>
    </row>
    <row r="4716" spans="13:14" x14ac:dyDescent="0.25">
      <c r="M4716" s="14" t="s">
        <v>47</v>
      </c>
      <c r="N4716">
        <f t="shared" si="76"/>
        <v>1</v>
      </c>
    </row>
    <row r="4717" spans="13:14" x14ac:dyDescent="0.25">
      <c r="M4717" s="14" t="s">
        <v>2</v>
      </c>
      <c r="N4717">
        <f t="shared" si="76"/>
        <v>2</v>
      </c>
    </row>
    <row r="4718" spans="13:14" x14ac:dyDescent="0.25">
      <c r="M4718" s="14" t="s">
        <v>47</v>
      </c>
      <c r="N4718">
        <f t="shared" si="76"/>
        <v>1</v>
      </c>
    </row>
    <row r="4719" spans="13:14" x14ac:dyDescent="0.25">
      <c r="M4719" s="14" t="s">
        <v>47</v>
      </c>
      <c r="N4719">
        <f t="shared" si="76"/>
        <v>1</v>
      </c>
    </row>
    <row r="4720" spans="13:14" x14ac:dyDescent="0.25">
      <c r="M4720" s="14" t="s">
        <v>2</v>
      </c>
      <c r="N4720">
        <f t="shared" si="76"/>
        <v>2</v>
      </c>
    </row>
    <row r="4721" spans="13:14" x14ac:dyDescent="0.25">
      <c r="M4721" s="14" t="s">
        <v>48</v>
      </c>
      <c r="N4721">
        <f t="shared" si="76"/>
        <v>3</v>
      </c>
    </row>
    <row r="4722" spans="13:14" x14ac:dyDescent="0.25">
      <c r="M4722" s="14" t="s">
        <v>47</v>
      </c>
      <c r="N4722">
        <f t="shared" si="76"/>
        <v>1</v>
      </c>
    </row>
    <row r="4723" spans="13:14" x14ac:dyDescent="0.25">
      <c r="M4723" s="14" t="s">
        <v>2</v>
      </c>
      <c r="N4723">
        <f t="shared" si="76"/>
        <v>2</v>
      </c>
    </row>
    <row r="4724" spans="13:14" x14ac:dyDescent="0.25">
      <c r="M4724" s="14" t="s">
        <v>48</v>
      </c>
      <c r="N4724">
        <f t="shared" si="76"/>
        <v>3</v>
      </c>
    </row>
    <row r="4725" spans="13:14" x14ac:dyDescent="0.25">
      <c r="M4725" s="14" t="s">
        <v>47</v>
      </c>
      <c r="N4725">
        <f t="shared" si="76"/>
        <v>1</v>
      </c>
    </row>
    <row r="4726" spans="13:14" x14ac:dyDescent="0.25">
      <c r="M4726" s="14" t="s">
        <v>2</v>
      </c>
      <c r="N4726">
        <f t="shared" si="76"/>
        <v>2</v>
      </c>
    </row>
    <row r="4727" spans="13:14" x14ac:dyDescent="0.25">
      <c r="M4727" s="14" t="s">
        <v>48</v>
      </c>
      <c r="N4727">
        <f t="shared" si="76"/>
        <v>3</v>
      </c>
    </row>
    <row r="4728" spans="13:14" x14ac:dyDescent="0.25">
      <c r="M4728" s="14" t="s">
        <v>47</v>
      </c>
      <c r="N4728">
        <f t="shared" si="76"/>
        <v>1</v>
      </c>
    </row>
    <row r="4729" spans="13:14" x14ac:dyDescent="0.25">
      <c r="M4729" s="14" t="s">
        <v>47</v>
      </c>
      <c r="N4729">
        <f t="shared" si="76"/>
        <v>1</v>
      </c>
    </row>
    <row r="4730" spans="13:14" x14ac:dyDescent="0.25">
      <c r="M4730" s="14" t="s">
        <v>47</v>
      </c>
      <c r="N4730">
        <f t="shared" si="76"/>
        <v>1</v>
      </c>
    </row>
    <row r="4731" spans="13:14" x14ac:dyDescent="0.25">
      <c r="M4731" s="14" t="s">
        <v>47</v>
      </c>
      <c r="N4731">
        <f t="shared" si="76"/>
        <v>1</v>
      </c>
    </row>
    <row r="4732" spans="13:14" x14ac:dyDescent="0.25">
      <c r="M4732" s="14" t="s">
        <v>2</v>
      </c>
      <c r="N4732">
        <f t="shared" si="76"/>
        <v>2</v>
      </c>
    </row>
    <row r="4733" spans="13:14" x14ac:dyDescent="0.25">
      <c r="M4733" s="14" t="s">
        <v>47</v>
      </c>
      <c r="N4733">
        <f t="shared" si="76"/>
        <v>1</v>
      </c>
    </row>
    <row r="4734" spans="13:14" x14ac:dyDescent="0.25">
      <c r="M4734" s="14" t="s">
        <v>47</v>
      </c>
      <c r="N4734">
        <f t="shared" si="76"/>
        <v>1</v>
      </c>
    </row>
    <row r="4735" spans="13:14" x14ac:dyDescent="0.25">
      <c r="M4735" s="14" t="s">
        <v>2</v>
      </c>
      <c r="N4735">
        <f t="shared" si="76"/>
        <v>2</v>
      </c>
    </row>
    <row r="4736" spans="13:14" x14ac:dyDescent="0.25">
      <c r="M4736" s="14" t="s">
        <v>47</v>
      </c>
      <c r="N4736">
        <f t="shared" si="76"/>
        <v>1</v>
      </c>
    </row>
    <row r="4737" spans="13:14" x14ac:dyDescent="0.25">
      <c r="M4737" s="14" t="s">
        <v>47</v>
      </c>
      <c r="N4737">
        <f t="shared" si="76"/>
        <v>1</v>
      </c>
    </row>
    <row r="4738" spans="13:14" x14ac:dyDescent="0.25">
      <c r="M4738" s="14" t="s">
        <v>2</v>
      </c>
      <c r="N4738">
        <f t="shared" ref="N4738:N4801" si="77">IF(M4738="iPhone", 1, IF(M4738="iPod touch", 2, IF(M4738="Ipad", 3, 1)))</f>
        <v>2</v>
      </c>
    </row>
    <row r="4739" spans="13:14" x14ac:dyDescent="0.25">
      <c r="M4739" s="14" t="s">
        <v>48</v>
      </c>
      <c r="N4739">
        <f t="shared" si="77"/>
        <v>3</v>
      </c>
    </row>
    <row r="4740" spans="13:14" x14ac:dyDescent="0.25">
      <c r="M4740" s="14" t="s">
        <v>47</v>
      </c>
      <c r="N4740">
        <f t="shared" si="77"/>
        <v>1</v>
      </c>
    </row>
    <row r="4741" spans="13:14" x14ac:dyDescent="0.25">
      <c r="M4741" s="14" t="s">
        <v>47</v>
      </c>
      <c r="N4741">
        <f t="shared" si="77"/>
        <v>1</v>
      </c>
    </row>
    <row r="4742" spans="13:14" x14ac:dyDescent="0.25">
      <c r="M4742" s="14" t="s">
        <v>47</v>
      </c>
      <c r="N4742">
        <f t="shared" si="77"/>
        <v>1</v>
      </c>
    </row>
    <row r="4743" spans="13:14" x14ac:dyDescent="0.25">
      <c r="M4743" s="14" t="s">
        <v>47</v>
      </c>
      <c r="N4743">
        <f t="shared" si="77"/>
        <v>1</v>
      </c>
    </row>
    <row r="4744" spans="13:14" x14ac:dyDescent="0.25">
      <c r="M4744" s="14" t="s">
        <v>2</v>
      </c>
      <c r="N4744">
        <f t="shared" si="77"/>
        <v>2</v>
      </c>
    </row>
    <row r="4745" spans="13:14" x14ac:dyDescent="0.25">
      <c r="M4745" s="14" t="s">
        <v>47</v>
      </c>
      <c r="N4745">
        <f t="shared" si="77"/>
        <v>1</v>
      </c>
    </row>
    <row r="4746" spans="13:14" x14ac:dyDescent="0.25">
      <c r="M4746" s="14" t="s">
        <v>2</v>
      </c>
      <c r="N4746">
        <f t="shared" si="77"/>
        <v>2</v>
      </c>
    </row>
    <row r="4747" spans="13:14" x14ac:dyDescent="0.25">
      <c r="M4747" s="14" t="s">
        <v>48</v>
      </c>
      <c r="N4747">
        <f t="shared" si="77"/>
        <v>3</v>
      </c>
    </row>
    <row r="4748" spans="13:14" x14ac:dyDescent="0.25">
      <c r="M4748" s="14" t="s">
        <v>47</v>
      </c>
      <c r="N4748">
        <f t="shared" si="77"/>
        <v>1</v>
      </c>
    </row>
    <row r="4749" spans="13:14" x14ac:dyDescent="0.25">
      <c r="M4749" s="14" t="s">
        <v>2</v>
      </c>
      <c r="N4749">
        <f t="shared" si="77"/>
        <v>2</v>
      </c>
    </row>
    <row r="4750" spans="13:14" x14ac:dyDescent="0.25">
      <c r="M4750" s="14" t="s">
        <v>48</v>
      </c>
      <c r="N4750">
        <f t="shared" si="77"/>
        <v>3</v>
      </c>
    </row>
    <row r="4751" spans="13:14" x14ac:dyDescent="0.25">
      <c r="M4751" s="14" t="s">
        <v>47</v>
      </c>
      <c r="N4751">
        <f t="shared" si="77"/>
        <v>1</v>
      </c>
    </row>
    <row r="4752" spans="13:14" x14ac:dyDescent="0.25">
      <c r="M4752" s="14" t="s">
        <v>2</v>
      </c>
      <c r="N4752">
        <f t="shared" si="77"/>
        <v>2</v>
      </c>
    </row>
    <row r="4753" spans="13:14" x14ac:dyDescent="0.25">
      <c r="M4753" s="14" t="s">
        <v>48</v>
      </c>
      <c r="N4753">
        <f t="shared" si="77"/>
        <v>3</v>
      </c>
    </row>
    <row r="4754" spans="13:14" x14ac:dyDescent="0.25">
      <c r="M4754" s="14" t="s">
        <v>47</v>
      </c>
      <c r="N4754">
        <f t="shared" si="77"/>
        <v>1</v>
      </c>
    </row>
    <row r="4755" spans="13:14" x14ac:dyDescent="0.25">
      <c r="M4755" s="14" t="s">
        <v>47</v>
      </c>
      <c r="N4755">
        <f t="shared" si="77"/>
        <v>1</v>
      </c>
    </row>
    <row r="4756" spans="13:14" x14ac:dyDescent="0.25">
      <c r="M4756" s="14" t="s">
        <v>47</v>
      </c>
      <c r="N4756">
        <f t="shared" si="77"/>
        <v>1</v>
      </c>
    </row>
    <row r="4757" spans="13:14" x14ac:dyDescent="0.25">
      <c r="M4757" s="14" t="s">
        <v>47</v>
      </c>
      <c r="N4757">
        <f t="shared" si="77"/>
        <v>1</v>
      </c>
    </row>
    <row r="4758" spans="13:14" x14ac:dyDescent="0.25">
      <c r="M4758" s="14" t="s">
        <v>2</v>
      </c>
      <c r="N4758">
        <f t="shared" si="77"/>
        <v>2</v>
      </c>
    </row>
    <row r="4759" spans="13:14" x14ac:dyDescent="0.25">
      <c r="M4759" s="14" t="s">
        <v>47</v>
      </c>
      <c r="N4759">
        <f t="shared" si="77"/>
        <v>1</v>
      </c>
    </row>
    <row r="4760" spans="13:14" x14ac:dyDescent="0.25">
      <c r="M4760" s="14" t="s">
        <v>47</v>
      </c>
      <c r="N4760">
        <f t="shared" si="77"/>
        <v>1</v>
      </c>
    </row>
    <row r="4761" spans="13:14" x14ac:dyDescent="0.25">
      <c r="M4761" s="14" t="s">
        <v>2</v>
      </c>
      <c r="N4761">
        <f t="shared" si="77"/>
        <v>2</v>
      </c>
    </row>
    <row r="4762" spans="13:14" x14ac:dyDescent="0.25">
      <c r="M4762" s="14" t="s">
        <v>47</v>
      </c>
      <c r="N4762">
        <f t="shared" si="77"/>
        <v>1</v>
      </c>
    </row>
    <row r="4763" spans="13:14" x14ac:dyDescent="0.25">
      <c r="M4763" s="14" t="s">
        <v>47</v>
      </c>
      <c r="N4763">
        <f t="shared" si="77"/>
        <v>1</v>
      </c>
    </row>
    <row r="4764" spans="13:14" x14ac:dyDescent="0.25">
      <c r="M4764" s="14" t="s">
        <v>2</v>
      </c>
      <c r="N4764">
        <f t="shared" si="77"/>
        <v>2</v>
      </c>
    </row>
    <row r="4765" spans="13:14" x14ac:dyDescent="0.25">
      <c r="M4765" s="14" t="s">
        <v>48</v>
      </c>
      <c r="N4765">
        <f t="shared" si="77"/>
        <v>3</v>
      </c>
    </row>
    <row r="4766" spans="13:14" x14ac:dyDescent="0.25">
      <c r="M4766" s="14" t="s">
        <v>47</v>
      </c>
      <c r="N4766">
        <f t="shared" si="77"/>
        <v>1</v>
      </c>
    </row>
    <row r="4767" spans="13:14" x14ac:dyDescent="0.25">
      <c r="M4767" s="14" t="s">
        <v>47</v>
      </c>
      <c r="N4767">
        <f t="shared" si="77"/>
        <v>1</v>
      </c>
    </row>
    <row r="4768" spans="13:14" x14ac:dyDescent="0.25">
      <c r="M4768" s="14" t="s">
        <v>47</v>
      </c>
      <c r="N4768">
        <f t="shared" si="77"/>
        <v>1</v>
      </c>
    </row>
    <row r="4769" spans="13:14" x14ac:dyDescent="0.25">
      <c r="M4769" s="14" t="s">
        <v>47</v>
      </c>
      <c r="N4769">
        <f t="shared" si="77"/>
        <v>1</v>
      </c>
    </row>
    <row r="4770" spans="13:14" x14ac:dyDescent="0.25">
      <c r="M4770" s="14" t="s">
        <v>2</v>
      </c>
      <c r="N4770">
        <f t="shared" si="77"/>
        <v>2</v>
      </c>
    </row>
    <row r="4771" spans="13:14" x14ac:dyDescent="0.25">
      <c r="M4771" s="14" t="s">
        <v>47</v>
      </c>
      <c r="N4771">
        <f t="shared" si="77"/>
        <v>1</v>
      </c>
    </row>
    <row r="4772" spans="13:14" x14ac:dyDescent="0.25">
      <c r="M4772" s="14" t="s">
        <v>47</v>
      </c>
      <c r="N4772">
        <f t="shared" si="77"/>
        <v>1</v>
      </c>
    </row>
    <row r="4773" spans="13:14" x14ac:dyDescent="0.25">
      <c r="M4773" s="14" t="s">
        <v>2</v>
      </c>
      <c r="N4773">
        <f t="shared" si="77"/>
        <v>2</v>
      </c>
    </row>
    <row r="4774" spans="13:14" x14ac:dyDescent="0.25">
      <c r="M4774" s="14" t="s">
        <v>48</v>
      </c>
      <c r="N4774">
        <f t="shared" si="77"/>
        <v>3</v>
      </c>
    </row>
    <row r="4775" spans="13:14" x14ac:dyDescent="0.25">
      <c r="M4775" s="14" t="s">
        <v>47</v>
      </c>
      <c r="N4775">
        <f t="shared" si="77"/>
        <v>1</v>
      </c>
    </row>
    <row r="4776" spans="13:14" x14ac:dyDescent="0.25">
      <c r="M4776" s="14" t="s">
        <v>2</v>
      </c>
      <c r="N4776">
        <f t="shared" si="77"/>
        <v>2</v>
      </c>
    </row>
    <row r="4777" spans="13:14" x14ac:dyDescent="0.25">
      <c r="M4777" s="14" t="s">
        <v>48</v>
      </c>
      <c r="N4777">
        <f t="shared" si="77"/>
        <v>3</v>
      </c>
    </row>
    <row r="4778" spans="13:14" x14ac:dyDescent="0.25">
      <c r="M4778" s="14" t="s">
        <v>47</v>
      </c>
      <c r="N4778">
        <f t="shared" si="77"/>
        <v>1</v>
      </c>
    </row>
    <row r="4779" spans="13:14" x14ac:dyDescent="0.25">
      <c r="M4779" s="14" t="s">
        <v>2</v>
      </c>
      <c r="N4779">
        <f t="shared" si="77"/>
        <v>2</v>
      </c>
    </row>
    <row r="4780" spans="13:14" x14ac:dyDescent="0.25">
      <c r="M4780" s="14" t="s">
        <v>48</v>
      </c>
      <c r="N4780">
        <f t="shared" si="77"/>
        <v>3</v>
      </c>
    </row>
    <row r="4781" spans="13:14" x14ac:dyDescent="0.25">
      <c r="M4781" s="14" t="s">
        <v>47</v>
      </c>
      <c r="N4781">
        <f t="shared" si="77"/>
        <v>1</v>
      </c>
    </row>
    <row r="4782" spans="13:14" x14ac:dyDescent="0.25">
      <c r="M4782" s="14" t="s">
        <v>47</v>
      </c>
      <c r="N4782">
        <f t="shared" si="77"/>
        <v>1</v>
      </c>
    </row>
    <row r="4783" spans="13:14" x14ac:dyDescent="0.25">
      <c r="M4783" s="14" t="s">
        <v>47</v>
      </c>
      <c r="N4783">
        <f t="shared" si="77"/>
        <v>1</v>
      </c>
    </row>
    <row r="4784" spans="13:14" x14ac:dyDescent="0.25">
      <c r="M4784" s="14" t="s">
        <v>47</v>
      </c>
      <c r="N4784">
        <f t="shared" si="77"/>
        <v>1</v>
      </c>
    </row>
    <row r="4785" spans="13:14" x14ac:dyDescent="0.25">
      <c r="M4785" s="14" t="s">
        <v>2</v>
      </c>
      <c r="N4785">
        <f t="shared" si="77"/>
        <v>2</v>
      </c>
    </row>
    <row r="4786" spans="13:14" x14ac:dyDescent="0.25">
      <c r="M4786" s="14" t="s">
        <v>47</v>
      </c>
      <c r="N4786">
        <f t="shared" si="77"/>
        <v>1</v>
      </c>
    </row>
    <row r="4787" spans="13:14" x14ac:dyDescent="0.25">
      <c r="M4787" s="14" t="s">
        <v>47</v>
      </c>
      <c r="N4787">
        <f t="shared" si="77"/>
        <v>1</v>
      </c>
    </row>
    <row r="4788" spans="13:14" x14ac:dyDescent="0.25">
      <c r="M4788" s="14" t="s">
        <v>2</v>
      </c>
      <c r="N4788">
        <f t="shared" si="77"/>
        <v>2</v>
      </c>
    </row>
    <row r="4789" spans="13:14" x14ac:dyDescent="0.25">
      <c r="M4789" s="14" t="s">
        <v>47</v>
      </c>
      <c r="N4789">
        <f t="shared" si="77"/>
        <v>1</v>
      </c>
    </row>
    <row r="4790" spans="13:14" x14ac:dyDescent="0.25">
      <c r="M4790" s="14" t="s">
        <v>47</v>
      </c>
      <c r="N4790">
        <f t="shared" si="77"/>
        <v>1</v>
      </c>
    </row>
    <row r="4791" spans="13:14" x14ac:dyDescent="0.25">
      <c r="M4791" s="14" t="s">
        <v>2</v>
      </c>
      <c r="N4791">
        <f t="shared" si="77"/>
        <v>2</v>
      </c>
    </row>
    <row r="4792" spans="13:14" x14ac:dyDescent="0.25">
      <c r="M4792" s="14" t="s">
        <v>48</v>
      </c>
      <c r="N4792">
        <f t="shared" si="77"/>
        <v>3</v>
      </c>
    </row>
    <row r="4793" spans="13:14" x14ac:dyDescent="0.25">
      <c r="M4793" s="14" t="s">
        <v>47</v>
      </c>
      <c r="N4793">
        <f t="shared" si="77"/>
        <v>1</v>
      </c>
    </row>
    <row r="4794" spans="13:14" x14ac:dyDescent="0.25">
      <c r="M4794" s="14" t="s">
        <v>47</v>
      </c>
      <c r="N4794">
        <f t="shared" si="77"/>
        <v>1</v>
      </c>
    </row>
    <row r="4795" spans="13:14" x14ac:dyDescent="0.25">
      <c r="M4795" s="14" t="s">
        <v>47</v>
      </c>
      <c r="N4795">
        <f t="shared" si="77"/>
        <v>1</v>
      </c>
    </row>
    <row r="4796" spans="13:14" x14ac:dyDescent="0.25">
      <c r="M4796" s="14" t="s">
        <v>47</v>
      </c>
      <c r="N4796">
        <f t="shared" si="77"/>
        <v>1</v>
      </c>
    </row>
    <row r="4797" spans="13:14" x14ac:dyDescent="0.25">
      <c r="M4797" s="14" t="s">
        <v>2</v>
      </c>
      <c r="N4797">
        <f t="shared" si="77"/>
        <v>2</v>
      </c>
    </row>
    <row r="4798" spans="13:14" x14ac:dyDescent="0.25">
      <c r="M4798" s="14" t="s">
        <v>47</v>
      </c>
      <c r="N4798">
        <f t="shared" si="77"/>
        <v>1</v>
      </c>
    </row>
    <row r="4799" spans="13:14" x14ac:dyDescent="0.25">
      <c r="M4799" s="14" t="s">
        <v>2</v>
      </c>
      <c r="N4799">
        <f t="shared" si="77"/>
        <v>2</v>
      </c>
    </row>
    <row r="4800" spans="13:14" x14ac:dyDescent="0.25">
      <c r="M4800" s="14" t="s">
        <v>48</v>
      </c>
      <c r="N4800">
        <f t="shared" si="77"/>
        <v>3</v>
      </c>
    </row>
    <row r="4801" spans="13:14" x14ac:dyDescent="0.25">
      <c r="M4801" s="14" t="s">
        <v>47</v>
      </c>
      <c r="N4801">
        <f t="shared" si="77"/>
        <v>1</v>
      </c>
    </row>
    <row r="4802" spans="13:14" x14ac:dyDescent="0.25">
      <c r="M4802" s="14" t="s">
        <v>2</v>
      </c>
      <c r="N4802">
        <f t="shared" ref="N4802:N4865" si="78">IF(M4802="iPhone", 1, IF(M4802="iPod touch", 2, IF(M4802="Ipad", 3, 1)))</f>
        <v>2</v>
      </c>
    </row>
    <row r="4803" spans="13:14" x14ac:dyDescent="0.25">
      <c r="M4803" s="14" t="s">
        <v>48</v>
      </c>
      <c r="N4803">
        <f t="shared" si="78"/>
        <v>3</v>
      </c>
    </row>
    <row r="4804" spans="13:14" x14ac:dyDescent="0.25">
      <c r="M4804" s="14" t="s">
        <v>47</v>
      </c>
      <c r="N4804">
        <f t="shared" si="78"/>
        <v>1</v>
      </c>
    </row>
    <row r="4805" spans="13:14" x14ac:dyDescent="0.25">
      <c r="M4805" s="14" t="s">
        <v>2</v>
      </c>
      <c r="N4805">
        <f t="shared" si="78"/>
        <v>2</v>
      </c>
    </row>
    <row r="4806" spans="13:14" x14ac:dyDescent="0.25">
      <c r="M4806" s="14" t="s">
        <v>48</v>
      </c>
      <c r="N4806">
        <f t="shared" si="78"/>
        <v>3</v>
      </c>
    </row>
    <row r="4807" spans="13:14" x14ac:dyDescent="0.25">
      <c r="M4807" s="14" t="s">
        <v>47</v>
      </c>
      <c r="N4807">
        <f t="shared" si="78"/>
        <v>1</v>
      </c>
    </row>
    <row r="4808" spans="13:14" x14ac:dyDescent="0.25">
      <c r="M4808" s="14" t="s">
        <v>47</v>
      </c>
      <c r="N4808">
        <f t="shared" si="78"/>
        <v>1</v>
      </c>
    </row>
    <row r="4809" spans="13:14" x14ac:dyDescent="0.25">
      <c r="M4809" s="14" t="s">
        <v>47</v>
      </c>
      <c r="N4809">
        <f t="shared" si="78"/>
        <v>1</v>
      </c>
    </row>
    <row r="4810" spans="13:14" x14ac:dyDescent="0.25">
      <c r="M4810" s="14" t="s">
        <v>47</v>
      </c>
      <c r="N4810">
        <f t="shared" si="78"/>
        <v>1</v>
      </c>
    </row>
    <row r="4811" spans="13:14" x14ac:dyDescent="0.25">
      <c r="M4811" s="14" t="s">
        <v>2</v>
      </c>
      <c r="N4811">
        <f t="shared" si="78"/>
        <v>2</v>
      </c>
    </row>
    <row r="4812" spans="13:14" x14ac:dyDescent="0.25">
      <c r="M4812" s="14" t="s">
        <v>47</v>
      </c>
      <c r="N4812">
        <f t="shared" si="78"/>
        <v>1</v>
      </c>
    </row>
    <row r="4813" spans="13:14" x14ac:dyDescent="0.25">
      <c r="M4813" s="14" t="s">
        <v>47</v>
      </c>
      <c r="N4813">
        <f t="shared" si="78"/>
        <v>1</v>
      </c>
    </row>
    <row r="4814" spans="13:14" x14ac:dyDescent="0.25">
      <c r="M4814" s="14" t="s">
        <v>2</v>
      </c>
      <c r="N4814">
        <f t="shared" si="78"/>
        <v>2</v>
      </c>
    </row>
    <row r="4815" spans="13:14" x14ac:dyDescent="0.25">
      <c r="M4815" s="14" t="s">
        <v>47</v>
      </c>
      <c r="N4815">
        <f t="shared" si="78"/>
        <v>1</v>
      </c>
    </row>
    <row r="4816" spans="13:14" x14ac:dyDescent="0.25">
      <c r="M4816" s="14" t="s">
        <v>47</v>
      </c>
      <c r="N4816">
        <f t="shared" si="78"/>
        <v>1</v>
      </c>
    </row>
    <row r="4817" spans="13:14" x14ac:dyDescent="0.25">
      <c r="M4817" s="14" t="s">
        <v>2</v>
      </c>
      <c r="N4817">
        <f t="shared" si="78"/>
        <v>2</v>
      </c>
    </row>
    <row r="4818" spans="13:14" x14ac:dyDescent="0.25">
      <c r="M4818" s="14" t="s">
        <v>48</v>
      </c>
      <c r="N4818">
        <f t="shared" si="78"/>
        <v>3</v>
      </c>
    </row>
    <row r="4819" spans="13:14" x14ac:dyDescent="0.25">
      <c r="M4819" s="14" t="s">
        <v>47</v>
      </c>
      <c r="N4819">
        <f t="shared" si="78"/>
        <v>1</v>
      </c>
    </row>
    <row r="4820" spans="13:14" x14ac:dyDescent="0.25">
      <c r="M4820" s="14" t="s">
        <v>47</v>
      </c>
      <c r="N4820">
        <f t="shared" si="78"/>
        <v>1</v>
      </c>
    </row>
    <row r="4821" spans="13:14" x14ac:dyDescent="0.25">
      <c r="M4821" s="14" t="s">
        <v>47</v>
      </c>
      <c r="N4821">
        <f t="shared" si="78"/>
        <v>1</v>
      </c>
    </row>
    <row r="4822" spans="13:14" x14ac:dyDescent="0.25">
      <c r="M4822" s="14" t="s">
        <v>47</v>
      </c>
      <c r="N4822">
        <f t="shared" si="78"/>
        <v>1</v>
      </c>
    </row>
    <row r="4823" spans="13:14" x14ac:dyDescent="0.25">
      <c r="M4823" s="14" t="s">
        <v>2</v>
      </c>
      <c r="N4823">
        <f t="shared" si="78"/>
        <v>2</v>
      </c>
    </row>
    <row r="4824" spans="13:14" x14ac:dyDescent="0.25">
      <c r="M4824" s="14" t="s">
        <v>47</v>
      </c>
      <c r="N4824">
        <f t="shared" si="78"/>
        <v>1</v>
      </c>
    </row>
    <row r="4825" spans="13:14" x14ac:dyDescent="0.25">
      <c r="M4825" s="14" t="s">
        <v>47</v>
      </c>
      <c r="N4825">
        <f t="shared" si="78"/>
        <v>1</v>
      </c>
    </row>
    <row r="4826" spans="13:14" x14ac:dyDescent="0.25">
      <c r="M4826" s="14" t="s">
        <v>2</v>
      </c>
      <c r="N4826">
        <f t="shared" si="78"/>
        <v>2</v>
      </c>
    </row>
    <row r="4827" spans="13:14" x14ac:dyDescent="0.25">
      <c r="M4827" s="14" t="s">
        <v>48</v>
      </c>
      <c r="N4827">
        <f t="shared" si="78"/>
        <v>3</v>
      </c>
    </row>
    <row r="4828" spans="13:14" x14ac:dyDescent="0.25">
      <c r="M4828" s="14" t="s">
        <v>47</v>
      </c>
      <c r="N4828">
        <f t="shared" si="78"/>
        <v>1</v>
      </c>
    </row>
    <row r="4829" spans="13:14" x14ac:dyDescent="0.25">
      <c r="M4829" s="14" t="s">
        <v>2</v>
      </c>
      <c r="N4829">
        <f t="shared" si="78"/>
        <v>2</v>
      </c>
    </row>
    <row r="4830" spans="13:14" x14ac:dyDescent="0.25">
      <c r="M4830" s="14" t="s">
        <v>48</v>
      </c>
      <c r="N4830">
        <f t="shared" si="78"/>
        <v>3</v>
      </c>
    </row>
    <row r="4831" spans="13:14" x14ac:dyDescent="0.25">
      <c r="M4831" s="14" t="s">
        <v>47</v>
      </c>
      <c r="N4831">
        <f t="shared" si="78"/>
        <v>1</v>
      </c>
    </row>
    <row r="4832" spans="13:14" x14ac:dyDescent="0.25">
      <c r="M4832" s="14" t="s">
        <v>2</v>
      </c>
      <c r="N4832">
        <f t="shared" si="78"/>
        <v>2</v>
      </c>
    </row>
    <row r="4833" spans="13:14" x14ac:dyDescent="0.25">
      <c r="M4833" s="14" t="s">
        <v>48</v>
      </c>
      <c r="N4833">
        <f t="shared" si="78"/>
        <v>3</v>
      </c>
    </row>
    <row r="4834" spans="13:14" x14ac:dyDescent="0.25">
      <c r="M4834" s="14" t="s">
        <v>47</v>
      </c>
      <c r="N4834">
        <f t="shared" si="78"/>
        <v>1</v>
      </c>
    </row>
    <row r="4835" spans="13:14" x14ac:dyDescent="0.25">
      <c r="M4835" s="14" t="s">
        <v>47</v>
      </c>
      <c r="N4835">
        <f t="shared" si="78"/>
        <v>1</v>
      </c>
    </row>
    <row r="4836" spans="13:14" x14ac:dyDescent="0.25">
      <c r="M4836" s="14" t="s">
        <v>47</v>
      </c>
      <c r="N4836">
        <f t="shared" si="78"/>
        <v>1</v>
      </c>
    </row>
    <row r="4837" spans="13:14" x14ac:dyDescent="0.25">
      <c r="M4837" s="14" t="s">
        <v>47</v>
      </c>
      <c r="N4837">
        <f t="shared" si="78"/>
        <v>1</v>
      </c>
    </row>
    <row r="4838" spans="13:14" x14ac:dyDescent="0.25">
      <c r="M4838" s="14" t="s">
        <v>2</v>
      </c>
      <c r="N4838">
        <f t="shared" si="78"/>
        <v>2</v>
      </c>
    </row>
    <row r="4839" spans="13:14" x14ac:dyDescent="0.25">
      <c r="M4839" s="14" t="s">
        <v>47</v>
      </c>
      <c r="N4839">
        <f t="shared" si="78"/>
        <v>1</v>
      </c>
    </row>
    <row r="4840" spans="13:14" x14ac:dyDescent="0.25">
      <c r="M4840" s="14" t="s">
        <v>47</v>
      </c>
      <c r="N4840">
        <f t="shared" si="78"/>
        <v>1</v>
      </c>
    </row>
    <row r="4841" spans="13:14" x14ac:dyDescent="0.25">
      <c r="M4841" s="14" t="s">
        <v>2</v>
      </c>
      <c r="N4841">
        <f t="shared" si="78"/>
        <v>2</v>
      </c>
    </row>
    <row r="4842" spans="13:14" x14ac:dyDescent="0.25">
      <c r="M4842" s="14" t="s">
        <v>47</v>
      </c>
      <c r="N4842">
        <f t="shared" si="78"/>
        <v>1</v>
      </c>
    </row>
    <row r="4843" spans="13:14" x14ac:dyDescent="0.25">
      <c r="M4843" s="14" t="s">
        <v>47</v>
      </c>
      <c r="N4843">
        <f t="shared" si="78"/>
        <v>1</v>
      </c>
    </row>
    <row r="4844" spans="13:14" x14ac:dyDescent="0.25">
      <c r="M4844" s="14" t="s">
        <v>2</v>
      </c>
      <c r="N4844">
        <f t="shared" si="78"/>
        <v>2</v>
      </c>
    </row>
    <row r="4845" spans="13:14" x14ac:dyDescent="0.25">
      <c r="M4845" s="14" t="s">
        <v>48</v>
      </c>
      <c r="N4845">
        <f t="shared" si="78"/>
        <v>3</v>
      </c>
    </row>
    <row r="4846" spans="13:14" x14ac:dyDescent="0.25">
      <c r="M4846" s="14" t="s">
        <v>47</v>
      </c>
      <c r="N4846">
        <f t="shared" si="78"/>
        <v>1</v>
      </c>
    </row>
    <row r="4847" spans="13:14" x14ac:dyDescent="0.25">
      <c r="M4847" s="14" t="s">
        <v>47</v>
      </c>
      <c r="N4847">
        <f t="shared" si="78"/>
        <v>1</v>
      </c>
    </row>
    <row r="4848" spans="13:14" x14ac:dyDescent="0.25">
      <c r="M4848" s="14" t="s">
        <v>47</v>
      </c>
      <c r="N4848">
        <f t="shared" si="78"/>
        <v>1</v>
      </c>
    </row>
    <row r="4849" spans="13:14" x14ac:dyDescent="0.25">
      <c r="M4849" s="14" t="s">
        <v>47</v>
      </c>
      <c r="N4849">
        <f t="shared" si="78"/>
        <v>1</v>
      </c>
    </row>
    <row r="4850" spans="13:14" x14ac:dyDescent="0.25">
      <c r="M4850" s="14" t="s">
        <v>2</v>
      </c>
      <c r="N4850">
        <f t="shared" si="78"/>
        <v>2</v>
      </c>
    </row>
    <row r="4851" spans="13:14" x14ac:dyDescent="0.25">
      <c r="M4851" s="14" t="s">
        <v>47</v>
      </c>
      <c r="N4851">
        <f t="shared" si="78"/>
        <v>1</v>
      </c>
    </row>
    <row r="4852" spans="13:14" x14ac:dyDescent="0.25">
      <c r="M4852" s="14" t="s">
        <v>2</v>
      </c>
      <c r="N4852">
        <f t="shared" si="78"/>
        <v>2</v>
      </c>
    </row>
    <row r="4853" spans="13:14" x14ac:dyDescent="0.25">
      <c r="M4853" s="14" t="s">
        <v>48</v>
      </c>
      <c r="N4853">
        <f t="shared" si="78"/>
        <v>3</v>
      </c>
    </row>
    <row r="4854" spans="13:14" x14ac:dyDescent="0.25">
      <c r="M4854" s="14" t="s">
        <v>47</v>
      </c>
      <c r="N4854">
        <f t="shared" si="78"/>
        <v>1</v>
      </c>
    </row>
    <row r="4855" spans="13:14" x14ac:dyDescent="0.25">
      <c r="M4855" s="14" t="s">
        <v>2</v>
      </c>
      <c r="N4855">
        <f t="shared" si="78"/>
        <v>2</v>
      </c>
    </row>
    <row r="4856" spans="13:14" x14ac:dyDescent="0.25">
      <c r="M4856" s="14" t="s">
        <v>48</v>
      </c>
      <c r="N4856">
        <f t="shared" si="78"/>
        <v>3</v>
      </c>
    </row>
    <row r="4857" spans="13:14" x14ac:dyDescent="0.25">
      <c r="M4857" s="14" t="s">
        <v>47</v>
      </c>
      <c r="N4857">
        <f t="shared" si="78"/>
        <v>1</v>
      </c>
    </row>
    <row r="4858" spans="13:14" x14ac:dyDescent="0.25">
      <c r="M4858" s="14" t="s">
        <v>2</v>
      </c>
      <c r="N4858">
        <f t="shared" si="78"/>
        <v>2</v>
      </c>
    </row>
    <row r="4859" spans="13:14" x14ac:dyDescent="0.25">
      <c r="M4859" s="14" t="s">
        <v>48</v>
      </c>
      <c r="N4859">
        <f t="shared" si="78"/>
        <v>3</v>
      </c>
    </row>
    <row r="4860" spans="13:14" x14ac:dyDescent="0.25">
      <c r="M4860" s="14" t="s">
        <v>47</v>
      </c>
      <c r="N4860">
        <f t="shared" si="78"/>
        <v>1</v>
      </c>
    </row>
    <row r="4861" spans="13:14" x14ac:dyDescent="0.25">
      <c r="M4861" s="14" t="s">
        <v>47</v>
      </c>
      <c r="N4861">
        <f t="shared" si="78"/>
        <v>1</v>
      </c>
    </row>
    <row r="4862" spans="13:14" x14ac:dyDescent="0.25">
      <c r="M4862" s="14" t="s">
        <v>47</v>
      </c>
      <c r="N4862">
        <f t="shared" si="78"/>
        <v>1</v>
      </c>
    </row>
    <row r="4863" spans="13:14" x14ac:dyDescent="0.25">
      <c r="M4863" s="14" t="s">
        <v>47</v>
      </c>
      <c r="N4863">
        <f t="shared" si="78"/>
        <v>1</v>
      </c>
    </row>
    <row r="4864" spans="13:14" x14ac:dyDescent="0.25">
      <c r="M4864" s="14" t="s">
        <v>2</v>
      </c>
      <c r="N4864">
        <f t="shared" si="78"/>
        <v>2</v>
      </c>
    </row>
    <row r="4865" spans="13:14" x14ac:dyDescent="0.25">
      <c r="M4865" s="14" t="s">
        <v>47</v>
      </c>
      <c r="N4865">
        <f t="shared" si="78"/>
        <v>1</v>
      </c>
    </row>
    <row r="4866" spans="13:14" x14ac:dyDescent="0.25">
      <c r="M4866" s="14" t="s">
        <v>47</v>
      </c>
      <c r="N4866">
        <f t="shared" ref="N4866:N4929" si="79">IF(M4866="iPhone", 1, IF(M4866="iPod touch", 2, IF(M4866="Ipad", 3, 1)))</f>
        <v>1</v>
      </c>
    </row>
    <row r="4867" spans="13:14" x14ac:dyDescent="0.25">
      <c r="M4867" s="14" t="s">
        <v>2</v>
      </c>
      <c r="N4867">
        <f t="shared" si="79"/>
        <v>2</v>
      </c>
    </row>
    <row r="4868" spans="13:14" x14ac:dyDescent="0.25">
      <c r="M4868" s="14" t="s">
        <v>47</v>
      </c>
      <c r="N4868">
        <f t="shared" si="79"/>
        <v>1</v>
      </c>
    </row>
    <row r="4869" spans="13:14" x14ac:dyDescent="0.25">
      <c r="M4869" s="14" t="s">
        <v>47</v>
      </c>
      <c r="N4869">
        <f t="shared" si="79"/>
        <v>1</v>
      </c>
    </row>
    <row r="4870" spans="13:14" x14ac:dyDescent="0.25">
      <c r="M4870" s="14" t="s">
        <v>2</v>
      </c>
      <c r="N4870">
        <f t="shared" si="79"/>
        <v>2</v>
      </c>
    </row>
    <row r="4871" spans="13:14" x14ac:dyDescent="0.25">
      <c r="M4871" s="14" t="s">
        <v>48</v>
      </c>
      <c r="N4871">
        <f t="shared" si="79"/>
        <v>3</v>
      </c>
    </row>
    <row r="4872" spans="13:14" x14ac:dyDescent="0.25">
      <c r="M4872" s="14" t="s">
        <v>47</v>
      </c>
      <c r="N4872">
        <f t="shared" si="79"/>
        <v>1</v>
      </c>
    </row>
    <row r="4873" spans="13:14" x14ac:dyDescent="0.25">
      <c r="M4873" s="14" t="s">
        <v>47</v>
      </c>
      <c r="N4873">
        <f t="shared" si="79"/>
        <v>1</v>
      </c>
    </row>
    <row r="4874" spans="13:14" x14ac:dyDescent="0.25">
      <c r="M4874" s="14" t="s">
        <v>47</v>
      </c>
      <c r="N4874">
        <f t="shared" si="79"/>
        <v>1</v>
      </c>
    </row>
    <row r="4875" spans="13:14" x14ac:dyDescent="0.25">
      <c r="M4875" s="14" t="s">
        <v>47</v>
      </c>
      <c r="N4875">
        <f t="shared" si="79"/>
        <v>1</v>
      </c>
    </row>
    <row r="4876" spans="13:14" x14ac:dyDescent="0.25">
      <c r="M4876" s="14" t="s">
        <v>2</v>
      </c>
      <c r="N4876">
        <f t="shared" si="79"/>
        <v>2</v>
      </c>
    </row>
    <row r="4877" spans="13:14" x14ac:dyDescent="0.25">
      <c r="M4877" s="14" t="s">
        <v>47</v>
      </c>
      <c r="N4877">
        <f t="shared" si="79"/>
        <v>1</v>
      </c>
    </row>
    <row r="4878" spans="13:14" x14ac:dyDescent="0.25">
      <c r="M4878" s="14" t="s">
        <v>47</v>
      </c>
      <c r="N4878">
        <f t="shared" si="79"/>
        <v>1</v>
      </c>
    </row>
    <row r="4879" spans="13:14" x14ac:dyDescent="0.25">
      <c r="M4879" s="14" t="s">
        <v>2</v>
      </c>
      <c r="N4879">
        <f t="shared" si="79"/>
        <v>2</v>
      </c>
    </row>
    <row r="4880" spans="13:14" x14ac:dyDescent="0.25">
      <c r="M4880" s="14" t="s">
        <v>48</v>
      </c>
      <c r="N4880">
        <f t="shared" si="79"/>
        <v>3</v>
      </c>
    </row>
    <row r="4881" spans="13:14" x14ac:dyDescent="0.25">
      <c r="M4881" s="14" t="s">
        <v>47</v>
      </c>
      <c r="N4881">
        <f t="shared" si="79"/>
        <v>1</v>
      </c>
    </row>
    <row r="4882" spans="13:14" x14ac:dyDescent="0.25">
      <c r="M4882" s="14" t="s">
        <v>2</v>
      </c>
      <c r="N4882">
        <f t="shared" si="79"/>
        <v>2</v>
      </c>
    </row>
    <row r="4883" spans="13:14" x14ac:dyDescent="0.25">
      <c r="M4883" s="14" t="s">
        <v>48</v>
      </c>
      <c r="N4883">
        <f t="shared" si="79"/>
        <v>3</v>
      </c>
    </row>
    <row r="4884" spans="13:14" x14ac:dyDescent="0.25">
      <c r="M4884" s="14" t="s">
        <v>47</v>
      </c>
      <c r="N4884">
        <f t="shared" si="79"/>
        <v>1</v>
      </c>
    </row>
    <row r="4885" spans="13:14" x14ac:dyDescent="0.25">
      <c r="M4885" s="14" t="s">
        <v>2</v>
      </c>
      <c r="N4885">
        <f t="shared" si="79"/>
        <v>2</v>
      </c>
    </row>
    <row r="4886" spans="13:14" x14ac:dyDescent="0.25">
      <c r="M4886" s="14" t="s">
        <v>48</v>
      </c>
      <c r="N4886">
        <f t="shared" si="79"/>
        <v>3</v>
      </c>
    </row>
    <row r="4887" spans="13:14" x14ac:dyDescent="0.25">
      <c r="M4887" s="14" t="s">
        <v>47</v>
      </c>
      <c r="N4887">
        <f t="shared" si="79"/>
        <v>1</v>
      </c>
    </row>
    <row r="4888" spans="13:14" x14ac:dyDescent="0.25">
      <c r="M4888" s="14" t="s">
        <v>47</v>
      </c>
      <c r="N4888">
        <f t="shared" si="79"/>
        <v>1</v>
      </c>
    </row>
    <row r="4889" spans="13:14" x14ac:dyDescent="0.25">
      <c r="M4889" s="14" t="s">
        <v>47</v>
      </c>
      <c r="N4889">
        <f t="shared" si="79"/>
        <v>1</v>
      </c>
    </row>
    <row r="4890" spans="13:14" x14ac:dyDescent="0.25">
      <c r="M4890" s="14" t="s">
        <v>47</v>
      </c>
      <c r="N4890">
        <f t="shared" si="79"/>
        <v>1</v>
      </c>
    </row>
    <row r="4891" spans="13:14" x14ac:dyDescent="0.25">
      <c r="M4891" s="14" t="s">
        <v>2</v>
      </c>
      <c r="N4891">
        <f t="shared" si="79"/>
        <v>2</v>
      </c>
    </row>
    <row r="4892" spans="13:14" x14ac:dyDescent="0.25">
      <c r="M4892" s="14" t="s">
        <v>47</v>
      </c>
      <c r="N4892">
        <f t="shared" si="79"/>
        <v>1</v>
      </c>
    </row>
    <row r="4893" spans="13:14" x14ac:dyDescent="0.25">
      <c r="M4893" s="14" t="s">
        <v>47</v>
      </c>
      <c r="N4893">
        <f t="shared" si="79"/>
        <v>1</v>
      </c>
    </row>
    <row r="4894" spans="13:14" x14ac:dyDescent="0.25">
      <c r="M4894" s="14" t="s">
        <v>2</v>
      </c>
      <c r="N4894">
        <f t="shared" si="79"/>
        <v>2</v>
      </c>
    </row>
    <row r="4895" spans="13:14" x14ac:dyDescent="0.25">
      <c r="M4895" s="14" t="s">
        <v>47</v>
      </c>
      <c r="N4895">
        <f t="shared" si="79"/>
        <v>1</v>
      </c>
    </row>
    <row r="4896" spans="13:14" x14ac:dyDescent="0.25">
      <c r="M4896" s="14" t="s">
        <v>47</v>
      </c>
      <c r="N4896">
        <f t="shared" si="79"/>
        <v>1</v>
      </c>
    </row>
    <row r="4897" spans="13:14" x14ac:dyDescent="0.25">
      <c r="M4897" s="14" t="s">
        <v>2</v>
      </c>
      <c r="N4897">
        <f t="shared" si="79"/>
        <v>2</v>
      </c>
    </row>
    <row r="4898" spans="13:14" x14ac:dyDescent="0.25">
      <c r="M4898" s="14" t="s">
        <v>48</v>
      </c>
      <c r="N4898">
        <f t="shared" si="79"/>
        <v>3</v>
      </c>
    </row>
    <row r="4899" spans="13:14" x14ac:dyDescent="0.25">
      <c r="M4899" s="14" t="s">
        <v>47</v>
      </c>
      <c r="N4899">
        <f t="shared" si="79"/>
        <v>1</v>
      </c>
    </row>
    <row r="4900" spans="13:14" x14ac:dyDescent="0.25">
      <c r="M4900" s="14" t="s">
        <v>47</v>
      </c>
      <c r="N4900">
        <f t="shared" si="79"/>
        <v>1</v>
      </c>
    </row>
    <row r="4901" spans="13:14" x14ac:dyDescent="0.25">
      <c r="M4901" s="14" t="s">
        <v>47</v>
      </c>
      <c r="N4901">
        <f t="shared" si="79"/>
        <v>1</v>
      </c>
    </row>
    <row r="4902" spans="13:14" x14ac:dyDescent="0.25">
      <c r="M4902" s="14" t="s">
        <v>47</v>
      </c>
      <c r="N4902">
        <f t="shared" si="79"/>
        <v>1</v>
      </c>
    </row>
    <row r="4903" spans="13:14" x14ac:dyDescent="0.25">
      <c r="M4903" s="14" t="s">
        <v>2</v>
      </c>
      <c r="N4903">
        <f t="shared" si="79"/>
        <v>2</v>
      </c>
    </row>
    <row r="4904" spans="13:14" x14ac:dyDescent="0.25">
      <c r="M4904" s="14" t="s">
        <v>47</v>
      </c>
      <c r="N4904">
        <f t="shared" si="79"/>
        <v>1</v>
      </c>
    </row>
    <row r="4905" spans="13:14" x14ac:dyDescent="0.25">
      <c r="M4905" s="14" t="s">
        <v>2</v>
      </c>
      <c r="N4905">
        <f t="shared" si="79"/>
        <v>2</v>
      </c>
    </row>
    <row r="4906" spans="13:14" x14ac:dyDescent="0.25">
      <c r="M4906" s="14" t="s">
        <v>48</v>
      </c>
      <c r="N4906">
        <f t="shared" si="79"/>
        <v>3</v>
      </c>
    </row>
    <row r="4907" spans="13:14" x14ac:dyDescent="0.25">
      <c r="M4907" s="14" t="s">
        <v>47</v>
      </c>
      <c r="N4907">
        <f t="shared" si="79"/>
        <v>1</v>
      </c>
    </row>
    <row r="4908" spans="13:14" x14ac:dyDescent="0.25">
      <c r="M4908" s="14" t="s">
        <v>2</v>
      </c>
      <c r="N4908">
        <f t="shared" si="79"/>
        <v>2</v>
      </c>
    </row>
    <row r="4909" spans="13:14" x14ac:dyDescent="0.25">
      <c r="M4909" s="14" t="s">
        <v>48</v>
      </c>
      <c r="N4909">
        <f t="shared" si="79"/>
        <v>3</v>
      </c>
    </row>
    <row r="4910" spans="13:14" x14ac:dyDescent="0.25">
      <c r="M4910" s="14" t="s">
        <v>47</v>
      </c>
      <c r="N4910">
        <f t="shared" si="79"/>
        <v>1</v>
      </c>
    </row>
    <row r="4911" spans="13:14" x14ac:dyDescent="0.25">
      <c r="M4911" s="14" t="s">
        <v>2</v>
      </c>
      <c r="N4911">
        <f t="shared" si="79"/>
        <v>2</v>
      </c>
    </row>
    <row r="4912" spans="13:14" x14ac:dyDescent="0.25">
      <c r="M4912" s="14" t="s">
        <v>48</v>
      </c>
      <c r="N4912">
        <f t="shared" si="79"/>
        <v>3</v>
      </c>
    </row>
    <row r="4913" spans="13:14" x14ac:dyDescent="0.25">
      <c r="M4913" s="14" t="s">
        <v>47</v>
      </c>
      <c r="N4913">
        <f t="shared" si="79"/>
        <v>1</v>
      </c>
    </row>
    <row r="4914" spans="13:14" x14ac:dyDescent="0.25">
      <c r="M4914" s="14" t="s">
        <v>47</v>
      </c>
      <c r="N4914">
        <f t="shared" si="79"/>
        <v>1</v>
      </c>
    </row>
    <row r="4915" spans="13:14" x14ac:dyDescent="0.25">
      <c r="M4915" s="14" t="s">
        <v>47</v>
      </c>
      <c r="N4915">
        <f t="shared" si="79"/>
        <v>1</v>
      </c>
    </row>
    <row r="4916" spans="13:14" x14ac:dyDescent="0.25">
      <c r="M4916" s="14" t="s">
        <v>47</v>
      </c>
      <c r="N4916">
        <f t="shared" si="79"/>
        <v>1</v>
      </c>
    </row>
    <row r="4917" spans="13:14" x14ac:dyDescent="0.25">
      <c r="M4917" s="14" t="s">
        <v>2</v>
      </c>
      <c r="N4917">
        <f t="shared" si="79"/>
        <v>2</v>
      </c>
    </row>
    <row r="4918" spans="13:14" x14ac:dyDescent="0.25">
      <c r="M4918" s="14" t="s">
        <v>47</v>
      </c>
      <c r="N4918">
        <f t="shared" si="79"/>
        <v>1</v>
      </c>
    </row>
    <row r="4919" spans="13:14" x14ac:dyDescent="0.25">
      <c r="M4919" s="14" t="s">
        <v>47</v>
      </c>
      <c r="N4919">
        <f t="shared" si="79"/>
        <v>1</v>
      </c>
    </row>
    <row r="4920" spans="13:14" x14ac:dyDescent="0.25">
      <c r="M4920" s="14" t="s">
        <v>2</v>
      </c>
      <c r="N4920">
        <f t="shared" si="79"/>
        <v>2</v>
      </c>
    </row>
    <row r="4921" spans="13:14" x14ac:dyDescent="0.25">
      <c r="M4921" s="14" t="s">
        <v>47</v>
      </c>
      <c r="N4921">
        <f t="shared" si="79"/>
        <v>1</v>
      </c>
    </row>
    <row r="4922" spans="13:14" x14ac:dyDescent="0.25">
      <c r="M4922" s="14" t="s">
        <v>47</v>
      </c>
      <c r="N4922">
        <f t="shared" si="79"/>
        <v>1</v>
      </c>
    </row>
    <row r="4923" spans="13:14" x14ac:dyDescent="0.25">
      <c r="M4923" s="14" t="s">
        <v>2</v>
      </c>
      <c r="N4923">
        <f t="shared" si="79"/>
        <v>2</v>
      </c>
    </row>
    <row r="4924" spans="13:14" x14ac:dyDescent="0.25">
      <c r="M4924" s="14" t="s">
        <v>48</v>
      </c>
      <c r="N4924">
        <f t="shared" si="79"/>
        <v>3</v>
      </c>
    </row>
    <row r="4925" spans="13:14" x14ac:dyDescent="0.25">
      <c r="M4925" s="14" t="s">
        <v>47</v>
      </c>
      <c r="N4925">
        <f t="shared" si="79"/>
        <v>1</v>
      </c>
    </row>
    <row r="4926" spans="13:14" x14ac:dyDescent="0.25">
      <c r="M4926" s="14" t="s">
        <v>47</v>
      </c>
      <c r="N4926">
        <f t="shared" si="79"/>
        <v>1</v>
      </c>
    </row>
    <row r="4927" spans="13:14" x14ac:dyDescent="0.25">
      <c r="M4927" s="14" t="s">
        <v>47</v>
      </c>
      <c r="N4927">
        <f t="shared" si="79"/>
        <v>1</v>
      </c>
    </row>
    <row r="4928" spans="13:14" x14ac:dyDescent="0.25">
      <c r="M4928" s="14" t="s">
        <v>47</v>
      </c>
      <c r="N4928">
        <f t="shared" si="79"/>
        <v>1</v>
      </c>
    </row>
    <row r="4929" spans="13:14" x14ac:dyDescent="0.25">
      <c r="M4929" s="14" t="s">
        <v>2</v>
      </c>
      <c r="N4929">
        <f t="shared" si="79"/>
        <v>2</v>
      </c>
    </row>
    <row r="4930" spans="13:14" x14ac:dyDescent="0.25">
      <c r="M4930" s="14" t="s">
        <v>47</v>
      </c>
      <c r="N4930">
        <f t="shared" ref="N4930:N4993" si="80">IF(M4930="iPhone", 1, IF(M4930="iPod touch", 2, IF(M4930="Ipad", 3, 1)))</f>
        <v>1</v>
      </c>
    </row>
    <row r="4931" spans="13:14" x14ac:dyDescent="0.25">
      <c r="M4931" s="14" t="s">
        <v>47</v>
      </c>
      <c r="N4931">
        <f t="shared" si="80"/>
        <v>1</v>
      </c>
    </row>
    <row r="4932" spans="13:14" x14ac:dyDescent="0.25">
      <c r="M4932" s="14" t="s">
        <v>2</v>
      </c>
      <c r="N4932">
        <f t="shared" si="80"/>
        <v>2</v>
      </c>
    </row>
    <row r="4933" spans="13:14" x14ac:dyDescent="0.25">
      <c r="M4933" s="14" t="s">
        <v>48</v>
      </c>
      <c r="N4933">
        <f t="shared" si="80"/>
        <v>3</v>
      </c>
    </row>
    <row r="4934" spans="13:14" x14ac:dyDescent="0.25">
      <c r="M4934" s="14" t="s">
        <v>47</v>
      </c>
      <c r="N4934">
        <f t="shared" si="80"/>
        <v>1</v>
      </c>
    </row>
    <row r="4935" spans="13:14" x14ac:dyDescent="0.25">
      <c r="M4935" s="14" t="s">
        <v>2</v>
      </c>
      <c r="N4935">
        <f t="shared" si="80"/>
        <v>2</v>
      </c>
    </row>
    <row r="4936" spans="13:14" x14ac:dyDescent="0.25">
      <c r="M4936" s="14" t="s">
        <v>48</v>
      </c>
      <c r="N4936">
        <f t="shared" si="80"/>
        <v>3</v>
      </c>
    </row>
    <row r="4937" spans="13:14" x14ac:dyDescent="0.25">
      <c r="M4937" s="14" t="s">
        <v>47</v>
      </c>
      <c r="N4937">
        <f t="shared" si="80"/>
        <v>1</v>
      </c>
    </row>
    <row r="4938" spans="13:14" x14ac:dyDescent="0.25">
      <c r="M4938" s="14" t="s">
        <v>2</v>
      </c>
      <c r="N4938">
        <f t="shared" si="80"/>
        <v>2</v>
      </c>
    </row>
    <row r="4939" spans="13:14" x14ac:dyDescent="0.25">
      <c r="M4939" s="14" t="s">
        <v>48</v>
      </c>
      <c r="N4939">
        <f t="shared" si="80"/>
        <v>3</v>
      </c>
    </row>
    <row r="4940" spans="13:14" x14ac:dyDescent="0.25">
      <c r="M4940" s="14" t="s">
        <v>47</v>
      </c>
      <c r="N4940">
        <f t="shared" si="80"/>
        <v>1</v>
      </c>
    </row>
    <row r="4941" spans="13:14" x14ac:dyDescent="0.25">
      <c r="M4941" s="14" t="s">
        <v>47</v>
      </c>
      <c r="N4941">
        <f t="shared" si="80"/>
        <v>1</v>
      </c>
    </row>
    <row r="4942" spans="13:14" x14ac:dyDescent="0.25">
      <c r="M4942" s="14" t="s">
        <v>47</v>
      </c>
      <c r="N4942">
        <f t="shared" si="80"/>
        <v>1</v>
      </c>
    </row>
    <row r="4943" spans="13:14" x14ac:dyDescent="0.25">
      <c r="M4943" s="14" t="s">
        <v>47</v>
      </c>
      <c r="N4943">
        <f t="shared" si="80"/>
        <v>1</v>
      </c>
    </row>
    <row r="4944" spans="13:14" x14ac:dyDescent="0.25">
      <c r="M4944" s="14" t="s">
        <v>2</v>
      </c>
      <c r="N4944">
        <f t="shared" si="80"/>
        <v>2</v>
      </c>
    </row>
    <row r="4945" spans="13:14" x14ac:dyDescent="0.25">
      <c r="M4945" s="14" t="s">
        <v>47</v>
      </c>
      <c r="N4945">
        <f t="shared" si="80"/>
        <v>1</v>
      </c>
    </row>
    <row r="4946" spans="13:14" x14ac:dyDescent="0.25">
      <c r="M4946" s="14" t="s">
        <v>47</v>
      </c>
      <c r="N4946">
        <f t="shared" si="80"/>
        <v>1</v>
      </c>
    </row>
    <row r="4947" spans="13:14" x14ac:dyDescent="0.25">
      <c r="M4947" s="14" t="s">
        <v>2</v>
      </c>
      <c r="N4947">
        <f t="shared" si="80"/>
        <v>2</v>
      </c>
    </row>
    <row r="4948" spans="13:14" x14ac:dyDescent="0.25">
      <c r="M4948" s="14" t="s">
        <v>47</v>
      </c>
      <c r="N4948">
        <f t="shared" si="80"/>
        <v>1</v>
      </c>
    </row>
    <row r="4949" spans="13:14" x14ac:dyDescent="0.25">
      <c r="M4949" s="14" t="s">
        <v>47</v>
      </c>
      <c r="N4949">
        <f t="shared" si="80"/>
        <v>1</v>
      </c>
    </row>
    <row r="4950" spans="13:14" x14ac:dyDescent="0.25">
      <c r="M4950" s="14" t="s">
        <v>2</v>
      </c>
      <c r="N4950">
        <f t="shared" si="80"/>
        <v>2</v>
      </c>
    </row>
    <row r="4951" spans="13:14" x14ac:dyDescent="0.25">
      <c r="M4951" s="14" t="s">
        <v>48</v>
      </c>
      <c r="N4951">
        <f t="shared" si="80"/>
        <v>3</v>
      </c>
    </row>
    <row r="4952" spans="13:14" x14ac:dyDescent="0.25">
      <c r="M4952" s="14" t="s">
        <v>47</v>
      </c>
      <c r="N4952">
        <f t="shared" si="80"/>
        <v>1</v>
      </c>
    </row>
    <row r="4953" spans="13:14" x14ac:dyDescent="0.25">
      <c r="M4953" s="14" t="s">
        <v>47</v>
      </c>
      <c r="N4953">
        <f t="shared" si="80"/>
        <v>1</v>
      </c>
    </row>
    <row r="4954" spans="13:14" x14ac:dyDescent="0.25">
      <c r="M4954" s="14" t="s">
        <v>47</v>
      </c>
      <c r="N4954">
        <f t="shared" si="80"/>
        <v>1</v>
      </c>
    </row>
    <row r="4955" spans="13:14" x14ac:dyDescent="0.25">
      <c r="M4955" s="14" t="s">
        <v>47</v>
      </c>
      <c r="N4955">
        <f t="shared" si="80"/>
        <v>1</v>
      </c>
    </row>
    <row r="4956" spans="13:14" x14ac:dyDescent="0.25">
      <c r="M4956" s="14" t="s">
        <v>2</v>
      </c>
      <c r="N4956">
        <f t="shared" si="80"/>
        <v>2</v>
      </c>
    </row>
    <row r="4957" spans="13:14" x14ac:dyDescent="0.25">
      <c r="M4957" s="14" t="s">
        <v>47</v>
      </c>
      <c r="N4957">
        <f t="shared" si="80"/>
        <v>1</v>
      </c>
    </row>
    <row r="4958" spans="13:14" x14ac:dyDescent="0.25">
      <c r="M4958" s="14" t="s">
        <v>2</v>
      </c>
      <c r="N4958">
        <f t="shared" si="80"/>
        <v>2</v>
      </c>
    </row>
    <row r="4959" spans="13:14" x14ac:dyDescent="0.25">
      <c r="M4959" s="14" t="s">
        <v>48</v>
      </c>
      <c r="N4959">
        <f t="shared" si="80"/>
        <v>3</v>
      </c>
    </row>
    <row r="4960" spans="13:14" x14ac:dyDescent="0.25">
      <c r="M4960" s="14" t="s">
        <v>47</v>
      </c>
      <c r="N4960">
        <f t="shared" si="80"/>
        <v>1</v>
      </c>
    </row>
    <row r="4961" spans="13:14" x14ac:dyDescent="0.25">
      <c r="M4961" s="14" t="s">
        <v>2</v>
      </c>
      <c r="N4961">
        <f t="shared" si="80"/>
        <v>2</v>
      </c>
    </row>
    <row r="4962" spans="13:14" x14ac:dyDescent="0.25">
      <c r="M4962" s="14" t="s">
        <v>48</v>
      </c>
      <c r="N4962">
        <f t="shared" si="80"/>
        <v>3</v>
      </c>
    </row>
    <row r="4963" spans="13:14" x14ac:dyDescent="0.25">
      <c r="M4963" s="14" t="s">
        <v>47</v>
      </c>
      <c r="N4963">
        <f t="shared" si="80"/>
        <v>1</v>
      </c>
    </row>
    <row r="4964" spans="13:14" x14ac:dyDescent="0.25">
      <c r="M4964" s="14" t="s">
        <v>2</v>
      </c>
      <c r="N4964">
        <f t="shared" si="80"/>
        <v>2</v>
      </c>
    </row>
    <row r="4965" spans="13:14" x14ac:dyDescent="0.25">
      <c r="M4965" s="14" t="s">
        <v>48</v>
      </c>
      <c r="N4965">
        <f t="shared" si="80"/>
        <v>3</v>
      </c>
    </row>
    <row r="4966" spans="13:14" x14ac:dyDescent="0.25">
      <c r="M4966" s="14" t="s">
        <v>47</v>
      </c>
      <c r="N4966">
        <f t="shared" si="80"/>
        <v>1</v>
      </c>
    </row>
    <row r="4967" spans="13:14" x14ac:dyDescent="0.25">
      <c r="M4967" s="14" t="s">
        <v>47</v>
      </c>
      <c r="N4967">
        <f t="shared" si="80"/>
        <v>1</v>
      </c>
    </row>
    <row r="4968" spans="13:14" x14ac:dyDescent="0.25">
      <c r="M4968" s="14" t="s">
        <v>47</v>
      </c>
      <c r="N4968">
        <f t="shared" si="80"/>
        <v>1</v>
      </c>
    </row>
    <row r="4969" spans="13:14" x14ac:dyDescent="0.25">
      <c r="M4969" s="14" t="s">
        <v>47</v>
      </c>
      <c r="N4969">
        <f t="shared" si="80"/>
        <v>1</v>
      </c>
    </row>
    <row r="4970" spans="13:14" x14ac:dyDescent="0.25">
      <c r="M4970" s="14" t="s">
        <v>2</v>
      </c>
      <c r="N4970">
        <f t="shared" si="80"/>
        <v>2</v>
      </c>
    </row>
    <row r="4971" spans="13:14" x14ac:dyDescent="0.25">
      <c r="M4971" s="14" t="s">
        <v>47</v>
      </c>
      <c r="N4971">
        <f t="shared" si="80"/>
        <v>1</v>
      </c>
    </row>
    <row r="4972" spans="13:14" x14ac:dyDescent="0.25">
      <c r="M4972" s="14" t="s">
        <v>47</v>
      </c>
      <c r="N4972">
        <f t="shared" si="80"/>
        <v>1</v>
      </c>
    </row>
    <row r="4973" spans="13:14" x14ac:dyDescent="0.25">
      <c r="M4973" s="14" t="s">
        <v>2</v>
      </c>
      <c r="N4973">
        <f t="shared" si="80"/>
        <v>2</v>
      </c>
    </row>
    <row r="4974" spans="13:14" x14ac:dyDescent="0.25">
      <c r="M4974" s="14" t="s">
        <v>47</v>
      </c>
      <c r="N4974">
        <f t="shared" si="80"/>
        <v>1</v>
      </c>
    </row>
    <row r="4975" spans="13:14" x14ac:dyDescent="0.25">
      <c r="M4975" s="14" t="s">
        <v>47</v>
      </c>
      <c r="N4975">
        <f t="shared" si="80"/>
        <v>1</v>
      </c>
    </row>
    <row r="4976" spans="13:14" x14ac:dyDescent="0.25">
      <c r="M4976" s="14" t="s">
        <v>2</v>
      </c>
      <c r="N4976">
        <f t="shared" si="80"/>
        <v>2</v>
      </c>
    </row>
    <row r="4977" spans="13:14" x14ac:dyDescent="0.25">
      <c r="M4977" s="14" t="s">
        <v>48</v>
      </c>
      <c r="N4977">
        <f t="shared" si="80"/>
        <v>3</v>
      </c>
    </row>
    <row r="4978" spans="13:14" x14ac:dyDescent="0.25">
      <c r="M4978" s="14" t="s">
        <v>47</v>
      </c>
      <c r="N4978">
        <f t="shared" si="80"/>
        <v>1</v>
      </c>
    </row>
    <row r="4979" spans="13:14" x14ac:dyDescent="0.25">
      <c r="M4979" s="14" t="s">
        <v>47</v>
      </c>
      <c r="N4979">
        <f t="shared" si="80"/>
        <v>1</v>
      </c>
    </row>
    <row r="4980" spans="13:14" x14ac:dyDescent="0.25">
      <c r="M4980" s="14" t="s">
        <v>47</v>
      </c>
      <c r="N4980">
        <f t="shared" si="80"/>
        <v>1</v>
      </c>
    </row>
    <row r="4981" spans="13:14" x14ac:dyDescent="0.25">
      <c r="M4981" s="14" t="s">
        <v>47</v>
      </c>
      <c r="N4981">
        <f t="shared" si="80"/>
        <v>1</v>
      </c>
    </row>
    <row r="4982" spans="13:14" x14ac:dyDescent="0.25">
      <c r="M4982" s="14" t="s">
        <v>2</v>
      </c>
      <c r="N4982">
        <f t="shared" si="80"/>
        <v>2</v>
      </c>
    </row>
    <row r="4983" spans="13:14" x14ac:dyDescent="0.25">
      <c r="M4983" s="14" t="s">
        <v>47</v>
      </c>
      <c r="N4983">
        <f t="shared" si="80"/>
        <v>1</v>
      </c>
    </row>
    <row r="4984" spans="13:14" x14ac:dyDescent="0.25">
      <c r="M4984" s="14" t="s">
        <v>47</v>
      </c>
      <c r="N4984">
        <f t="shared" si="80"/>
        <v>1</v>
      </c>
    </row>
    <row r="4985" spans="13:14" x14ac:dyDescent="0.25">
      <c r="M4985" s="14" t="s">
        <v>2</v>
      </c>
      <c r="N4985">
        <f t="shared" si="80"/>
        <v>2</v>
      </c>
    </row>
    <row r="4986" spans="13:14" x14ac:dyDescent="0.25">
      <c r="M4986" s="14" t="s">
        <v>48</v>
      </c>
      <c r="N4986">
        <f t="shared" si="80"/>
        <v>3</v>
      </c>
    </row>
    <row r="4987" spans="13:14" x14ac:dyDescent="0.25">
      <c r="M4987" s="14" t="s">
        <v>47</v>
      </c>
      <c r="N4987">
        <f t="shared" si="80"/>
        <v>1</v>
      </c>
    </row>
    <row r="4988" spans="13:14" x14ac:dyDescent="0.25">
      <c r="M4988" s="14" t="s">
        <v>2</v>
      </c>
      <c r="N4988">
        <f t="shared" si="80"/>
        <v>2</v>
      </c>
    </row>
    <row r="4989" spans="13:14" x14ac:dyDescent="0.25">
      <c r="M4989" s="14" t="s">
        <v>48</v>
      </c>
      <c r="N4989">
        <f t="shared" si="80"/>
        <v>3</v>
      </c>
    </row>
    <row r="4990" spans="13:14" x14ac:dyDescent="0.25">
      <c r="M4990" s="14" t="s">
        <v>47</v>
      </c>
      <c r="N4990">
        <f t="shared" si="80"/>
        <v>1</v>
      </c>
    </row>
    <row r="4991" spans="13:14" x14ac:dyDescent="0.25">
      <c r="M4991" s="14" t="s">
        <v>2</v>
      </c>
      <c r="N4991">
        <f t="shared" si="80"/>
        <v>2</v>
      </c>
    </row>
    <row r="4992" spans="13:14" x14ac:dyDescent="0.25">
      <c r="M4992" s="14" t="s">
        <v>48</v>
      </c>
      <c r="N4992">
        <f t="shared" si="80"/>
        <v>3</v>
      </c>
    </row>
    <row r="4993" spans="13:14" x14ac:dyDescent="0.25">
      <c r="M4993" s="14" t="s">
        <v>47</v>
      </c>
      <c r="N4993">
        <f t="shared" si="80"/>
        <v>1</v>
      </c>
    </row>
    <row r="4994" spans="13:14" x14ac:dyDescent="0.25">
      <c r="M4994" s="14" t="s">
        <v>47</v>
      </c>
      <c r="N4994">
        <f t="shared" ref="N4994:N5057" si="81">IF(M4994="iPhone", 1, IF(M4994="iPod touch", 2, IF(M4994="Ipad", 3, 1)))</f>
        <v>1</v>
      </c>
    </row>
    <row r="4995" spans="13:14" x14ac:dyDescent="0.25">
      <c r="M4995" s="14" t="s">
        <v>47</v>
      </c>
      <c r="N4995">
        <f t="shared" si="81"/>
        <v>1</v>
      </c>
    </row>
    <row r="4996" spans="13:14" x14ac:dyDescent="0.25">
      <c r="M4996" s="14" t="s">
        <v>47</v>
      </c>
      <c r="N4996">
        <f t="shared" si="81"/>
        <v>1</v>
      </c>
    </row>
    <row r="4997" spans="13:14" x14ac:dyDescent="0.25">
      <c r="M4997" s="14" t="s">
        <v>2</v>
      </c>
      <c r="N4997">
        <f t="shared" si="81"/>
        <v>2</v>
      </c>
    </row>
    <row r="4998" spans="13:14" x14ac:dyDescent="0.25">
      <c r="M4998" s="14" t="s">
        <v>47</v>
      </c>
      <c r="N4998">
        <f t="shared" si="81"/>
        <v>1</v>
      </c>
    </row>
    <row r="4999" spans="13:14" x14ac:dyDescent="0.25">
      <c r="M4999" s="14" t="s">
        <v>47</v>
      </c>
      <c r="N4999">
        <f t="shared" si="81"/>
        <v>1</v>
      </c>
    </row>
    <row r="5000" spans="13:14" x14ac:dyDescent="0.25">
      <c r="M5000" s="14" t="s">
        <v>2</v>
      </c>
      <c r="N5000">
        <f t="shared" si="81"/>
        <v>2</v>
      </c>
    </row>
    <row r="5001" spans="13:14" x14ac:dyDescent="0.25">
      <c r="M5001" s="14" t="s">
        <v>47</v>
      </c>
      <c r="N5001">
        <f t="shared" si="81"/>
        <v>1</v>
      </c>
    </row>
    <row r="5002" spans="13:14" x14ac:dyDescent="0.25">
      <c r="M5002" s="14" t="s">
        <v>47</v>
      </c>
      <c r="N5002">
        <f t="shared" si="81"/>
        <v>1</v>
      </c>
    </row>
    <row r="5003" spans="13:14" x14ac:dyDescent="0.25">
      <c r="M5003" s="14" t="s">
        <v>2</v>
      </c>
      <c r="N5003">
        <f t="shared" si="81"/>
        <v>2</v>
      </c>
    </row>
    <row r="5004" spans="13:14" x14ac:dyDescent="0.25">
      <c r="M5004" s="14" t="s">
        <v>48</v>
      </c>
      <c r="N5004">
        <f t="shared" si="81"/>
        <v>3</v>
      </c>
    </row>
    <row r="5005" spans="13:14" x14ac:dyDescent="0.25">
      <c r="M5005" s="14" t="s">
        <v>47</v>
      </c>
      <c r="N5005">
        <f t="shared" si="81"/>
        <v>1</v>
      </c>
    </row>
    <row r="5006" spans="13:14" x14ac:dyDescent="0.25">
      <c r="M5006" s="14" t="s">
        <v>47</v>
      </c>
      <c r="N5006">
        <f t="shared" si="81"/>
        <v>1</v>
      </c>
    </row>
    <row r="5007" spans="13:14" x14ac:dyDescent="0.25">
      <c r="M5007" s="14" t="s">
        <v>47</v>
      </c>
      <c r="N5007">
        <f t="shared" si="81"/>
        <v>1</v>
      </c>
    </row>
    <row r="5008" spans="13:14" x14ac:dyDescent="0.25">
      <c r="M5008" s="14" t="s">
        <v>47</v>
      </c>
      <c r="N5008">
        <f t="shared" si="81"/>
        <v>1</v>
      </c>
    </row>
    <row r="5009" spans="13:14" x14ac:dyDescent="0.25">
      <c r="M5009" s="14" t="s">
        <v>2</v>
      </c>
      <c r="N5009">
        <f t="shared" si="81"/>
        <v>2</v>
      </c>
    </row>
    <row r="5010" spans="13:14" x14ac:dyDescent="0.25">
      <c r="M5010" s="14" t="s">
        <v>47</v>
      </c>
      <c r="N5010">
        <f t="shared" si="81"/>
        <v>1</v>
      </c>
    </row>
    <row r="5011" spans="13:14" x14ac:dyDescent="0.25">
      <c r="M5011" s="14" t="s">
        <v>2</v>
      </c>
      <c r="N5011">
        <f t="shared" si="81"/>
        <v>2</v>
      </c>
    </row>
    <row r="5012" spans="13:14" x14ac:dyDescent="0.25">
      <c r="M5012" s="14" t="s">
        <v>48</v>
      </c>
      <c r="N5012">
        <f t="shared" si="81"/>
        <v>3</v>
      </c>
    </row>
    <row r="5013" spans="13:14" x14ac:dyDescent="0.25">
      <c r="M5013" s="14" t="s">
        <v>47</v>
      </c>
      <c r="N5013">
        <f t="shared" si="81"/>
        <v>1</v>
      </c>
    </row>
    <row r="5014" spans="13:14" x14ac:dyDescent="0.25">
      <c r="M5014" s="14" t="s">
        <v>2</v>
      </c>
      <c r="N5014">
        <f t="shared" si="81"/>
        <v>2</v>
      </c>
    </row>
    <row r="5015" spans="13:14" x14ac:dyDescent="0.25">
      <c r="M5015" s="14" t="s">
        <v>48</v>
      </c>
      <c r="N5015">
        <f t="shared" si="81"/>
        <v>3</v>
      </c>
    </row>
    <row r="5016" spans="13:14" x14ac:dyDescent="0.25">
      <c r="M5016" s="14" t="s">
        <v>47</v>
      </c>
      <c r="N5016">
        <f t="shared" si="81"/>
        <v>1</v>
      </c>
    </row>
    <row r="5017" spans="13:14" x14ac:dyDescent="0.25">
      <c r="M5017" s="14" t="s">
        <v>2</v>
      </c>
      <c r="N5017">
        <f t="shared" si="81"/>
        <v>2</v>
      </c>
    </row>
    <row r="5018" spans="13:14" x14ac:dyDescent="0.25">
      <c r="M5018" s="14" t="s">
        <v>48</v>
      </c>
      <c r="N5018">
        <f t="shared" si="81"/>
        <v>3</v>
      </c>
    </row>
    <row r="5019" spans="13:14" x14ac:dyDescent="0.25">
      <c r="M5019" s="14" t="s">
        <v>47</v>
      </c>
      <c r="N5019">
        <f t="shared" si="81"/>
        <v>1</v>
      </c>
    </row>
    <row r="5020" spans="13:14" x14ac:dyDescent="0.25">
      <c r="M5020" s="14" t="s">
        <v>47</v>
      </c>
      <c r="N5020">
        <f t="shared" si="81"/>
        <v>1</v>
      </c>
    </row>
    <row r="5021" spans="13:14" x14ac:dyDescent="0.25">
      <c r="M5021" s="14" t="s">
        <v>47</v>
      </c>
      <c r="N5021">
        <f t="shared" si="81"/>
        <v>1</v>
      </c>
    </row>
    <row r="5022" spans="13:14" x14ac:dyDescent="0.25">
      <c r="M5022" s="14" t="s">
        <v>47</v>
      </c>
      <c r="N5022">
        <f t="shared" si="81"/>
        <v>1</v>
      </c>
    </row>
    <row r="5023" spans="13:14" x14ac:dyDescent="0.25">
      <c r="M5023" s="14" t="s">
        <v>2</v>
      </c>
      <c r="N5023">
        <f t="shared" si="81"/>
        <v>2</v>
      </c>
    </row>
    <row r="5024" spans="13:14" x14ac:dyDescent="0.25">
      <c r="M5024" s="14" t="s">
        <v>47</v>
      </c>
      <c r="N5024">
        <f t="shared" si="81"/>
        <v>1</v>
      </c>
    </row>
    <row r="5025" spans="13:14" x14ac:dyDescent="0.25">
      <c r="M5025" s="14" t="s">
        <v>47</v>
      </c>
      <c r="N5025">
        <f t="shared" si="81"/>
        <v>1</v>
      </c>
    </row>
    <row r="5026" spans="13:14" x14ac:dyDescent="0.25">
      <c r="M5026" s="14" t="s">
        <v>2</v>
      </c>
      <c r="N5026">
        <f t="shared" si="81"/>
        <v>2</v>
      </c>
    </row>
    <row r="5027" spans="13:14" x14ac:dyDescent="0.25">
      <c r="M5027" s="14" t="s">
        <v>47</v>
      </c>
      <c r="N5027">
        <f t="shared" si="81"/>
        <v>1</v>
      </c>
    </row>
    <row r="5028" spans="13:14" x14ac:dyDescent="0.25">
      <c r="M5028" s="14" t="s">
        <v>47</v>
      </c>
      <c r="N5028">
        <f t="shared" si="81"/>
        <v>1</v>
      </c>
    </row>
    <row r="5029" spans="13:14" x14ac:dyDescent="0.25">
      <c r="M5029" s="14" t="s">
        <v>2</v>
      </c>
      <c r="N5029">
        <f t="shared" si="81"/>
        <v>2</v>
      </c>
    </row>
    <row r="5030" spans="13:14" x14ac:dyDescent="0.25">
      <c r="M5030" s="14" t="s">
        <v>48</v>
      </c>
      <c r="N5030">
        <f t="shared" si="81"/>
        <v>3</v>
      </c>
    </row>
    <row r="5031" spans="13:14" x14ac:dyDescent="0.25">
      <c r="M5031" s="14" t="s">
        <v>47</v>
      </c>
      <c r="N5031">
        <f t="shared" si="81"/>
        <v>1</v>
      </c>
    </row>
    <row r="5032" spans="13:14" x14ac:dyDescent="0.25">
      <c r="M5032" s="14" t="s">
        <v>47</v>
      </c>
      <c r="N5032">
        <f t="shared" si="81"/>
        <v>1</v>
      </c>
    </row>
    <row r="5033" spans="13:14" x14ac:dyDescent="0.25">
      <c r="M5033" s="14" t="s">
        <v>47</v>
      </c>
      <c r="N5033">
        <f t="shared" si="81"/>
        <v>1</v>
      </c>
    </row>
    <row r="5034" spans="13:14" x14ac:dyDescent="0.25">
      <c r="M5034" s="14" t="s">
        <v>47</v>
      </c>
      <c r="N5034">
        <f t="shared" si="81"/>
        <v>1</v>
      </c>
    </row>
    <row r="5035" spans="13:14" x14ac:dyDescent="0.25">
      <c r="M5035" s="14" t="s">
        <v>2</v>
      </c>
      <c r="N5035">
        <f t="shared" si="81"/>
        <v>2</v>
      </c>
    </row>
    <row r="5036" spans="13:14" x14ac:dyDescent="0.25">
      <c r="M5036" s="14" t="s">
        <v>47</v>
      </c>
      <c r="N5036">
        <f t="shared" si="81"/>
        <v>1</v>
      </c>
    </row>
    <row r="5037" spans="13:14" x14ac:dyDescent="0.25">
      <c r="M5037" s="14" t="s">
        <v>47</v>
      </c>
      <c r="N5037">
        <f t="shared" si="81"/>
        <v>1</v>
      </c>
    </row>
    <row r="5038" spans="13:14" x14ac:dyDescent="0.25">
      <c r="M5038" s="14" t="s">
        <v>2</v>
      </c>
      <c r="N5038">
        <f t="shared" si="81"/>
        <v>2</v>
      </c>
    </row>
    <row r="5039" spans="13:14" x14ac:dyDescent="0.25">
      <c r="M5039" s="14" t="s">
        <v>48</v>
      </c>
      <c r="N5039">
        <f t="shared" si="81"/>
        <v>3</v>
      </c>
    </row>
    <row r="5040" spans="13:14" x14ac:dyDescent="0.25">
      <c r="M5040" s="14" t="s">
        <v>47</v>
      </c>
      <c r="N5040">
        <f t="shared" si="81"/>
        <v>1</v>
      </c>
    </row>
    <row r="5041" spans="13:14" x14ac:dyDescent="0.25">
      <c r="M5041" s="14" t="s">
        <v>2</v>
      </c>
      <c r="N5041">
        <f t="shared" si="81"/>
        <v>2</v>
      </c>
    </row>
    <row r="5042" spans="13:14" x14ac:dyDescent="0.25">
      <c r="M5042" s="14" t="s">
        <v>48</v>
      </c>
      <c r="N5042">
        <f t="shared" si="81"/>
        <v>3</v>
      </c>
    </row>
    <row r="5043" spans="13:14" x14ac:dyDescent="0.25">
      <c r="M5043" s="14" t="s">
        <v>47</v>
      </c>
      <c r="N5043">
        <f t="shared" si="81"/>
        <v>1</v>
      </c>
    </row>
    <row r="5044" spans="13:14" x14ac:dyDescent="0.25">
      <c r="M5044" s="14" t="s">
        <v>2</v>
      </c>
      <c r="N5044">
        <f t="shared" si="81"/>
        <v>2</v>
      </c>
    </row>
    <row r="5045" spans="13:14" x14ac:dyDescent="0.25">
      <c r="M5045" s="14" t="s">
        <v>48</v>
      </c>
      <c r="N5045">
        <f t="shared" si="81"/>
        <v>3</v>
      </c>
    </row>
    <row r="5046" spans="13:14" x14ac:dyDescent="0.25">
      <c r="M5046" s="14" t="s">
        <v>47</v>
      </c>
      <c r="N5046">
        <f t="shared" si="81"/>
        <v>1</v>
      </c>
    </row>
    <row r="5047" spans="13:14" x14ac:dyDescent="0.25">
      <c r="M5047" s="14" t="s">
        <v>47</v>
      </c>
      <c r="N5047">
        <f t="shared" si="81"/>
        <v>1</v>
      </c>
    </row>
    <row r="5048" spans="13:14" x14ac:dyDescent="0.25">
      <c r="M5048" s="14" t="s">
        <v>47</v>
      </c>
      <c r="N5048">
        <f t="shared" si="81"/>
        <v>1</v>
      </c>
    </row>
    <row r="5049" spans="13:14" x14ac:dyDescent="0.25">
      <c r="M5049" s="14" t="s">
        <v>47</v>
      </c>
      <c r="N5049">
        <f t="shared" si="81"/>
        <v>1</v>
      </c>
    </row>
    <row r="5050" spans="13:14" x14ac:dyDescent="0.25">
      <c r="M5050" s="14" t="s">
        <v>2</v>
      </c>
      <c r="N5050">
        <f t="shared" si="81"/>
        <v>2</v>
      </c>
    </row>
    <row r="5051" spans="13:14" x14ac:dyDescent="0.25">
      <c r="M5051" s="14" t="s">
        <v>47</v>
      </c>
      <c r="N5051">
        <f t="shared" si="81"/>
        <v>1</v>
      </c>
    </row>
    <row r="5052" spans="13:14" x14ac:dyDescent="0.25">
      <c r="M5052" s="14" t="s">
        <v>47</v>
      </c>
      <c r="N5052">
        <f t="shared" si="81"/>
        <v>1</v>
      </c>
    </row>
    <row r="5053" spans="13:14" x14ac:dyDescent="0.25">
      <c r="M5053" s="14" t="s">
        <v>2</v>
      </c>
      <c r="N5053">
        <f t="shared" si="81"/>
        <v>2</v>
      </c>
    </row>
    <row r="5054" spans="13:14" x14ac:dyDescent="0.25">
      <c r="M5054" s="14" t="s">
        <v>47</v>
      </c>
      <c r="N5054">
        <f t="shared" si="81"/>
        <v>1</v>
      </c>
    </row>
    <row r="5055" spans="13:14" x14ac:dyDescent="0.25">
      <c r="M5055" s="14" t="s">
        <v>47</v>
      </c>
      <c r="N5055">
        <f t="shared" si="81"/>
        <v>1</v>
      </c>
    </row>
    <row r="5056" spans="13:14" x14ac:dyDescent="0.25">
      <c r="M5056" s="14" t="s">
        <v>2</v>
      </c>
      <c r="N5056">
        <f t="shared" si="81"/>
        <v>2</v>
      </c>
    </row>
    <row r="5057" spans="13:14" x14ac:dyDescent="0.25">
      <c r="M5057" s="14" t="s">
        <v>48</v>
      </c>
      <c r="N5057">
        <f t="shared" si="81"/>
        <v>3</v>
      </c>
    </row>
    <row r="5058" spans="13:14" x14ac:dyDescent="0.25">
      <c r="M5058" s="14" t="s">
        <v>47</v>
      </c>
      <c r="N5058">
        <f t="shared" ref="N5058:N5121" si="82">IF(M5058="iPhone", 1, IF(M5058="iPod touch", 2, IF(M5058="Ipad", 3, 1)))</f>
        <v>1</v>
      </c>
    </row>
    <row r="5059" spans="13:14" x14ac:dyDescent="0.25">
      <c r="M5059" s="14" t="s">
        <v>47</v>
      </c>
      <c r="N5059">
        <f t="shared" si="82"/>
        <v>1</v>
      </c>
    </row>
    <row r="5060" spans="13:14" x14ac:dyDescent="0.25">
      <c r="M5060" s="14" t="s">
        <v>47</v>
      </c>
      <c r="N5060">
        <f t="shared" si="82"/>
        <v>1</v>
      </c>
    </row>
    <row r="5061" spans="13:14" x14ac:dyDescent="0.25">
      <c r="M5061" s="14" t="s">
        <v>47</v>
      </c>
      <c r="N5061">
        <f t="shared" si="82"/>
        <v>1</v>
      </c>
    </row>
    <row r="5062" spans="13:14" x14ac:dyDescent="0.25">
      <c r="M5062" s="14" t="s">
        <v>2</v>
      </c>
      <c r="N5062">
        <f t="shared" si="82"/>
        <v>2</v>
      </c>
    </row>
    <row r="5063" spans="13:14" x14ac:dyDescent="0.25">
      <c r="M5063" s="14" t="s">
        <v>47</v>
      </c>
      <c r="N5063">
        <f t="shared" si="82"/>
        <v>1</v>
      </c>
    </row>
    <row r="5064" spans="13:14" x14ac:dyDescent="0.25">
      <c r="M5064" s="14" t="s">
        <v>2</v>
      </c>
      <c r="N5064">
        <f t="shared" si="82"/>
        <v>2</v>
      </c>
    </row>
    <row r="5065" spans="13:14" x14ac:dyDescent="0.25">
      <c r="M5065" s="14" t="s">
        <v>48</v>
      </c>
      <c r="N5065">
        <f t="shared" si="82"/>
        <v>3</v>
      </c>
    </row>
    <row r="5066" spans="13:14" x14ac:dyDescent="0.25">
      <c r="M5066" s="14" t="s">
        <v>47</v>
      </c>
      <c r="N5066">
        <f t="shared" si="82"/>
        <v>1</v>
      </c>
    </row>
    <row r="5067" spans="13:14" x14ac:dyDescent="0.25">
      <c r="M5067" s="14" t="s">
        <v>2</v>
      </c>
      <c r="N5067">
        <f t="shared" si="82"/>
        <v>2</v>
      </c>
    </row>
    <row r="5068" spans="13:14" x14ac:dyDescent="0.25">
      <c r="M5068" s="14" t="s">
        <v>48</v>
      </c>
      <c r="N5068">
        <f t="shared" si="82"/>
        <v>3</v>
      </c>
    </row>
    <row r="5069" spans="13:14" x14ac:dyDescent="0.25">
      <c r="M5069" s="14" t="s">
        <v>47</v>
      </c>
      <c r="N5069">
        <f t="shared" si="82"/>
        <v>1</v>
      </c>
    </row>
    <row r="5070" spans="13:14" x14ac:dyDescent="0.25">
      <c r="M5070" s="14" t="s">
        <v>2</v>
      </c>
      <c r="N5070">
        <f t="shared" si="82"/>
        <v>2</v>
      </c>
    </row>
    <row r="5071" spans="13:14" x14ac:dyDescent="0.25">
      <c r="M5071" s="14" t="s">
        <v>48</v>
      </c>
      <c r="N5071">
        <f t="shared" si="82"/>
        <v>3</v>
      </c>
    </row>
    <row r="5072" spans="13:14" x14ac:dyDescent="0.25">
      <c r="M5072" s="14" t="s">
        <v>47</v>
      </c>
      <c r="N5072">
        <f t="shared" si="82"/>
        <v>1</v>
      </c>
    </row>
    <row r="5073" spans="13:14" x14ac:dyDescent="0.25">
      <c r="M5073" s="14" t="s">
        <v>47</v>
      </c>
      <c r="N5073">
        <f t="shared" si="82"/>
        <v>1</v>
      </c>
    </row>
    <row r="5074" spans="13:14" x14ac:dyDescent="0.25">
      <c r="M5074" s="14" t="s">
        <v>47</v>
      </c>
      <c r="N5074">
        <f t="shared" si="82"/>
        <v>1</v>
      </c>
    </row>
    <row r="5075" spans="13:14" x14ac:dyDescent="0.25">
      <c r="M5075" s="14" t="s">
        <v>47</v>
      </c>
      <c r="N5075">
        <f t="shared" si="82"/>
        <v>1</v>
      </c>
    </row>
    <row r="5076" spans="13:14" x14ac:dyDescent="0.25">
      <c r="M5076" s="14" t="s">
        <v>2</v>
      </c>
      <c r="N5076">
        <f t="shared" si="82"/>
        <v>2</v>
      </c>
    </row>
    <row r="5077" spans="13:14" x14ac:dyDescent="0.25">
      <c r="M5077" s="14" t="s">
        <v>47</v>
      </c>
      <c r="N5077">
        <f t="shared" si="82"/>
        <v>1</v>
      </c>
    </row>
    <row r="5078" spans="13:14" x14ac:dyDescent="0.25">
      <c r="M5078" s="14" t="s">
        <v>47</v>
      </c>
      <c r="N5078">
        <f t="shared" si="82"/>
        <v>1</v>
      </c>
    </row>
    <row r="5079" spans="13:14" x14ac:dyDescent="0.25">
      <c r="M5079" s="14" t="s">
        <v>2</v>
      </c>
      <c r="N5079">
        <f t="shared" si="82"/>
        <v>2</v>
      </c>
    </row>
    <row r="5080" spans="13:14" x14ac:dyDescent="0.25">
      <c r="M5080" s="14" t="s">
        <v>47</v>
      </c>
      <c r="N5080">
        <f t="shared" si="82"/>
        <v>1</v>
      </c>
    </row>
    <row r="5081" spans="13:14" x14ac:dyDescent="0.25">
      <c r="M5081" s="14" t="s">
        <v>47</v>
      </c>
      <c r="N5081">
        <f t="shared" si="82"/>
        <v>1</v>
      </c>
    </row>
    <row r="5082" spans="13:14" x14ac:dyDescent="0.25">
      <c r="M5082" s="14" t="s">
        <v>2</v>
      </c>
      <c r="N5082">
        <f t="shared" si="82"/>
        <v>2</v>
      </c>
    </row>
    <row r="5083" spans="13:14" x14ac:dyDescent="0.25">
      <c r="M5083" s="14" t="s">
        <v>48</v>
      </c>
      <c r="N5083">
        <f t="shared" si="82"/>
        <v>3</v>
      </c>
    </row>
    <row r="5084" spans="13:14" x14ac:dyDescent="0.25">
      <c r="M5084" s="14" t="s">
        <v>47</v>
      </c>
      <c r="N5084">
        <f t="shared" si="82"/>
        <v>1</v>
      </c>
    </row>
    <row r="5085" spans="13:14" x14ac:dyDescent="0.25">
      <c r="M5085" s="14" t="s">
        <v>47</v>
      </c>
      <c r="N5085">
        <f t="shared" si="82"/>
        <v>1</v>
      </c>
    </row>
    <row r="5086" spans="13:14" x14ac:dyDescent="0.25">
      <c r="M5086" s="14" t="s">
        <v>47</v>
      </c>
      <c r="N5086">
        <f t="shared" si="82"/>
        <v>1</v>
      </c>
    </row>
    <row r="5087" spans="13:14" x14ac:dyDescent="0.25">
      <c r="M5087" s="14" t="s">
        <v>47</v>
      </c>
      <c r="N5087">
        <f t="shared" si="82"/>
        <v>1</v>
      </c>
    </row>
    <row r="5088" spans="13:14" x14ac:dyDescent="0.25">
      <c r="M5088" s="14" t="s">
        <v>2</v>
      </c>
      <c r="N5088">
        <f t="shared" si="82"/>
        <v>2</v>
      </c>
    </row>
    <row r="5089" spans="13:14" x14ac:dyDescent="0.25">
      <c r="M5089" s="14" t="s">
        <v>47</v>
      </c>
      <c r="N5089">
        <f t="shared" si="82"/>
        <v>1</v>
      </c>
    </row>
    <row r="5090" spans="13:14" x14ac:dyDescent="0.25">
      <c r="M5090" s="14" t="s">
        <v>47</v>
      </c>
      <c r="N5090">
        <f t="shared" si="82"/>
        <v>1</v>
      </c>
    </row>
    <row r="5091" spans="13:14" x14ac:dyDescent="0.25">
      <c r="M5091" s="14" t="s">
        <v>2</v>
      </c>
      <c r="N5091">
        <f t="shared" si="82"/>
        <v>2</v>
      </c>
    </row>
    <row r="5092" spans="13:14" x14ac:dyDescent="0.25">
      <c r="M5092" s="14" t="s">
        <v>48</v>
      </c>
      <c r="N5092">
        <f t="shared" si="82"/>
        <v>3</v>
      </c>
    </row>
    <row r="5093" spans="13:14" x14ac:dyDescent="0.25">
      <c r="M5093" s="14" t="s">
        <v>47</v>
      </c>
      <c r="N5093">
        <f t="shared" si="82"/>
        <v>1</v>
      </c>
    </row>
    <row r="5094" spans="13:14" x14ac:dyDescent="0.25">
      <c r="M5094" s="14" t="s">
        <v>2</v>
      </c>
      <c r="N5094">
        <f t="shared" si="82"/>
        <v>2</v>
      </c>
    </row>
    <row r="5095" spans="13:14" x14ac:dyDescent="0.25">
      <c r="M5095" s="14" t="s">
        <v>48</v>
      </c>
      <c r="N5095">
        <f t="shared" si="82"/>
        <v>3</v>
      </c>
    </row>
    <row r="5096" spans="13:14" x14ac:dyDescent="0.25">
      <c r="M5096" s="14" t="s">
        <v>47</v>
      </c>
      <c r="N5096">
        <f t="shared" si="82"/>
        <v>1</v>
      </c>
    </row>
    <row r="5097" spans="13:14" x14ac:dyDescent="0.25">
      <c r="M5097" s="14" t="s">
        <v>2</v>
      </c>
      <c r="N5097">
        <f t="shared" si="82"/>
        <v>2</v>
      </c>
    </row>
    <row r="5098" spans="13:14" x14ac:dyDescent="0.25">
      <c r="M5098" s="14" t="s">
        <v>48</v>
      </c>
      <c r="N5098">
        <f t="shared" si="82"/>
        <v>3</v>
      </c>
    </row>
    <row r="5099" spans="13:14" x14ac:dyDescent="0.25">
      <c r="M5099" s="14" t="s">
        <v>47</v>
      </c>
      <c r="N5099">
        <f t="shared" si="82"/>
        <v>1</v>
      </c>
    </row>
    <row r="5100" spans="13:14" x14ac:dyDescent="0.25">
      <c r="M5100" s="14" t="s">
        <v>47</v>
      </c>
      <c r="N5100">
        <f t="shared" si="82"/>
        <v>1</v>
      </c>
    </row>
    <row r="5101" spans="13:14" x14ac:dyDescent="0.25">
      <c r="M5101" s="14" t="s">
        <v>47</v>
      </c>
      <c r="N5101">
        <f t="shared" si="82"/>
        <v>1</v>
      </c>
    </row>
    <row r="5102" spans="13:14" x14ac:dyDescent="0.25">
      <c r="M5102" s="14" t="s">
        <v>47</v>
      </c>
      <c r="N5102">
        <f t="shared" si="82"/>
        <v>1</v>
      </c>
    </row>
    <row r="5103" spans="13:14" x14ac:dyDescent="0.25">
      <c r="M5103" s="14" t="s">
        <v>2</v>
      </c>
      <c r="N5103">
        <f t="shared" si="82"/>
        <v>2</v>
      </c>
    </row>
    <row r="5104" spans="13:14" x14ac:dyDescent="0.25">
      <c r="M5104" s="14" t="s">
        <v>47</v>
      </c>
      <c r="N5104">
        <f t="shared" si="82"/>
        <v>1</v>
      </c>
    </row>
    <row r="5105" spans="13:14" x14ac:dyDescent="0.25">
      <c r="M5105" s="14" t="s">
        <v>47</v>
      </c>
      <c r="N5105">
        <f t="shared" si="82"/>
        <v>1</v>
      </c>
    </row>
    <row r="5106" spans="13:14" x14ac:dyDescent="0.25">
      <c r="M5106" s="14" t="s">
        <v>2</v>
      </c>
      <c r="N5106">
        <f t="shared" si="82"/>
        <v>2</v>
      </c>
    </row>
    <row r="5107" spans="13:14" x14ac:dyDescent="0.25">
      <c r="M5107" s="14" t="s">
        <v>47</v>
      </c>
      <c r="N5107">
        <f t="shared" si="82"/>
        <v>1</v>
      </c>
    </row>
    <row r="5108" spans="13:14" x14ac:dyDescent="0.25">
      <c r="M5108" s="14" t="s">
        <v>47</v>
      </c>
      <c r="N5108">
        <f t="shared" si="82"/>
        <v>1</v>
      </c>
    </row>
    <row r="5109" spans="13:14" x14ac:dyDescent="0.25">
      <c r="M5109" s="14" t="s">
        <v>2</v>
      </c>
      <c r="N5109">
        <f t="shared" si="82"/>
        <v>2</v>
      </c>
    </row>
    <row r="5110" spans="13:14" x14ac:dyDescent="0.25">
      <c r="M5110" s="14" t="s">
        <v>48</v>
      </c>
      <c r="N5110">
        <f t="shared" si="82"/>
        <v>3</v>
      </c>
    </row>
    <row r="5111" spans="13:14" x14ac:dyDescent="0.25">
      <c r="M5111" s="14" t="s">
        <v>47</v>
      </c>
      <c r="N5111">
        <f t="shared" si="82"/>
        <v>1</v>
      </c>
    </row>
    <row r="5112" spans="13:14" x14ac:dyDescent="0.25">
      <c r="M5112" s="14" t="s">
        <v>47</v>
      </c>
      <c r="N5112">
        <f t="shared" si="82"/>
        <v>1</v>
      </c>
    </row>
    <row r="5113" spans="13:14" x14ac:dyDescent="0.25">
      <c r="M5113" s="14" t="s">
        <v>47</v>
      </c>
      <c r="N5113">
        <f t="shared" si="82"/>
        <v>1</v>
      </c>
    </row>
    <row r="5114" spans="13:14" x14ac:dyDescent="0.25">
      <c r="M5114" s="14" t="s">
        <v>47</v>
      </c>
      <c r="N5114">
        <f t="shared" si="82"/>
        <v>1</v>
      </c>
    </row>
    <row r="5115" spans="13:14" x14ac:dyDescent="0.25">
      <c r="M5115" s="14" t="s">
        <v>2</v>
      </c>
      <c r="N5115">
        <f t="shared" si="82"/>
        <v>2</v>
      </c>
    </row>
    <row r="5116" spans="13:14" x14ac:dyDescent="0.25">
      <c r="M5116" s="14" t="s">
        <v>47</v>
      </c>
      <c r="N5116">
        <f t="shared" si="82"/>
        <v>1</v>
      </c>
    </row>
    <row r="5117" spans="13:14" x14ac:dyDescent="0.25">
      <c r="M5117" s="14" t="s">
        <v>2</v>
      </c>
      <c r="N5117">
        <f t="shared" si="82"/>
        <v>2</v>
      </c>
    </row>
    <row r="5118" spans="13:14" x14ac:dyDescent="0.25">
      <c r="M5118" s="14" t="s">
        <v>48</v>
      </c>
      <c r="N5118">
        <f t="shared" si="82"/>
        <v>3</v>
      </c>
    </row>
    <row r="5119" spans="13:14" x14ac:dyDescent="0.25">
      <c r="M5119" s="14" t="s">
        <v>47</v>
      </c>
      <c r="N5119">
        <f t="shared" si="82"/>
        <v>1</v>
      </c>
    </row>
    <row r="5120" spans="13:14" x14ac:dyDescent="0.25">
      <c r="M5120" s="14" t="s">
        <v>2</v>
      </c>
      <c r="N5120">
        <f t="shared" si="82"/>
        <v>2</v>
      </c>
    </row>
    <row r="5121" spans="13:14" x14ac:dyDescent="0.25">
      <c r="M5121" s="14" t="s">
        <v>48</v>
      </c>
      <c r="N5121">
        <f t="shared" si="82"/>
        <v>3</v>
      </c>
    </row>
    <row r="5122" spans="13:14" x14ac:dyDescent="0.25">
      <c r="M5122" s="14" t="s">
        <v>47</v>
      </c>
      <c r="N5122">
        <f t="shared" ref="N5122:N5185" si="83">IF(M5122="iPhone", 1, IF(M5122="iPod touch", 2, IF(M5122="Ipad", 3, 1)))</f>
        <v>1</v>
      </c>
    </row>
    <row r="5123" spans="13:14" x14ac:dyDescent="0.25">
      <c r="M5123" s="14" t="s">
        <v>2</v>
      </c>
      <c r="N5123">
        <f t="shared" si="83"/>
        <v>2</v>
      </c>
    </row>
    <row r="5124" spans="13:14" x14ac:dyDescent="0.25">
      <c r="M5124" s="14" t="s">
        <v>48</v>
      </c>
      <c r="N5124">
        <f t="shared" si="83"/>
        <v>3</v>
      </c>
    </row>
    <row r="5125" spans="13:14" x14ac:dyDescent="0.25">
      <c r="M5125" s="14" t="s">
        <v>47</v>
      </c>
      <c r="N5125">
        <f t="shared" si="83"/>
        <v>1</v>
      </c>
    </row>
    <row r="5126" spans="13:14" x14ac:dyDescent="0.25">
      <c r="M5126" s="14" t="s">
        <v>47</v>
      </c>
      <c r="N5126">
        <f t="shared" si="83"/>
        <v>1</v>
      </c>
    </row>
    <row r="5127" spans="13:14" x14ac:dyDescent="0.25">
      <c r="M5127" s="14" t="s">
        <v>47</v>
      </c>
      <c r="N5127">
        <f t="shared" si="83"/>
        <v>1</v>
      </c>
    </row>
    <row r="5128" spans="13:14" x14ac:dyDescent="0.25">
      <c r="M5128" s="14" t="s">
        <v>47</v>
      </c>
      <c r="N5128">
        <f t="shared" si="83"/>
        <v>1</v>
      </c>
    </row>
    <row r="5129" spans="13:14" x14ac:dyDescent="0.25">
      <c r="M5129" s="14" t="s">
        <v>2</v>
      </c>
      <c r="N5129">
        <f t="shared" si="83"/>
        <v>2</v>
      </c>
    </row>
    <row r="5130" spans="13:14" x14ac:dyDescent="0.25">
      <c r="M5130" s="14" t="s">
        <v>47</v>
      </c>
      <c r="N5130">
        <f t="shared" si="83"/>
        <v>1</v>
      </c>
    </row>
    <row r="5131" spans="13:14" x14ac:dyDescent="0.25">
      <c r="M5131" s="14" t="s">
        <v>47</v>
      </c>
      <c r="N5131">
        <f t="shared" si="83"/>
        <v>1</v>
      </c>
    </row>
    <row r="5132" spans="13:14" x14ac:dyDescent="0.25">
      <c r="M5132" s="14" t="s">
        <v>2</v>
      </c>
      <c r="N5132">
        <f t="shared" si="83"/>
        <v>2</v>
      </c>
    </row>
    <row r="5133" spans="13:14" x14ac:dyDescent="0.25">
      <c r="M5133" s="14" t="s">
        <v>47</v>
      </c>
      <c r="N5133">
        <f t="shared" si="83"/>
        <v>1</v>
      </c>
    </row>
    <row r="5134" spans="13:14" x14ac:dyDescent="0.25">
      <c r="M5134" s="14" t="s">
        <v>47</v>
      </c>
      <c r="N5134">
        <f t="shared" si="83"/>
        <v>1</v>
      </c>
    </row>
    <row r="5135" spans="13:14" x14ac:dyDescent="0.25">
      <c r="M5135" s="14" t="s">
        <v>2</v>
      </c>
      <c r="N5135">
        <f t="shared" si="83"/>
        <v>2</v>
      </c>
    </row>
    <row r="5136" spans="13:14" x14ac:dyDescent="0.25">
      <c r="M5136" s="14" t="s">
        <v>48</v>
      </c>
      <c r="N5136">
        <f t="shared" si="83"/>
        <v>3</v>
      </c>
    </row>
    <row r="5137" spans="13:14" x14ac:dyDescent="0.25">
      <c r="M5137" s="14" t="s">
        <v>47</v>
      </c>
      <c r="N5137">
        <f t="shared" si="83"/>
        <v>1</v>
      </c>
    </row>
    <row r="5138" spans="13:14" x14ac:dyDescent="0.25">
      <c r="M5138" s="14" t="s">
        <v>47</v>
      </c>
      <c r="N5138">
        <f t="shared" si="83"/>
        <v>1</v>
      </c>
    </row>
    <row r="5139" spans="13:14" x14ac:dyDescent="0.25">
      <c r="M5139" s="14" t="s">
        <v>47</v>
      </c>
      <c r="N5139">
        <f t="shared" si="83"/>
        <v>1</v>
      </c>
    </row>
    <row r="5140" spans="13:14" x14ac:dyDescent="0.25">
      <c r="M5140" s="14" t="s">
        <v>47</v>
      </c>
      <c r="N5140">
        <f t="shared" si="83"/>
        <v>1</v>
      </c>
    </row>
    <row r="5141" spans="13:14" x14ac:dyDescent="0.25">
      <c r="M5141" s="14" t="s">
        <v>2</v>
      </c>
      <c r="N5141">
        <f t="shared" si="83"/>
        <v>2</v>
      </c>
    </row>
    <row r="5142" spans="13:14" x14ac:dyDescent="0.25">
      <c r="M5142" s="14" t="s">
        <v>47</v>
      </c>
      <c r="N5142">
        <f t="shared" si="83"/>
        <v>1</v>
      </c>
    </row>
    <row r="5143" spans="13:14" x14ac:dyDescent="0.25">
      <c r="M5143" s="14" t="s">
        <v>47</v>
      </c>
      <c r="N5143">
        <f t="shared" si="83"/>
        <v>1</v>
      </c>
    </row>
    <row r="5144" spans="13:14" x14ac:dyDescent="0.25">
      <c r="M5144" s="14" t="s">
        <v>2</v>
      </c>
      <c r="N5144">
        <f t="shared" si="83"/>
        <v>2</v>
      </c>
    </row>
    <row r="5145" spans="13:14" x14ac:dyDescent="0.25">
      <c r="M5145" s="14" t="s">
        <v>48</v>
      </c>
      <c r="N5145">
        <f t="shared" si="83"/>
        <v>3</v>
      </c>
    </row>
    <row r="5146" spans="13:14" x14ac:dyDescent="0.25">
      <c r="M5146" s="14" t="s">
        <v>47</v>
      </c>
      <c r="N5146">
        <f t="shared" si="83"/>
        <v>1</v>
      </c>
    </row>
    <row r="5147" spans="13:14" x14ac:dyDescent="0.25">
      <c r="M5147" s="14" t="s">
        <v>2</v>
      </c>
      <c r="N5147">
        <f t="shared" si="83"/>
        <v>2</v>
      </c>
    </row>
    <row r="5148" spans="13:14" x14ac:dyDescent="0.25">
      <c r="M5148" s="14" t="s">
        <v>48</v>
      </c>
      <c r="N5148">
        <f t="shared" si="83"/>
        <v>3</v>
      </c>
    </row>
    <row r="5149" spans="13:14" x14ac:dyDescent="0.25">
      <c r="M5149" s="14" t="s">
        <v>47</v>
      </c>
      <c r="N5149">
        <f t="shared" si="83"/>
        <v>1</v>
      </c>
    </row>
    <row r="5150" spans="13:14" x14ac:dyDescent="0.25">
      <c r="M5150" s="14" t="s">
        <v>2</v>
      </c>
      <c r="N5150">
        <f t="shared" si="83"/>
        <v>2</v>
      </c>
    </row>
    <row r="5151" spans="13:14" x14ac:dyDescent="0.25">
      <c r="M5151" s="14" t="s">
        <v>48</v>
      </c>
      <c r="N5151">
        <f t="shared" si="83"/>
        <v>3</v>
      </c>
    </row>
    <row r="5152" spans="13:14" x14ac:dyDescent="0.25">
      <c r="M5152" s="14" t="s">
        <v>47</v>
      </c>
      <c r="N5152">
        <f t="shared" si="83"/>
        <v>1</v>
      </c>
    </row>
    <row r="5153" spans="13:14" x14ac:dyDescent="0.25">
      <c r="M5153" s="14" t="s">
        <v>47</v>
      </c>
      <c r="N5153">
        <f t="shared" si="83"/>
        <v>1</v>
      </c>
    </row>
    <row r="5154" spans="13:14" x14ac:dyDescent="0.25">
      <c r="M5154" s="14" t="s">
        <v>47</v>
      </c>
      <c r="N5154">
        <f t="shared" si="83"/>
        <v>1</v>
      </c>
    </row>
    <row r="5155" spans="13:14" x14ac:dyDescent="0.25">
      <c r="M5155" s="14" t="s">
        <v>47</v>
      </c>
      <c r="N5155">
        <f t="shared" si="83"/>
        <v>1</v>
      </c>
    </row>
    <row r="5156" spans="13:14" x14ac:dyDescent="0.25">
      <c r="M5156" s="14" t="s">
        <v>2</v>
      </c>
      <c r="N5156">
        <f t="shared" si="83"/>
        <v>2</v>
      </c>
    </row>
    <row r="5157" spans="13:14" x14ac:dyDescent="0.25">
      <c r="M5157" s="14" t="s">
        <v>47</v>
      </c>
      <c r="N5157">
        <f t="shared" si="83"/>
        <v>1</v>
      </c>
    </row>
    <row r="5158" spans="13:14" x14ac:dyDescent="0.25">
      <c r="M5158" s="14" t="s">
        <v>47</v>
      </c>
      <c r="N5158">
        <f t="shared" si="83"/>
        <v>1</v>
      </c>
    </row>
    <row r="5159" spans="13:14" x14ac:dyDescent="0.25">
      <c r="M5159" s="14" t="s">
        <v>2</v>
      </c>
      <c r="N5159">
        <f t="shared" si="83"/>
        <v>2</v>
      </c>
    </row>
    <row r="5160" spans="13:14" x14ac:dyDescent="0.25">
      <c r="M5160" s="14" t="s">
        <v>47</v>
      </c>
      <c r="N5160">
        <f t="shared" si="83"/>
        <v>1</v>
      </c>
    </row>
    <row r="5161" spans="13:14" x14ac:dyDescent="0.25">
      <c r="M5161" s="14" t="s">
        <v>47</v>
      </c>
      <c r="N5161">
        <f t="shared" si="83"/>
        <v>1</v>
      </c>
    </row>
    <row r="5162" spans="13:14" x14ac:dyDescent="0.25">
      <c r="M5162" s="14" t="s">
        <v>2</v>
      </c>
      <c r="N5162">
        <f t="shared" si="83"/>
        <v>2</v>
      </c>
    </row>
    <row r="5163" spans="13:14" x14ac:dyDescent="0.25">
      <c r="M5163" s="14" t="s">
        <v>48</v>
      </c>
      <c r="N5163">
        <f t="shared" si="83"/>
        <v>3</v>
      </c>
    </row>
    <row r="5164" spans="13:14" x14ac:dyDescent="0.25">
      <c r="M5164" s="14" t="s">
        <v>47</v>
      </c>
      <c r="N5164">
        <f t="shared" si="83"/>
        <v>1</v>
      </c>
    </row>
    <row r="5165" spans="13:14" x14ac:dyDescent="0.25">
      <c r="M5165" s="14" t="s">
        <v>47</v>
      </c>
      <c r="N5165">
        <f t="shared" si="83"/>
        <v>1</v>
      </c>
    </row>
    <row r="5166" spans="13:14" x14ac:dyDescent="0.25">
      <c r="M5166" s="14" t="s">
        <v>47</v>
      </c>
      <c r="N5166">
        <f t="shared" si="83"/>
        <v>1</v>
      </c>
    </row>
    <row r="5167" spans="13:14" x14ac:dyDescent="0.25">
      <c r="M5167" s="14" t="s">
        <v>47</v>
      </c>
      <c r="N5167">
        <f t="shared" si="83"/>
        <v>1</v>
      </c>
    </row>
    <row r="5168" spans="13:14" x14ac:dyDescent="0.25">
      <c r="M5168" s="14" t="s">
        <v>2</v>
      </c>
      <c r="N5168">
        <f t="shared" si="83"/>
        <v>2</v>
      </c>
    </row>
    <row r="5169" spans="13:14" x14ac:dyDescent="0.25">
      <c r="M5169" s="14" t="s">
        <v>47</v>
      </c>
      <c r="N5169">
        <f t="shared" si="83"/>
        <v>1</v>
      </c>
    </row>
    <row r="5170" spans="13:14" x14ac:dyDescent="0.25">
      <c r="M5170" s="14" t="s">
        <v>2</v>
      </c>
      <c r="N5170">
        <f t="shared" si="83"/>
        <v>2</v>
      </c>
    </row>
    <row r="5171" spans="13:14" x14ac:dyDescent="0.25">
      <c r="M5171" s="14" t="s">
        <v>48</v>
      </c>
      <c r="N5171">
        <f t="shared" si="83"/>
        <v>3</v>
      </c>
    </row>
    <row r="5172" spans="13:14" x14ac:dyDescent="0.25">
      <c r="M5172" s="14" t="s">
        <v>47</v>
      </c>
      <c r="N5172">
        <f t="shared" si="83"/>
        <v>1</v>
      </c>
    </row>
    <row r="5173" spans="13:14" x14ac:dyDescent="0.25">
      <c r="M5173" s="14" t="s">
        <v>2</v>
      </c>
      <c r="N5173">
        <f t="shared" si="83"/>
        <v>2</v>
      </c>
    </row>
    <row r="5174" spans="13:14" x14ac:dyDescent="0.25">
      <c r="M5174" s="14" t="s">
        <v>48</v>
      </c>
      <c r="N5174">
        <f t="shared" si="83"/>
        <v>3</v>
      </c>
    </row>
    <row r="5175" spans="13:14" x14ac:dyDescent="0.25">
      <c r="M5175" s="14" t="s">
        <v>47</v>
      </c>
      <c r="N5175">
        <f t="shared" si="83"/>
        <v>1</v>
      </c>
    </row>
    <row r="5176" spans="13:14" x14ac:dyDescent="0.25">
      <c r="M5176" s="14" t="s">
        <v>2</v>
      </c>
      <c r="N5176">
        <f t="shared" si="83"/>
        <v>2</v>
      </c>
    </row>
    <row r="5177" spans="13:14" x14ac:dyDescent="0.25">
      <c r="M5177" s="14" t="s">
        <v>48</v>
      </c>
      <c r="N5177">
        <f t="shared" si="83"/>
        <v>3</v>
      </c>
    </row>
    <row r="5178" spans="13:14" x14ac:dyDescent="0.25">
      <c r="M5178" s="14" t="s">
        <v>47</v>
      </c>
      <c r="N5178">
        <f t="shared" si="83"/>
        <v>1</v>
      </c>
    </row>
    <row r="5179" spans="13:14" x14ac:dyDescent="0.25">
      <c r="M5179" s="14" t="s">
        <v>47</v>
      </c>
      <c r="N5179">
        <f t="shared" si="83"/>
        <v>1</v>
      </c>
    </row>
    <row r="5180" spans="13:14" x14ac:dyDescent="0.25">
      <c r="M5180" s="14" t="s">
        <v>47</v>
      </c>
      <c r="N5180">
        <f t="shared" si="83"/>
        <v>1</v>
      </c>
    </row>
    <row r="5181" spans="13:14" x14ac:dyDescent="0.25">
      <c r="M5181" s="14" t="s">
        <v>47</v>
      </c>
      <c r="N5181">
        <f t="shared" si="83"/>
        <v>1</v>
      </c>
    </row>
    <row r="5182" spans="13:14" x14ac:dyDescent="0.25">
      <c r="M5182" s="14" t="s">
        <v>2</v>
      </c>
      <c r="N5182">
        <f t="shared" si="83"/>
        <v>2</v>
      </c>
    </row>
    <row r="5183" spans="13:14" x14ac:dyDescent="0.25">
      <c r="M5183" s="14" t="s">
        <v>47</v>
      </c>
      <c r="N5183">
        <f t="shared" si="83"/>
        <v>1</v>
      </c>
    </row>
    <row r="5184" spans="13:14" x14ac:dyDescent="0.25">
      <c r="M5184" s="14" t="s">
        <v>47</v>
      </c>
      <c r="N5184">
        <f t="shared" si="83"/>
        <v>1</v>
      </c>
    </row>
    <row r="5185" spans="13:14" x14ac:dyDescent="0.25">
      <c r="M5185" s="14" t="s">
        <v>2</v>
      </c>
      <c r="N5185">
        <f t="shared" si="83"/>
        <v>2</v>
      </c>
    </row>
    <row r="5186" spans="13:14" x14ac:dyDescent="0.25">
      <c r="M5186" s="14" t="s">
        <v>47</v>
      </c>
      <c r="N5186">
        <f t="shared" ref="N5186:N5249" si="84">IF(M5186="iPhone", 1, IF(M5186="iPod touch", 2, IF(M5186="Ipad", 3, 1)))</f>
        <v>1</v>
      </c>
    </row>
    <row r="5187" spans="13:14" x14ac:dyDescent="0.25">
      <c r="M5187" s="14" t="s">
        <v>47</v>
      </c>
      <c r="N5187">
        <f t="shared" si="84"/>
        <v>1</v>
      </c>
    </row>
    <row r="5188" spans="13:14" x14ac:dyDescent="0.25">
      <c r="M5188" s="14" t="s">
        <v>2</v>
      </c>
      <c r="N5188">
        <f t="shared" si="84"/>
        <v>2</v>
      </c>
    </row>
    <row r="5189" spans="13:14" x14ac:dyDescent="0.25">
      <c r="M5189" s="14" t="s">
        <v>48</v>
      </c>
      <c r="N5189">
        <f t="shared" si="84"/>
        <v>3</v>
      </c>
    </row>
    <row r="5190" spans="13:14" x14ac:dyDescent="0.25">
      <c r="M5190" s="14" t="s">
        <v>47</v>
      </c>
      <c r="N5190">
        <f t="shared" si="84"/>
        <v>1</v>
      </c>
    </row>
    <row r="5191" spans="13:14" x14ac:dyDescent="0.25">
      <c r="M5191" s="14" t="s">
        <v>47</v>
      </c>
      <c r="N5191">
        <f t="shared" si="84"/>
        <v>1</v>
      </c>
    </row>
    <row r="5192" spans="13:14" x14ac:dyDescent="0.25">
      <c r="M5192" s="14" t="s">
        <v>47</v>
      </c>
      <c r="N5192">
        <f t="shared" si="84"/>
        <v>1</v>
      </c>
    </row>
    <row r="5193" spans="13:14" x14ac:dyDescent="0.25">
      <c r="M5193" s="14" t="s">
        <v>47</v>
      </c>
      <c r="N5193">
        <f t="shared" si="84"/>
        <v>1</v>
      </c>
    </row>
    <row r="5194" spans="13:14" x14ac:dyDescent="0.25">
      <c r="M5194" s="14" t="s">
        <v>2</v>
      </c>
      <c r="N5194">
        <f t="shared" si="84"/>
        <v>2</v>
      </c>
    </row>
    <row r="5195" spans="13:14" x14ac:dyDescent="0.25">
      <c r="M5195" s="14" t="s">
        <v>47</v>
      </c>
      <c r="N5195">
        <f t="shared" si="84"/>
        <v>1</v>
      </c>
    </row>
    <row r="5196" spans="13:14" x14ac:dyDescent="0.25">
      <c r="M5196" s="14" t="s">
        <v>47</v>
      </c>
      <c r="N5196">
        <f t="shared" si="84"/>
        <v>1</v>
      </c>
    </row>
    <row r="5197" spans="13:14" x14ac:dyDescent="0.25">
      <c r="M5197" s="14" t="s">
        <v>2</v>
      </c>
      <c r="N5197">
        <f t="shared" si="84"/>
        <v>2</v>
      </c>
    </row>
    <row r="5198" spans="13:14" x14ac:dyDescent="0.25">
      <c r="M5198" s="14" t="s">
        <v>48</v>
      </c>
      <c r="N5198">
        <f t="shared" si="84"/>
        <v>3</v>
      </c>
    </row>
    <row r="5199" spans="13:14" x14ac:dyDescent="0.25">
      <c r="M5199" s="14" t="s">
        <v>47</v>
      </c>
      <c r="N5199">
        <f t="shared" si="84"/>
        <v>1</v>
      </c>
    </row>
    <row r="5200" spans="13:14" x14ac:dyDescent="0.25">
      <c r="M5200" s="14" t="s">
        <v>2</v>
      </c>
      <c r="N5200">
        <f t="shared" si="84"/>
        <v>2</v>
      </c>
    </row>
    <row r="5201" spans="13:14" x14ac:dyDescent="0.25">
      <c r="M5201" s="14" t="s">
        <v>48</v>
      </c>
      <c r="N5201">
        <f t="shared" si="84"/>
        <v>3</v>
      </c>
    </row>
    <row r="5202" spans="13:14" x14ac:dyDescent="0.25">
      <c r="M5202" s="14" t="s">
        <v>47</v>
      </c>
      <c r="N5202">
        <f t="shared" si="84"/>
        <v>1</v>
      </c>
    </row>
    <row r="5203" spans="13:14" x14ac:dyDescent="0.25">
      <c r="M5203" s="14" t="s">
        <v>2</v>
      </c>
      <c r="N5203">
        <f t="shared" si="84"/>
        <v>2</v>
      </c>
    </row>
    <row r="5204" spans="13:14" x14ac:dyDescent="0.25">
      <c r="M5204" s="14" t="s">
        <v>48</v>
      </c>
      <c r="N5204">
        <f t="shared" si="84"/>
        <v>3</v>
      </c>
    </row>
    <row r="5205" spans="13:14" x14ac:dyDescent="0.25">
      <c r="M5205" s="14" t="s">
        <v>47</v>
      </c>
      <c r="N5205">
        <f t="shared" si="84"/>
        <v>1</v>
      </c>
    </row>
    <row r="5206" spans="13:14" x14ac:dyDescent="0.25">
      <c r="M5206" s="14" t="s">
        <v>47</v>
      </c>
      <c r="N5206">
        <f t="shared" si="84"/>
        <v>1</v>
      </c>
    </row>
    <row r="5207" spans="13:14" x14ac:dyDescent="0.25">
      <c r="M5207" s="14" t="s">
        <v>47</v>
      </c>
      <c r="N5207">
        <f t="shared" si="84"/>
        <v>1</v>
      </c>
    </row>
    <row r="5208" spans="13:14" x14ac:dyDescent="0.25">
      <c r="M5208" s="14" t="s">
        <v>47</v>
      </c>
      <c r="N5208">
        <f t="shared" si="84"/>
        <v>1</v>
      </c>
    </row>
    <row r="5209" spans="13:14" x14ac:dyDescent="0.25">
      <c r="M5209" s="14" t="s">
        <v>2</v>
      </c>
      <c r="N5209">
        <f t="shared" si="84"/>
        <v>2</v>
      </c>
    </row>
    <row r="5210" spans="13:14" x14ac:dyDescent="0.25">
      <c r="M5210" s="14" t="s">
        <v>47</v>
      </c>
      <c r="N5210">
        <f t="shared" si="84"/>
        <v>1</v>
      </c>
    </row>
    <row r="5211" spans="13:14" x14ac:dyDescent="0.25">
      <c r="M5211" s="14" t="s">
        <v>47</v>
      </c>
      <c r="N5211">
        <f t="shared" si="84"/>
        <v>1</v>
      </c>
    </row>
    <row r="5212" spans="13:14" x14ac:dyDescent="0.25">
      <c r="M5212" s="14" t="s">
        <v>2</v>
      </c>
      <c r="N5212">
        <f t="shared" si="84"/>
        <v>2</v>
      </c>
    </row>
    <row r="5213" spans="13:14" x14ac:dyDescent="0.25">
      <c r="M5213" s="14" t="s">
        <v>47</v>
      </c>
      <c r="N5213">
        <f t="shared" si="84"/>
        <v>1</v>
      </c>
    </row>
    <row r="5214" spans="13:14" x14ac:dyDescent="0.25">
      <c r="M5214" s="14" t="s">
        <v>47</v>
      </c>
      <c r="N5214">
        <f t="shared" si="84"/>
        <v>1</v>
      </c>
    </row>
    <row r="5215" spans="13:14" x14ac:dyDescent="0.25">
      <c r="M5215" s="14" t="s">
        <v>2</v>
      </c>
      <c r="N5215">
        <f t="shared" si="84"/>
        <v>2</v>
      </c>
    </row>
    <row r="5216" spans="13:14" x14ac:dyDescent="0.25">
      <c r="M5216" s="14" t="s">
        <v>48</v>
      </c>
      <c r="N5216">
        <f t="shared" si="84"/>
        <v>3</v>
      </c>
    </row>
    <row r="5217" spans="13:14" x14ac:dyDescent="0.25">
      <c r="M5217" s="14" t="s">
        <v>47</v>
      </c>
      <c r="N5217">
        <f t="shared" si="84"/>
        <v>1</v>
      </c>
    </row>
    <row r="5218" spans="13:14" x14ac:dyDescent="0.25">
      <c r="M5218" s="14" t="s">
        <v>47</v>
      </c>
      <c r="N5218">
        <f t="shared" si="84"/>
        <v>1</v>
      </c>
    </row>
    <row r="5219" spans="13:14" x14ac:dyDescent="0.25">
      <c r="M5219" s="14" t="s">
        <v>47</v>
      </c>
      <c r="N5219">
        <f t="shared" si="84"/>
        <v>1</v>
      </c>
    </row>
    <row r="5220" spans="13:14" x14ac:dyDescent="0.25">
      <c r="M5220" s="14" t="s">
        <v>47</v>
      </c>
      <c r="N5220">
        <f t="shared" si="84"/>
        <v>1</v>
      </c>
    </row>
    <row r="5221" spans="13:14" x14ac:dyDescent="0.25">
      <c r="M5221" s="14" t="s">
        <v>2</v>
      </c>
      <c r="N5221">
        <f t="shared" si="84"/>
        <v>2</v>
      </c>
    </row>
    <row r="5222" spans="13:14" x14ac:dyDescent="0.25">
      <c r="M5222" s="14" t="s">
        <v>47</v>
      </c>
      <c r="N5222">
        <f t="shared" si="84"/>
        <v>1</v>
      </c>
    </row>
    <row r="5223" spans="13:14" x14ac:dyDescent="0.25">
      <c r="M5223" s="14" t="s">
        <v>2</v>
      </c>
      <c r="N5223">
        <f t="shared" si="84"/>
        <v>2</v>
      </c>
    </row>
    <row r="5224" spans="13:14" x14ac:dyDescent="0.25">
      <c r="M5224" s="14" t="s">
        <v>48</v>
      </c>
      <c r="N5224">
        <f t="shared" si="84"/>
        <v>3</v>
      </c>
    </row>
    <row r="5225" spans="13:14" x14ac:dyDescent="0.25">
      <c r="M5225" s="14" t="s">
        <v>47</v>
      </c>
      <c r="N5225">
        <f t="shared" si="84"/>
        <v>1</v>
      </c>
    </row>
    <row r="5226" spans="13:14" x14ac:dyDescent="0.25">
      <c r="M5226" s="14" t="s">
        <v>2</v>
      </c>
      <c r="N5226">
        <f t="shared" si="84"/>
        <v>2</v>
      </c>
    </row>
    <row r="5227" spans="13:14" x14ac:dyDescent="0.25">
      <c r="M5227" s="14" t="s">
        <v>48</v>
      </c>
      <c r="N5227">
        <f t="shared" si="84"/>
        <v>3</v>
      </c>
    </row>
    <row r="5228" spans="13:14" x14ac:dyDescent="0.25">
      <c r="M5228" s="14" t="s">
        <v>47</v>
      </c>
      <c r="N5228">
        <f t="shared" si="84"/>
        <v>1</v>
      </c>
    </row>
    <row r="5229" spans="13:14" x14ac:dyDescent="0.25">
      <c r="M5229" s="14" t="s">
        <v>2</v>
      </c>
      <c r="N5229">
        <f t="shared" si="84"/>
        <v>2</v>
      </c>
    </row>
    <row r="5230" spans="13:14" x14ac:dyDescent="0.25">
      <c r="M5230" s="14" t="s">
        <v>48</v>
      </c>
      <c r="N5230">
        <f t="shared" si="84"/>
        <v>3</v>
      </c>
    </row>
    <row r="5231" spans="13:14" x14ac:dyDescent="0.25">
      <c r="M5231" s="14" t="s">
        <v>47</v>
      </c>
      <c r="N5231">
        <f t="shared" si="84"/>
        <v>1</v>
      </c>
    </row>
    <row r="5232" spans="13:14" x14ac:dyDescent="0.25">
      <c r="M5232" s="14" t="s">
        <v>47</v>
      </c>
      <c r="N5232">
        <f t="shared" si="84"/>
        <v>1</v>
      </c>
    </row>
    <row r="5233" spans="13:14" x14ac:dyDescent="0.25">
      <c r="M5233" s="14" t="s">
        <v>47</v>
      </c>
      <c r="N5233">
        <f t="shared" si="84"/>
        <v>1</v>
      </c>
    </row>
    <row r="5234" spans="13:14" x14ac:dyDescent="0.25">
      <c r="M5234" s="14" t="s">
        <v>47</v>
      </c>
      <c r="N5234">
        <f t="shared" si="84"/>
        <v>1</v>
      </c>
    </row>
    <row r="5235" spans="13:14" x14ac:dyDescent="0.25">
      <c r="M5235" s="14" t="s">
        <v>2</v>
      </c>
      <c r="N5235">
        <f t="shared" si="84"/>
        <v>2</v>
      </c>
    </row>
    <row r="5236" spans="13:14" x14ac:dyDescent="0.25">
      <c r="M5236" s="14" t="s">
        <v>47</v>
      </c>
      <c r="N5236">
        <f t="shared" si="84"/>
        <v>1</v>
      </c>
    </row>
    <row r="5237" spans="13:14" x14ac:dyDescent="0.25">
      <c r="M5237" s="14" t="s">
        <v>47</v>
      </c>
      <c r="N5237">
        <f t="shared" si="84"/>
        <v>1</v>
      </c>
    </row>
    <row r="5238" spans="13:14" x14ac:dyDescent="0.25">
      <c r="M5238" s="14" t="s">
        <v>2</v>
      </c>
      <c r="N5238">
        <f t="shared" si="84"/>
        <v>2</v>
      </c>
    </row>
    <row r="5239" spans="13:14" x14ac:dyDescent="0.25">
      <c r="M5239" s="14" t="s">
        <v>47</v>
      </c>
      <c r="N5239">
        <f t="shared" si="84"/>
        <v>1</v>
      </c>
    </row>
    <row r="5240" spans="13:14" x14ac:dyDescent="0.25">
      <c r="M5240" s="14" t="s">
        <v>47</v>
      </c>
      <c r="N5240">
        <f t="shared" si="84"/>
        <v>1</v>
      </c>
    </row>
    <row r="5241" spans="13:14" x14ac:dyDescent="0.25">
      <c r="M5241" s="14" t="s">
        <v>2</v>
      </c>
      <c r="N5241">
        <f t="shared" si="84"/>
        <v>2</v>
      </c>
    </row>
    <row r="5242" spans="13:14" x14ac:dyDescent="0.25">
      <c r="M5242" s="14" t="s">
        <v>48</v>
      </c>
      <c r="N5242">
        <f t="shared" si="84"/>
        <v>3</v>
      </c>
    </row>
    <row r="5243" spans="13:14" x14ac:dyDescent="0.25">
      <c r="M5243" s="14" t="s">
        <v>47</v>
      </c>
      <c r="N5243">
        <f t="shared" si="84"/>
        <v>1</v>
      </c>
    </row>
    <row r="5244" spans="13:14" x14ac:dyDescent="0.25">
      <c r="M5244" s="14" t="s">
        <v>47</v>
      </c>
      <c r="N5244">
        <f t="shared" si="84"/>
        <v>1</v>
      </c>
    </row>
    <row r="5245" spans="13:14" x14ac:dyDescent="0.25">
      <c r="M5245" s="14" t="s">
        <v>47</v>
      </c>
      <c r="N5245">
        <f t="shared" si="84"/>
        <v>1</v>
      </c>
    </row>
    <row r="5246" spans="13:14" x14ac:dyDescent="0.25">
      <c r="M5246" s="14" t="s">
        <v>47</v>
      </c>
      <c r="N5246">
        <f t="shared" si="84"/>
        <v>1</v>
      </c>
    </row>
    <row r="5247" spans="13:14" x14ac:dyDescent="0.25">
      <c r="M5247" s="14" t="s">
        <v>2</v>
      </c>
      <c r="N5247">
        <f t="shared" si="84"/>
        <v>2</v>
      </c>
    </row>
    <row r="5248" spans="13:14" x14ac:dyDescent="0.25">
      <c r="M5248" s="14" t="s">
        <v>47</v>
      </c>
      <c r="N5248">
        <f t="shared" si="84"/>
        <v>1</v>
      </c>
    </row>
    <row r="5249" spans="13:14" x14ac:dyDescent="0.25">
      <c r="M5249" s="14" t="s">
        <v>47</v>
      </c>
      <c r="N5249">
        <f t="shared" si="84"/>
        <v>1</v>
      </c>
    </row>
    <row r="5250" spans="13:14" x14ac:dyDescent="0.25">
      <c r="M5250" s="14" t="s">
        <v>2</v>
      </c>
      <c r="N5250">
        <f t="shared" ref="N5250:N5313" si="85">IF(M5250="iPhone", 1, IF(M5250="iPod touch", 2, IF(M5250="Ipad", 3, 1)))</f>
        <v>2</v>
      </c>
    </row>
    <row r="5251" spans="13:14" x14ac:dyDescent="0.25">
      <c r="M5251" s="14" t="s">
        <v>48</v>
      </c>
      <c r="N5251">
        <f t="shared" si="85"/>
        <v>3</v>
      </c>
    </row>
    <row r="5252" spans="13:14" x14ac:dyDescent="0.25">
      <c r="M5252" s="14" t="s">
        <v>47</v>
      </c>
      <c r="N5252">
        <f t="shared" si="85"/>
        <v>1</v>
      </c>
    </row>
    <row r="5253" spans="13:14" x14ac:dyDescent="0.25">
      <c r="M5253" s="14" t="s">
        <v>2</v>
      </c>
      <c r="N5253">
        <f t="shared" si="85"/>
        <v>2</v>
      </c>
    </row>
    <row r="5254" spans="13:14" x14ac:dyDescent="0.25">
      <c r="M5254" s="14" t="s">
        <v>48</v>
      </c>
      <c r="N5254">
        <f t="shared" si="85"/>
        <v>3</v>
      </c>
    </row>
    <row r="5255" spans="13:14" x14ac:dyDescent="0.25">
      <c r="M5255" s="14" t="s">
        <v>47</v>
      </c>
      <c r="N5255">
        <f t="shared" si="85"/>
        <v>1</v>
      </c>
    </row>
    <row r="5256" spans="13:14" x14ac:dyDescent="0.25">
      <c r="M5256" s="14" t="s">
        <v>2</v>
      </c>
      <c r="N5256">
        <f t="shared" si="85"/>
        <v>2</v>
      </c>
    </row>
    <row r="5257" spans="13:14" x14ac:dyDescent="0.25">
      <c r="M5257" s="14" t="s">
        <v>48</v>
      </c>
      <c r="N5257">
        <f t="shared" si="85"/>
        <v>3</v>
      </c>
    </row>
    <row r="5258" spans="13:14" x14ac:dyDescent="0.25">
      <c r="M5258" s="14" t="s">
        <v>47</v>
      </c>
      <c r="N5258">
        <f t="shared" si="85"/>
        <v>1</v>
      </c>
    </row>
    <row r="5259" spans="13:14" x14ac:dyDescent="0.25">
      <c r="M5259" s="14" t="s">
        <v>47</v>
      </c>
      <c r="N5259">
        <f t="shared" si="85"/>
        <v>1</v>
      </c>
    </row>
    <row r="5260" spans="13:14" x14ac:dyDescent="0.25">
      <c r="M5260" s="14" t="s">
        <v>47</v>
      </c>
      <c r="N5260">
        <f t="shared" si="85"/>
        <v>1</v>
      </c>
    </row>
    <row r="5261" spans="13:14" x14ac:dyDescent="0.25">
      <c r="M5261" s="14" t="s">
        <v>47</v>
      </c>
      <c r="N5261">
        <f t="shared" si="85"/>
        <v>1</v>
      </c>
    </row>
    <row r="5262" spans="13:14" x14ac:dyDescent="0.25">
      <c r="M5262" s="14" t="s">
        <v>2</v>
      </c>
      <c r="N5262">
        <f t="shared" si="85"/>
        <v>2</v>
      </c>
    </row>
    <row r="5263" spans="13:14" x14ac:dyDescent="0.25">
      <c r="M5263" s="14" t="s">
        <v>47</v>
      </c>
      <c r="N5263">
        <f t="shared" si="85"/>
        <v>1</v>
      </c>
    </row>
    <row r="5264" spans="13:14" x14ac:dyDescent="0.25">
      <c r="M5264" s="14" t="s">
        <v>47</v>
      </c>
      <c r="N5264">
        <f t="shared" si="85"/>
        <v>1</v>
      </c>
    </row>
    <row r="5265" spans="13:14" x14ac:dyDescent="0.25">
      <c r="M5265" s="14" t="s">
        <v>2</v>
      </c>
      <c r="N5265">
        <f t="shared" si="85"/>
        <v>2</v>
      </c>
    </row>
    <row r="5266" spans="13:14" x14ac:dyDescent="0.25">
      <c r="M5266" s="14" t="s">
        <v>47</v>
      </c>
      <c r="N5266">
        <f t="shared" si="85"/>
        <v>1</v>
      </c>
    </row>
    <row r="5267" spans="13:14" x14ac:dyDescent="0.25">
      <c r="M5267" s="14" t="s">
        <v>47</v>
      </c>
      <c r="N5267">
        <f t="shared" si="85"/>
        <v>1</v>
      </c>
    </row>
    <row r="5268" spans="13:14" x14ac:dyDescent="0.25">
      <c r="M5268" s="14" t="s">
        <v>2</v>
      </c>
      <c r="N5268">
        <f t="shared" si="85"/>
        <v>2</v>
      </c>
    </row>
    <row r="5269" spans="13:14" x14ac:dyDescent="0.25">
      <c r="M5269" s="14" t="s">
        <v>48</v>
      </c>
      <c r="N5269">
        <f t="shared" si="85"/>
        <v>3</v>
      </c>
    </row>
    <row r="5270" spans="13:14" x14ac:dyDescent="0.25">
      <c r="M5270" s="14" t="s">
        <v>47</v>
      </c>
      <c r="N5270">
        <f t="shared" si="85"/>
        <v>1</v>
      </c>
    </row>
    <row r="5271" spans="13:14" x14ac:dyDescent="0.25">
      <c r="M5271" s="14" t="s">
        <v>47</v>
      </c>
      <c r="N5271">
        <f t="shared" si="85"/>
        <v>1</v>
      </c>
    </row>
    <row r="5272" spans="13:14" x14ac:dyDescent="0.25">
      <c r="M5272" s="14" t="s">
        <v>47</v>
      </c>
      <c r="N5272">
        <f t="shared" si="85"/>
        <v>1</v>
      </c>
    </row>
    <row r="5273" spans="13:14" x14ac:dyDescent="0.25">
      <c r="M5273" s="14" t="s">
        <v>47</v>
      </c>
      <c r="N5273">
        <f t="shared" si="85"/>
        <v>1</v>
      </c>
    </row>
    <row r="5274" spans="13:14" x14ac:dyDescent="0.25">
      <c r="M5274" s="14" t="s">
        <v>2</v>
      </c>
      <c r="N5274">
        <f t="shared" si="85"/>
        <v>2</v>
      </c>
    </row>
    <row r="5275" spans="13:14" x14ac:dyDescent="0.25">
      <c r="M5275" s="14" t="s">
        <v>47</v>
      </c>
      <c r="N5275">
        <f t="shared" si="85"/>
        <v>1</v>
      </c>
    </row>
    <row r="5276" spans="13:14" x14ac:dyDescent="0.25">
      <c r="M5276" s="14" t="s">
        <v>2</v>
      </c>
      <c r="N5276">
        <f t="shared" si="85"/>
        <v>2</v>
      </c>
    </row>
    <row r="5277" spans="13:14" x14ac:dyDescent="0.25">
      <c r="M5277" s="14" t="s">
        <v>48</v>
      </c>
      <c r="N5277">
        <f t="shared" si="85"/>
        <v>3</v>
      </c>
    </row>
    <row r="5278" spans="13:14" x14ac:dyDescent="0.25">
      <c r="M5278" s="14" t="s">
        <v>47</v>
      </c>
      <c r="N5278">
        <f t="shared" si="85"/>
        <v>1</v>
      </c>
    </row>
    <row r="5279" spans="13:14" x14ac:dyDescent="0.25">
      <c r="M5279" s="14" t="s">
        <v>2</v>
      </c>
      <c r="N5279">
        <f t="shared" si="85"/>
        <v>2</v>
      </c>
    </row>
    <row r="5280" spans="13:14" x14ac:dyDescent="0.25">
      <c r="M5280" s="14" t="s">
        <v>48</v>
      </c>
      <c r="N5280">
        <f t="shared" si="85"/>
        <v>3</v>
      </c>
    </row>
    <row r="5281" spans="13:14" x14ac:dyDescent="0.25">
      <c r="M5281" s="14" t="s">
        <v>47</v>
      </c>
      <c r="N5281">
        <f t="shared" si="85"/>
        <v>1</v>
      </c>
    </row>
    <row r="5282" spans="13:14" x14ac:dyDescent="0.25">
      <c r="M5282" s="14" t="s">
        <v>2</v>
      </c>
      <c r="N5282">
        <f t="shared" si="85"/>
        <v>2</v>
      </c>
    </row>
    <row r="5283" spans="13:14" x14ac:dyDescent="0.25">
      <c r="M5283" s="14" t="s">
        <v>48</v>
      </c>
      <c r="N5283">
        <f t="shared" si="85"/>
        <v>3</v>
      </c>
    </row>
    <row r="5284" spans="13:14" x14ac:dyDescent="0.25">
      <c r="M5284" s="14" t="s">
        <v>47</v>
      </c>
      <c r="N5284">
        <f t="shared" si="85"/>
        <v>1</v>
      </c>
    </row>
    <row r="5285" spans="13:14" x14ac:dyDescent="0.25">
      <c r="M5285" s="14" t="s">
        <v>47</v>
      </c>
      <c r="N5285">
        <f t="shared" si="85"/>
        <v>1</v>
      </c>
    </row>
    <row r="5286" spans="13:14" x14ac:dyDescent="0.25">
      <c r="M5286" s="14" t="s">
        <v>47</v>
      </c>
      <c r="N5286">
        <f t="shared" si="85"/>
        <v>1</v>
      </c>
    </row>
    <row r="5287" spans="13:14" x14ac:dyDescent="0.25">
      <c r="M5287" s="14" t="s">
        <v>47</v>
      </c>
      <c r="N5287">
        <f t="shared" si="85"/>
        <v>1</v>
      </c>
    </row>
    <row r="5288" spans="13:14" x14ac:dyDescent="0.25">
      <c r="M5288" s="14" t="s">
        <v>2</v>
      </c>
      <c r="N5288">
        <f t="shared" si="85"/>
        <v>2</v>
      </c>
    </row>
    <row r="5289" spans="13:14" x14ac:dyDescent="0.25">
      <c r="M5289" s="14" t="s">
        <v>47</v>
      </c>
      <c r="N5289">
        <f t="shared" si="85"/>
        <v>1</v>
      </c>
    </row>
    <row r="5290" spans="13:14" x14ac:dyDescent="0.25">
      <c r="M5290" s="14" t="s">
        <v>47</v>
      </c>
      <c r="N5290">
        <f t="shared" si="85"/>
        <v>1</v>
      </c>
    </row>
    <row r="5291" spans="13:14" x14ac:dyDescent="0.25">
      <c r="M5291" s="14" t="s">
        <v>2</v>
      </c>
      <c r="N5291">
        <f t="shared" si="85"/>
        <v>2</v>
      </c>
    </row>
    <row r="5292" spans="13:14" x14ac:dyDescent="0.25">
      <c r="M5292" s="14" t="s">
        <v>47</v>
      </c>
      <c r="N5292">
        <f t="shared" si="85"/>
        <v>1</v>
      </c>
    </row>
    <row r="5293" spans="13:14" x14ac:dyDescent="0.25">
      <c r="M5293" s="14" t="s">
        <v>47</v>
      </c>
      <c r="N5293">
        <f t="shared" si="85"/>
        <v>1</v>
      </c>
    </row>
    <row r="5294" spans="13:14" x14ac:dyDescent="0.25">
      <c r="M5294" s="14" t="s">
        <v>2</v>
      </c>
      <c r="N5294">
        <f t="shared" si="85"/>
        <v>2</v>
      </c>
    </row>
    <row r="5295" spans="13:14" x14ac:dyDescent="0.25">
      <c r="M5295" s="14" t="s">
        <v>48</v>
      </c>
      <c r="N5295">
        <f t="shared" si="85"/>
        <v>3</v>
      </c>
    </row>
    <row r="5296" spans="13:14" x14ac:dyDescent="0.25">
      <c r="M5296" s="14" t="s">
        <v>47</v>
      </c>
      <c r="N5296">
        <f t="shared" si="85"/>
        <v>1</v>
      </c>
    </row>
    <row r="5297" spans="13:14" x14ac:dyDescent="0.25">
      <c r="M5297" s="14" t="s">
        <v>47</v>
      </c>
      <c r="N5297">
        <f t="shared" si="85"/>
        <v>1</v>
      </c>
    </row>
    <row r="5298" spans="13:14" x14ac:dyDescent="0.25">
      <c r="M5298" s="14" t="s">
        <v>47</v>
      </c>
      <c r="N5298">
        <f t="shared" si="85"/>
        <v>1</v>
      </c>
    </row>
    <row r="5299" spans="13:14" x14ac:dyDescent="0.25">
      <c r="M5299" s="14" t="s">
        <v>47</v>
      </c>
      <c r="N5299">
        <f t="shared" si="85"/>
        <v>1</v>
      </c>
    </row>
    <row r="5300" spans="13:14" x14ac:dyDescent="0.25">
      <c r="M5300" s="14" t="s">
        <v>2</v>
      </c>
      <c r="N5300">
        <f t="shared" si="85"/>
        <v>2</v>
      </c>
    </row>
    <row r="5301" spans="13:14" x14ac:dyDescent="0.25">
      <c r="M5301" s="14" t="s">
        <v>47</v>
      </c>
      <c r="N5301">
        <f t="shared" si="85"/>
        <v>1</v>
      </c>
    </row>
    <row r="5302" spans="13:14" x14ac:dyDescent="0.25">
      <c r="M5302" s="14" t="s">
        <v>47</v>
      </c>
      <c r="N5302">
        <f t="shared" si="85"/>
        <v>1</v>
      </c>
    </row>
    <row r="5303" spans="13:14" x14ac:dyDescent="0.25">
      <c r="M5303" s="14" t="s">
        <v>2</v>
      </c>
      <c r="N5303">
        <f t="shared" si="85"/>
        <v>2</v>
      </c>
    </row>
    <row r="5304" spans="13:14" x14ac:dyDescent="0.25">
      <c r="M5304" s="14" t="s">
        <v>48</v>
      </c>
      <c r="N5304">
        <f t="shared" si="85"/>
        <v>3</v>
      </c>
    </row>
    <row r="5305" spans="13:14" x14ac:dyDescent="0.25">
      <c r="M5305" s="14" t="s">
        <v>47</v>
      </c>
      <c r="N5305">
        <f t="shared" si="85"/>
        <v>1</v>
      </c>
    </row>
    <row r="5306" spans="13:14" x14ac:dyDescent="0.25">
      <c r="M5306" s="14" t="s">
        <v>2</v>
      </c>
      <c r="N5306">
        <f t="shared" si="85"/>
        <v>2</v>
      </c>
    </row>
    <row r="5307" spans="13:14" x14ac:dyDescent="0.25">
      <c r="M5307" s="14" t="s">
        <v>48</v>
      </c>
      <c r="N5307">
        <f t="shared" si="85"/>
        <v>3</v>
      </c>
    </row>
    <row r="5308" spans="13:14" x14ac:dyDescent="0.25">
      <c r="M5308" s="14" t="s">
        <v>47</v>
      </c>
      <c r="N5308">
        <f t="shared" si="85"/>
        <v>1</v>
      </c>
    </row>
    <row r="5309" spans="13:14" x14ac:dyDescent="0.25">
      <c r="M5309" s="14" t="s">
        <v>2</v>
      </c>
      <c r="N5309">
        <f t="shared" si="85"/>
        <v>2</v>
      </c>
    </row>
    <row r="5310" spans="13:14" x14ac:dyDescent="0.25">
      <c r="M5310" s="14" t="s">
        <v>48</v>
      </c>
      <c r="N5310">
        <f t="shared" si="85"/>
        <v>3</v>
      </c>
    </row>
    <row r="5311" spans="13:14" x14ac:dyDescent="0.25">
      <c r="M5311" s="14" t="s">
        <v>47</v>
      </c>
      <c r="N5311">
        <f t="shared" si="85"/>
        <v>1</v>
      </c>
    </row>
    <row r="5312" spans="13:14" x14ac:dyDescent="0.25">
      <c r="M5312" s="14" t="s">
        <v>47</v>
      </c>
      <c r="N5312">
        <f t="shared" si="85"/>
        <v>1</v>
      </c>
    </row>
    <row r="5313" spans="13:14" x14ac:dyDescent="0.25">
      <c r="M5313" s="14" t="s">
        <v>47</v>
      </c>
      <c r="N5313">
        <f t="shared" si="85"/>
        <v>1</v>
      </c>
    </row>
    <row r="5314" spans="13:14" x14ac:dyDescent="0.25">
      <c r="M5314" s="14" t="s">
        <v>47</v>
      </c>
      <c r="N5314">
        <f t="shared" ref="N5314:N5377" si="86">IF(M5314="iPhone", 1, IF(M5314="iPod touch", 2, IF(M5314="Ipad", 3, 1)))</f>
        <v>1</v>
      </c>
    </row>
    <row r="5315" spans="13:14" x14ac:dyDescent="0.25">
      <c r="M5315" s="14" t="s">
        <v>2</v>
      </c>
      <c r="N5315">
        <f t="shared" si="86"/>
        <v>2</v>
      </c>
    </row>
    <row r="5316" spans="13:14" x14ac:dyDescent="0.25">
      <c r="M5316" s="14" t="s">
        <v>47</v>
      </c>
      <c r="N5316">
        <f t="shared" si="86"/>
        <v>1</v>
      </c>
    </row>
    <row r="5317" spans="13:14" x14ac:dyDescent="0.25">
      <c r="M5317" s="14" t="s">
        <v>47</v>
      </c>
      <c r="N5317">
        <f t="shared" si="86"/>
        <v>1</v>
      </c>
    </row>
    <row r="5318" spans="13:14" x14ac:dyDescent="0.25">
      <c r="M5318" s="14" t="s">
        <v>2</v>
      </c>
      <c r="N5318">
        <f t="shared" si="86"/>
        <v>2</v>
      </c>
    </row>
    <row r="5319" spans="13:14" x14ac:dyDescent="0.25">
      <c r="M5319" s="14" t="s">
        <v>47</v>
      </c>
      <c r="N5319">
        <f t="shared" si="86"/>
        <v>1</v>
      </c>
    </row>
    <row r="5320" spans="13:14" x14ac:dyDescent="0.25">
      <c r="M5320" s="14" t="s">
        <v>47</v>
      </c>
      <c r="N5320">
        <f t="shared" si="86"/>
        <v>1</v>
      </c>
    </row>
    <row r="5321" spans="13:14" x14ac:dyDescent="0.25">
      <c r="M5321" s="14" t="s">
        <v>2</v>
      </c>
      <c r="N5321">
        <f t="shared" si="86"/>
        <v>2</v>
      </c>
    </row>
    <row r="5322" spans="13:14" x14ac:dyDescent="0.25">
      <c r="M5322" s="14" t="s">
        <v>48</v>
      </c>
      <c r="N5322">
        <f t="shared" si="86"/>
        <v>3</v>
      </c>
    </row>
    <row r="5323" spans="13:14" x14ac:dyDescent="0.25">
      <c r="M5323" s="14" t="s">
        <v>47</v>
      </c>
      <c r="N5323">
        <f t="shared" si="86"/>
        <v>1</v>
      </c>
    </row>
    <row r="5324" spans="13:14" x14ac:dyDescent="0.25">
      <c r="M5324" s="14" t="s">
        <v>47</v>
      </c>
      <c r="N5324">
        <f t="shared" si="86"/>
        <v>1</v>
      </c>
    </row>
    <row r="5325" spans="13:14" x14ac:dyDescent="0.25">
      <c r="M5325" s="14" t="s">
        <v>47</v>
      </c>
      <c r="N5325">
        <f t="shared" si="86"/>
        <v>1</v>
      </c>
    </row>
    <row r="5326" spans="13:14" x14ac:dyDescent="0.25">
      <c r="M5326" s="14" t="s">
        <v>47</v>
      </c>
      <c r="N5326">
        <f t="shared" si="86"/>
        <v>1</v>
      </c>
    </row>
    <row r="5327" spans="13:14" x14ac:dyDescent="0.25">
      <c r="M5327" s="14" t="s">
        <v>2</v>
      </c>
      <c r="N5327">
        <f t="shared" si="86"/>
        <v>2</v>
      </c>
    </row>
    <row r="5328" spans="13:14" x14ac:dyDescent="0.25">
      <c r="M5328" s="14" t="s">
        <v>47</v>
      </c>
      <c r="N5328">
        <f t="shared" si="86"/>
        <v>1</v>
      </c>
    </row>
    <row r="5329" spans="13:14" x14ac:dyDescent="0.25">
      <c r="M5329" s="14" t="s">
        <v>2</v>
      </c>
      <c r="N5329">
        <f t="shared" si="86"/>
        <v>2</v>
      </c>
    </row>
    <row r="5330" spans="13:14" x14ac:dyDescent="0.25">
      <c r="M5330" s="14" t="s">
        <v>48</v>
      </c>
      <c r="N5330">
        <f t="shared" si="86"/>
        <v>3</v>
      </c>
    </row>
    <row r="5331" spans="13:14" x14ac:dyDescent="0.25">
      <c r="M5331" s="14" t="s">
        <v>47</v>
      </c>
      <c r="N5331">
        <f t="shared" si="86"/>
        <v>1</v>
      </c>
    </row>
    <row r="5332" spans="13:14" x14ac:dyDescent="0.25">
      <c r="M5332" s="14" t="s">
        <v>2</v>
      </c>
      <c r="N5332">
        <f t="shared" si="86"/>
        <v>2</v>
      </c>
    </row>
    <row r="5333" spans="13:14" x14ac:dyDescent="0.25">
      <c r="M5333" s="14" t="s">
        <v>48</v>
      </c>
      <c r="N5333">
        <f t="shared" si="86"/>
        <v>3</v>
      </c>
    </row>
    <row r="5334" spans="13:14" x14ac:dyDescent="0.25">
      <c r="M5334" s="14" t="s">
        <v>47</v>
      </c>
      <c r="N5334">
        <f t="shared" si="86"/>
        <v>1</v>
      </c>
    </row>
    <row r="5335" spans="13:14" x14ac:dyDescent="0.25">
      <c r="M5335" s="14" t="s">
        <v>2</v>
      </c>
      <c r="N5335">
        <f t="shared" si="86"/>
        <v>2</v>
      </c>
    </row>
    <row r="5336" spans="13:14" x14ac:dyDescent="0.25">
      <c r="M5336" s="14" t="s">
        <v>48</v>
      </c>
      <c r="N5336">
        <f t="shared" si="86"/>
        <v>3</v>
      </c>
    </row>
    <row r="5337" spans="13:14" x14ac:dyDescent="0.25">
      <c r="M5337" s="14" t="s">
        <v>47</v>
      </c>
      <c r="N5337">
        <f t="shared" si="86"/>
        <v>1</v>
      </c>
    </row>
    <row r="5338" spans="13:14" x14ac:dyDescent="0.25">
      <c r="M5338" s="14" t="s">
        <v>47</v>
      </c>
      <c r="N5338">
        <f t="shared" si="86"/>
        <v>1</v>
      </c>
    </row>
    <row r="5339" spans="13:14" x14ac:dyDescent="0.25">
      <c r="M5339" s="14" t="s">
        <v>47</v>
      </c>
      <c r="N5339">
        <f t="shared" si="86"/>
        <v>1</v>
      </c>
    </row>
    <row r="5340" spans="13:14" x14ac:dyDescent="0.25">
      <c r="M5340" s="14" t="s">
        <v>47</v>
      </c>
      <c r="N5340">
        <f t="shared" si="86"/>
        <v>1</v>
      </c>
    </row>
    <row r="5341" spans="13:14" x14ac:dyDescent="0.25">
      <c r="M5341" s="14" t="s">
        <v>2</v>
      </c>
      <c r="N5341">
        <f t="shared" si="86"/>
        <v>2</v>
      </c>
    </row>
    <row r="5342" spans="13:14" x14ac:dyDescent="0.25">
      <c r="M5342" s="14" t="s">
        <v>47</v>
      </c>
      <c r="N5342">
        <f t="shared" si="86"/>
        <v>1</v>
      </c>
    </row>
    <row r="5343" spans="13:14" x14ac:dyDescent="0.25">
      <c r="M5343" s="14" t="s">
        <v>47</v>
      </c>
      <c r="N5343">
        <f t="shared" si="86"/>
        <v>1</v>
      </c>
    </row>
    <row r="5344" spans="13:14" x14ac:dyDescent="0.25">
      <c r="M5344" s="14" t="s">
        <v>2</v>
      </c>
      <c r="N5344">
        <f t="shared" si="86"/>
        <v>2</v>
      </c>
    </row>
    <row r="5345" spans="13:14" x14ac:dyDescent="0.25">
      <c r="M5345" s="14" t="s">
        <v>47</v>
      </c>
      <c r="N5345">
        <f t="shared" si="86"/>
        <v>1</v>
      </c>
    </row>
    <row r="5346" spans="13:14" x14ac:dyDescent="0.25">
      <c r="M5346" s="14" t="s">
        <v>47</v>
      </c>
      <c r="N5346">
        <f t="shared" si="86"/>
        <v>1</v>
      </c>
    </row>
    <row r="5347" spans="13:14" x14ac:dyDescent="0.25">
      <c r="M5347" s="14" t="s">
        <v>2</v>
      </c>
      <c r="N5347">
        <f t="shared" si="86"/>
        <v>2</v>
      </c>
    </row>
    <row r="5348" spans="13:14" x14ac:dyDescent="0.25">
      <c r="M5348" s="14" t="s">
        <v>48</v>
      </c>
      <c r="N5348">
        <f t="shared" si="86"/>
        <v>3</v>
      </c>
    </row>
    <row r="5349" spans="13:14" x14ac:dyDescent="0.25">
      <c r="M5349" s="14" t="s">
        <v>47</v>
      </c>
      <c r="N5349">
        <f t="shared" si="86"/>
        <v>1</v>
      </c>
    </row>
    <row r="5350" spans="13:14" x14ac:dyDescent="0.25">
      <c r="M5350" s="14" t="s">
        <v>47</v>
      </c>
      <c r="N5350">
        <f t="shared" si="86"/>
        <v>1</v>
      </c>
    </row>
    <row r="5351" spans="13:14" x14ac:dyDescent="0.25">
      <c r="M5351" s="14" t="s">
        <v>47</v>
      </c>
      <c r="N5351">
        <f t="shared" si="86"/>
        <v>1</v>
      </c>
    </row>
    <row r="5352" spans="13:14" x14ac:dyDescent="0.25">
      <c r="M5352" s="14" t="s">
        <v>47</v>
      </c>
      <c r="N5352">
        <f t="shared" si="86"/>
        <v>1</v>
      </c>
    </row>
    <row r="5353" spans="13:14" x14ac:dyDescent="0.25">
      <c r="M5353" s="14" t="s">
        <v>2</v>
      </c>
      <c r="N5353">
        <f t="shared" si="86"/>
        <v>2</v>
      </c>
    </row>
    <row r="5354" spans="13:14" x14ac:dyDescent="0.25">
      <c r="M5354" s="14" t="s">
        <v>47</v>
      </c>
      <c r="N5354">
        <f t="shared" si="86"/>
        <v>1</v>
      </c>
    </row>
    <row r="5355" spans="13:14" x14ac:dyDescent="0.25">
      <c r="M5355" s="14" t="s">
        <v>47</v>
      </c>
      <c r="N5355">
        <f t="shared" si="86"/>
        <v>1</v>
      </c>
    </row>
    <row r="5356" spans="13:14" x14ac:dyDescent="0.25">
      <c r="M5356" s="14" t="s">
        <v>2</v>
      </c>
      <c r="N5356">
        <f t="shared" si="86"/>
        <v>2</v>
      </c>
    </row>
    <row r="5357" spans="13:14" x14ac:dyDescent="0.25">
      <c r="M5357" s="14" t="s">
        <v>48</v>
      </c>
      <c r="N5357">
        <f t="shared" si="86"/>
        <v>3</v>
      </c>
    </row>
    <row r="5358" spans="13:14" x14ac:dyDescent="0.25">
      <c r="M5358" s="14" t="s">
        <v>47</v>
      </c>
      <c r="N5358">
        <f t="shared" si="86"/>
        <v>1</v>
      </c>
    </row>
    <row r="5359" spans="13:14" x14ac:dyDescent="0.25">
      <c r="M5359" s="14" t="s">
        <v>2</v>
      </c>
      <c r="N5359">
        <f t="shared" si="86"/>
        <v>2</v>
      </c>
    </row>
    <row r="5360" spans="13:14" x14ac:dyDescent="0.25">
      <c r="M5360" s="14" t="s">
        <v>48</v>
      </c>
      <c r="N5360">
        <f t="shared" si="86"/>
        <v>3</v>
      </c>
    </row>
    <row r="5361" spans="13:14" x14ac:dyDescent="0.25">
      <c r="M5361" s="14" t="s">
        <v>47</v>
      </c>
      <c r="N5361">
        <f t="shared" si="86"/>
        <v>1</v>
      </c>
    </row>
    <row r="5362" spans="13:14" x14ac:dyDescent="0.25">
      <c r="M5362" s="14" t="s">
        <v>2</v>
      </c>
      <c r="N5362">
        <f t="shared" si="86"/>
        <v>2</v>
      </c>
    </row>
    <row r="5363" spans="13:14" x14ac:dyDescent="0.25">
      <c r="M5363" s="14" t="s">
        <v>48</v>
      </c>
      <c r="N5363">
        <f t="shared" si="86"/>
        <v>3</v>
      </c>
    </row>
    <row r="5364" spans="13:14" x14ac:dyDescent="0.25">
      <c r="M5364" s="14" t="s">
        <v>47</v>
      </c>
      <c r="N5364">
        <f t="shared" si="86"/>
        <v>1</v>
      </c>
    </row>
    <row r="5365" spans="13:14" x14ac:dyDescent="0.25">
      <c r="M5365" s="14" t="s">
        <v>47</v>
      </c>
      <c r="N5365">
        <f t="shared" si="86"/>
        <v>1</v>
      </c>
    </row>
    <row r="5366" spans="13:14" x14ac:dyDescent="0.25">
      <c r="M5366" s="14" t="s">
        <v>47</v>
      </c>
      <c r="N5366">
        <f t="shared" si="86"/>
        <v>1</v>
      </c>
    </row>
    <row r="5367" spans="13:14" x14ac:dyDescent="0.25">
      <c r="M5367" s="14" t="s">
        <v>47</v>
      </c>
      <c r="N5367">
        <f t="shared" si="86"/>
        <v>1</v>
      </c>
    </row>
    <row r="5368" spans="13:14" x14ac:dyDescent="0.25">
      <c r="M5368" s="14" t="s">
        <v>2</v>
      </c>
      <c r="N5368">
        <f t="shared" si="86"/>
        <v>2</v>
      </c>
    </row>
    <row r="5369" spans="13:14" x14ac:dyDescent="0.25">
      <c r="M5369" s="14" t="s">
        <v>47</v>
      </c>
      <c r="N5369">
        <f t="shared" si="86"/>
        <v>1</v>
      </c>
    </row>
    <row r="5370" spans="13:14" x14ac:dyDescent="0.25">
      <c r="M5370" s="14" t="s">
        <v>47</v>
      </c>
      <c r="N5370">
        <f t="shared" si="86"/>
        <v>1</v>
      </c>
    </row>
    <row r="5371" spans="13:14" x14ac:dyDescent="0.25">
      <c r="M5371" s="14" t="s">
        <v>2</v>
      </c>
      <c r="N5371">
        <f t="shared" si="86"/>
        <v>2</v>
      </c>
    </row>
    <row r="5372" spans="13:14" x14ac:dyDescent="0.25">
      <c r="M5372" s="14" t="s">
        <v>47</v>
      </c>
      <c r="N5372">
        <f t="shared" si="86"/>
        <v>1</v>
      </c>
    </row>
    <row r="5373" spans="13:14" x14ac:dyDescent="0.25">
      <c r="M5373" s="14" t="s">
        <v>47</v>
      </c>
      <c r="N5373">
        <f t="shared" si="86"/>
        <v>1</v>
      </c>
    </row>
    <row r="5374" spans="13:14" x14ac:dyDescent="0.25">
      <c r="M5374" s="14" t="s">
        <v>2</v>
      </c>
      <c r="N5374">
        <f t="shared" si="86"/>
        <v>2</v>
      </c>
    </row>
    <row r="5375" spans="13:14" x14ac:dyDescent="0.25">
      <c r="M5375" s="14" t="s">
        <v>48</v>
      </c>
      <c r="N5375">
        <f t="shared" si="86"/>
        <v>3</v>
      </c>
    </row>
    <row r="5376" spans="13:14" x14ac:dyDescent="0.25">
      <c r="M5376" s="14" t="s">
        <v>47</v>
      </c>
      <c r="N5376">
        <f t="shared" si="86"/>
        <v>1</v>
      </c>
    </row>
    <row r="5377" spans="13:14" x14ac:dyDescent="0.25">
      <c r="M5377" s="14" t="s">
        <v>47</v>
      </c>
      <c r="N5377">
        <f t="shared" si="86"/>
        <v>1</v>
      </c>
    </row>
    <row r="5378" spans="13:14" x14ac:dyDescent="0.25">
      <c r="M5378" s="14" t="s">
        <v>47</v>
      </c>
      <c r="N5378">
        <f t="shared" ref="N5378:N5441" si="87">IF(M5378="iPhone", 1, IF(M5378="iPod touch", 2, IF(M5378="Ipad", 3, 1)))</f>
        <v>1</v>
      </c>
    </row>
    <row r="5379" spans="13:14" x14ac:dyDescent="0.25">
      <c r="M5379" s="14" t="s">
        <v>47</v>
      </c>
      <c r="N5379">
        <f t="shared" si="87"/>
        <v>1</v>
      </c>
    </row>
    <row r="5380" spans="13:14" x14ac:dyDescent="0.25">
      <c r="M5380" s="14" t="s">
        <v>2</v>
      </c>
      <c r="N5380">
        <f t="shared" si="87"/>
        <v>2</v>
      </c>
    </row>
    <row r="5381" spans="13:14" x14ac:dyDescent="0.25">
      <c r="M5381" s="14" t="s">
        <v>47</v>
      </c>
      <c r="N5381">
        <f t="shared" si="87"/>
        <v>1</v>
      </c>
    </row>
    <row r="5382" spans="13:14" x14ac:dyDescent="0.25">
      <c r="M5382" s="14" t="s">
        <v>2</v>
      </c>
      <c r="N5382">
        <f t="shared" si="87"/>
        <v>2</v>
      </c>
    </row>
    <row r="5383" spans="13:14" x14ac:dyDescent="0.25">
      <c r="M5383" s="14" t="s">
        <v>48</v>
      </c>
      <c r="N5383">
        <f t="shared" si="87"/>
        <v>3</v>
      </c>
    </row>
    <row r="5384" spans="13:14" x14ac:dyDescent="0.25">
      <c r="M5384" s="14" t="s">
        <v>47</v>
      </c>
      <c r="N5384">
        <f t="shared" si="87"/>
        <v>1</v>
      </c>
    </row>
    <row r="5385" spans="13:14" x14ac:dyDescent="0.25">
      <c r="M5385" s="14" t="s">
        <v>2</v>
      </c>
      <c r="N5385">
        <f t="shared" si="87"/>
        <v>2</v>
      </c>
    </row>
    <row r="5386" spans="13:14" x14ac:dyDescent="0.25">
      <c r="M5386" s="14" t="s">
        <v>48</v>
      </c>
      <c r="N5386">
        <f t="shared" si="87"/>
        <v>3</v>
      </c>
    </row>
    <row r="5387" spans="13:14" x14ac:dyDescent="0.25">
      <c r="M5387" s="14" t="s">
        <v>47</v>
      </c>
      <c r="N5387">
        <f t="shared" si="87"/>
        <v>1</v>
      </c>
    </row>
    <row r="5388" spans="13:14" x14ac:dyDescent="0.25">
      <c r="M5388" s="14" t="s">
        <v>2</v>
      </c>
      <c r="N5388">
        <f t="shared" si="87"/>
        <v>2</v>
      </c>
    </row>
    <row r="5389" spans="13:14" x14ac:dyDescent="0.25">
      <c r="M5389" s="14" t="s">
        <v>48</v>
      </c>
      <c r="N5389">
        <f t="shared" si="87"/>
        <v>3</v>
      </c>
    </row>
    <row r="5390" spans="13:14" x14ac:dyDescent="0.25">
      <c r="M5390" s="14" t="s">
        <v>47</v>
      </c>
      <c r="N5390">
        <f t="shared" si="87"/>
        <v>1</v>
      </c>
    </row>
    <row r="5391" spans="13:14" x14ac:dyDescent="0.25">
      <c r="M5391" s="14" t="s">
        <v>47</v>
      </c>
      <c r="N5391">
        <f t="shared" si="87"/>
        <v>1</v>
      </c>
    </row>
    <row r="5392" spans="13:14" x14ac:dyDescent="0.25">
      <c r="M5392" s="14" t="s">
        <v>47</v>
      </c>
      <c r="N5392">
        <f t="shared" si="87"/>
        <v>1</v>
      </c>
    </row>
    <row r="5393" spans="13:14" x14ac:dyDescent="0.25">
      <c r="M5393" s="14" t="s">
        <v>47</v>
      </c>
      <c r="N5393">
        <f t="shared" si="87"/>
        <v>1</v>
      </c>
    </row>
    <row r="5394" spans="13:14" x14ac:dyDescent="0.25">
      <c r="M5394" s="14" t="s">
        <v>2</v>
      </c>
      <c r="N5394">
        <f t="shared" si="87"/>
        <v>2</v>
      </c>
    </row>
    <row r="5395" spans="13:14" x14ac:dyDescent="0.25">
      <c r="M5395" s="14" t="s">
        <v>47</v>
      </c>
      <c r="N5395">
        <f t="shared" si="87"/>
        <v>1</v>
      </c>
    </row>
    <row r="5396" spans="13:14" x14ac:dyDescent="0.25">
      <c r="M5396" s="14" t="s">
        <v>47</v>
      </c>
      <c r="N5396">
        <f t="shared" si="87"/>
        <v>1</v>
      </c>
    </row>
    <row r="5397" spans="13:14" x14ac:dyDescent="0.25">
      <c r="M5397" s="14" t="s">
        <v>2</v>
      </c>
      <c r="N5397">
        <f t="shared" si="87"/>
        <v>2</v>
      </c>
    </row>
    <row r="5398" spans="13:14" x14ac:dyDescent="0.25">
      <c r="M5398" s="14" t="s">
        <v>47</v>
      </c>
      <c r="N5398">
        <f t="shared" si="87"/>
        <v>1</v>
      </c>
    </row>
    <row r="5399" spans="13:14" x14ac:dyDescent="0.25">
      <c r="M5399" s="14" t="s">
        <v>47</v>
      </c>
      <c r="N5399">
        <f t="shared" si="87"/>
        <v>1</v>
      </c>
    </row>
    <row r="5400" spans="13:14" x14ac:dyDescent="0.25">
      <c r="M5400" s="14" t="s">
        <v>2</v>
      </c>
      <c r="N5400">
        <f t="shared" si="87"/>
        <v>2</v>
      </c>
    </row>
    <row r="5401" spans="13:14" x14ac:dyDescent="0.25">
      <c r="M5401" s="14" t="s">
        <v>48</v>
      </c>
      <c r="N5401">
        <f t="shared" si="87"/>
        <v>3</v>
      </c>
    </row>
    <row r="5402" spans="13:14" x14ac:dyDescent="0.25">
      <c r="M5402" s="14" t="s">
        <v>47</v>
      </c>
      <c r="N5402">
        <f t="shared" si="87"/>
        <v>1</v>
      </c>
    </row>
    <row r="5403" spans="13:14" x14ac:dyDescent="0.25">
      <c r="M5403" s="14" t="s">
        <v>47</v>
      </c>
      <c r="N5403">
        <f t="shared" si="87"/>
        <v>1</v>
      </c>
    </row>
    <row r="5404" spans="13:14" x14ac:dyDescent="0.25">
      <c r="M5404" s="14" t="s">
        <v>47</v>
      </c>
      <c r="N5404">
        <f t="shared" si="87"/>
        <v>1</v>
      </c>
    </row>
    <row r="5405" spans="13:14" x14ac:dyDescent="0.25">
      <c r="M5405" s="14" t="s">
        <v>47</v>
      </c>
      <c r="N5405">
        <f t="shared" si="87"/>
        <v>1</v>
      </c>
    </row>
    <row r="5406" spans="13:14" x14ac:dyDescent="0.25">
      <c r="M5406" s="14" t="s">
        <v>2</v>
      </c>
      <c r="N5406">
        <f t="shared" si="87"/>
        <v>2</v>
      </c>
    </row>
    <row r="5407" spans="13:14" x14ac:dyDescent="0.25">
      <c r="M5407" s="14" t="s">
        <v>47</v>
      </c>
      <c r="N5407">
        <f t="shared" si="87"/>
        <v>1</v>
      </c>
    </row>
    <row r="5408" spans="13:14" x14ac:dyDescent="0.25">
      <c r="M5408" s="14" t="s">
        <v>47</v>
      </c>
      <c r="N5408">
        <f t="shared" si="87"/>
        <v>1</v>
      </c>
    </row>
    <row r="5409" spans="13:14" x14ac:dyDescent="0.25">
      <c r="M5409" s="14" t="s">
        <v>2</v>
      </c>
      <c r="N5409">
        <f t="shared" si="87"/>
        <v>2</v>
      </c>
    </row>
    <row r="5410" spans="13:14" x14ac:dyDescent="0.25">
      <c r="M5410" s="14" t="s">
        <v>48</v>
      </c>
      <c r="N5410">
        <f t="shared" si="87"/>
        <v>3</v>
      </c>
    </row>
    <row r="5411" spans="13:14" x14ac:dyDescent="0.25">
      <c r="M5411" s="14" t="s">
        <v>47</v>
      </c>
      <c r="N5411">
        <f t="shared" si="87"/>
        <v>1</v>
      </c>
    </row>
    <row r="5412" spans="13:14" x14ac:dyDescent="0.25">
      <c r="M5412" s="14" t="s">
        <v>2</v>
      </c>
      <c r="N5412">
        <f t="shared" si="87"/>
        <v>2</v>
      </c>
    </row>
    <row r="5413" spans="13:14" x14ac:dyDescent="0.25">
      <c r="M5413" s="14" t="s">
        <v>48</v>
      </c>
      <c r="N5413">
        <f t="shared" si="87"/>
        <v>3</v>
      </c>
    </row>
    <row r="5414" spans="13:14" x14ac:dyDescent="0.25">
      <c r="M5414" s="14" t="s">
        <v>47</v>
      </c>
      <c r="N5414">
        <f t="shared" si="87"/>
        <v>1</v>
      </c>
    </row>
    <row r="5415" spans="13:14" x14ac:dyDescent="0.25">
      <c r="M5415" s="14" t="s">
        <v>2</v>
      </c>
      <c r="N5415">
        <f t="shared" si="87"/>
        <v>2</v>
      </c>
    </row>
    <row r="5416" spans="13:14" x14ac:dyDescent="0.25">
      <c r="M5416" s="14" t="s">
        <v>48</v>
      </c>
      <c r="N5416">
        <f t="shared" si="87"/>
        <v>3</v>
      </c>
    </row>
    <row r="5417" spans="13:14" x14ac:dyDescent="0.25">
      <c r="M5417" s="14" t="s">
        <v>47</v>
      </c>
      <c r="N5417">
        <f t="shared" si="87"/>
        <v>1</v>
      </c>
    </row>
    <row r="5418" spans="13:14" x14ac:dyDescent="0.25">
      <c r="M5418" s="14" t="s">
        <v>47</v>
      </c>
      <c r="N5418">
        <f t="shared" si="87"/>
        <v>1</v>
      </c>
    </row>
    <row r="5419" spans="13:14" x14ac:dyDescent="0.25">
      <c r="M5419" s="14" t="s">
        <v>47</v>
      </c>
      <c r="N5419">
        <f t="shared" si="87"/>
        <v>1</v>
      </c>
    </row>
    <row r="5420" spans="13:14" x14ac:dyDescent="0.25">
      <c r="M5420" s="14" t="s">
        <v>47</v>
      </c>
      <c r="N5420">
        <f t="shared" si="87"/>
        <v>1</v>
      </c>
    </row>
    <row r="5421" spans="13:14" x14ac:dyDescent="0.25">
      <c r="M5421" s="14" t="s">
        <v>2</v>
      </c>
      <c r="N5421">
        <f t="shared" si="87"/>
        <v>2</v>
      </c>
    </row>
    <row r="5422" spans="13:14" x14ac:dyDescent="0.25">
      <c r="M5422" s="14" t="s">
        <v>47</v>
      </c>
      <c r="N5422">
        <f t="shared" si="87"/>
        <v>1</v>
      </c>
    </row>
    <row r="5423" spans="13:14" x14ac:dyDescent="0.25">
      <c r="M5423" s="14" t="s">
        <v>47</v>
      </c>
      <c r="N5423">
        <f t="shared" si="87"/>
        <v>1</v>
      </c>
    </row>
    <row r="5424" spans="13:14" x14ac:dyDescent="0.25">
      <c r="M5424" s="14" t="s">
        <v>2</v>
      </c>
      <c r="N5424">
        <f t="shared" si="87"/>
        <v>2</v>
      </c>
    </row>
    <row r="5425" spans="13:14" x14ac:dyDescent="0.25">
      <c r="M5425" s="14" t="s">
        <v>47</v>
      </c>
      <c r="N5425">
        <f t="shared" si="87"/>
        <v>1</v>
      </c>
    </row>
    <row r="5426" spans="13:14" x14ac:dyDescent="0.25">
      <c r="M5426" s="14" t="s">
        <v>47</v>
      </c>
      <c r="N5426">
        <f t="shared" si="87"/>
        <v>1</v>
      </c>
    </row>
    <row r="5427" spans="13:14" x14ac:dyDescent="0.25">
      <c r="M5427" s="14" t="s">
        <v>2</v>
      </c>
      <c r="N5427">
        <f t="shared" si="87"/>
        <v>2</v>
      </c>
    </row>
    <row r="5428" spans="13:14" x14ac:dyDescent="0.25">
      <c r="M5428" s="14" t="s">
        <v>48</v>
      </c>
      <c r="N5428">
        <f t="shared" si="87"/>
        <v>3</v>
      </c>
    </row>
    <row r="5429" spans="13:14" x14ac:dyDescent="0.25">
      <c r="M5429" s="14" t="s">
        <v>47</v>
      </c>
      <c r="N5429">
        <f t="shared" si="87"/>
        <v>1</v>
      </c>
    </row>
    <row r="5430" spans="13:14" x14ac:dyDescent="0.25">
      <c r="M5430" s="14" t="s">
        <v>47</v>
      </c>
      <c r="N5430">
        <f t="shared" si="87"/>
        <v>1</v>
      </c>
    </row>
    <row r="5431" spans="13:14" x14ac:dyDescent="0.25">
      <c r="M5431" s="14" t="s">
        <v>47</v>
      </c>
      <c r="N5431">
        <f t="shared" si="87"/>
        <v>1</v>
      </c>
    </row>
    <row r="5432" spans="13:14" x14ac:dyDescent="0.25">
      <c r="M5432" s="14" t="s">
        <v>47</v>
      </c>
      <c r="N5432">
        <f t="shared" si="87"/>
        <v>1</v>
      </c>
    </row>
    <row r="5433" spans="13:14" x14ac:dyDescent="0.25">
      <c r="M5433" s="14" t="s">
        <v>2</v>
      </c>
      <c r="N5433">
        <f t="shared" si="87"/>
        <v>2</v>
      </c>
    </row>
    <row r="5434" spans="13:14" x14ac:dyDescent="0.25">
      <c r="M5434" s="14" t="s">
        <v>47</v>
      </c>
      <c r="N5434">
        <f t="shared" si="87"/>
        <v>1</v>
      </c>
    </row>
    <row r="5435" spans="13:14" x14ac:dyDescent="0.25">
      <c r="M5435" s="14" t="s">
        <v>2</v>
      </c>
      <c r="N5435">
        <f t="shared" si="87"/>
        <v>2</v>
      </c>
    </row>
    <row r="5436" spans="13:14" x14ac:dyDescent="0.25">
      <c r="M5436" s="14" t="s">
        <v>48</v>
      </c>
      <c r="N5436">
        <f t="shared" si="87"/>
        <v>3</v>
      </c>
    </row>
    <row r="5437" spans="13:14" x14ac:dyDescent="0.25">
      <c r="M5437" s="14" t="s">
        <v>47</v>
      </c>
      <c r="N5437">
        <f t="shared" si="87"/>
        <v>1</v>
      </c>
    </row>
    <row r="5438" spans="13:14" x14ac:dyDescent="0.25">
      <c r="M5438" s="14" t="s">
        <v>2</v>
      </c>
      <c r="N5438">
        <f t="shared" si="87"/>
        <v>2</v>
      </c>
    </row>
    <row r="5439" spans="13:14" x14ac:dyDescent="0.25">
      <c r="M5439" s="14" t="s">
        <v>48</v>
      </c>
      <c r="N5439">
        <f t="shared" si="87"/>
        <v>3</v>
      </c>
    </row>
    <row r="5440" spans="13:14" x14ac:dyDescent="0.25">
      <c r="M5440" s="14" t="s">
        <v>47</v>
      </c>
      <c r="N5440">
        <f t="shared" si="87"/>
        <v>1</v>
      </c>
    </row>
    <row r="5441" spans="13:14" x14ac:dyDescent="0.25">
      <c r="M5441" s="14" t="s">
        <v>2</v>
      </c>
      <c r="N5441">
        <f t="shared" si="87"/>
        <v>2</v>
      </c>
    </row>
    <row r="5442" spans="13:14" x14ac:dyDescent="0.25">
      <c r="M5442" s="14" t="s">
        <v>48</v>
      </c>
      <c r="N5442">
        <f t="shared" ref="N5442:N5505" si="88">IF(M5442="iPhone", 1, IF(M5442="iPod touch", 2, IF(M5442="Ipad", 3, 1)))</f>
        <v>3</v>
      </c>
    </row>
    <row r="5443" spans="13:14" x14ac:dyDescent="0.25">
      <c r="M5443" s="14" t="s">
        <v>47</v>
      </c>
      <c r="N5443">
        <f t="shared" si="88"/>
        <v>1</v>
      </c>
    </row>
    <row r="5444" spans="13:14" x14ac:dyDescent="0.25">
      <c r="M5444" s="14" t="s">
        <v>47</v>
      </c>
      <c r="N5444">
        <f t="shared" si="88"/>
        <v>1</v>
      </c>
    </row>
    <row r="5445" spans="13:14" x14ac:dyDescent="0.25">
      <c r="M5445" s="14" t="s">
        <v>47</v>
      </c>
      <c r="N5445">
        <f t="shared" si="88"/>
        <v>1</v>
      </c>
    </row>
    <row r="5446" spans="13:14" x14ac:dyDescent="0.25">
      <c r="M5446" s="14" t="s">
        <v>47</v>
      </c>
      <c r="N5446">
        <f t="shared" si="88"/>
        <v>1</v>
      </c>
    </row>
    <row r="5447" spans="13:14" x14ac:dyDescent="0.25">
      <c r="M5447" s="14" t="s">
        <v>2</v>
      </c>
      <c r="N5447">
        <f t="shared" si="88"/>
        <v>2</v>
      </c>
    </row>
    <row r="5448" spans="13:14" x14ac:dyDescent="0.25">
      <c r="M5448" s="14" t="s">
        <v>47</v>
      </c>
      <c r="N5448">
        <f t="shared" si="88"/>
        <v>1</v>
      </c>
    </row>
    <row r="5449" spans="13:14" x14ac:dyDescent="0.25">
      <c r="M5449" s="14" t="s">
        <v>47</v>
      </c>
      <c r="N5449">
        <f t="shared" si="88"/>
        <v>1</v>
      </c>
    </row>
    <row r="5450" spans="13:14" x14ac:dyDescent="0.25">
      <c r="M5450" s="14" t="s">
        <v>2</v>
      </c>
      <c r="N5450">
        <f t="shared" si="88"/>
        <v>2</v>
      </c>
    </row>
    <row r="5451" spans="13:14" x14ac:dyDescent="0.25">
      <c r="M5451" s="14" t="s">
        <v>47</v>
      </c>
      <c r="N5451">
        <f t="shared" si="88"/>
        <v>1</v>
      </c>
    </row>
    <row r="5452" spans="13:14" x14ac:dyDescent="0.25">
      <c r="M5452" s="14" t="s">
        <v>47</v>
      </c>
      <c r="N5452">
        <f t="shared" si="88"/>
        <v>1</v>
      </c>
    </row>
    <row r="5453" spans="13:14" x14ac:dyDescent="0.25">
      <c r="M5453" s="14" t="s">
        <v>2</v>
      </c>
      <c r="N5453">
        <f t="shared" si="88"/>
        <v>2</v>
      </c>
    </row>
    <row r="5454" spans="13:14" x14ac:dyDescent="0.25">
      <c r="M5454" s="14" t="s">
        <v>48</v>
      </c>
      <c r="N5454">
        <f t="shared" si="88"/>
        <v>3</v>
      </c>
    </row>
    <row r="5455" spans="13:14" x14ac:dyDescent="0.25">
      <c r="M5455" s="14" t="s">
        <v>47</v>
      </c>
      <c r="N5455">
        <f t="shared" si="88"/>
        <v>1</v>
      </c>
    </row>
    <row r="5456" spans="13:14" x14ac:dyDescent="0.25">
      <c r="M5456" s="14" t="s">
        <v>47</v>
      </c>
      <c r="N5456">
        <f t="shared" si="88"/>
        <v>1</v>
      </c>
    </row>
    <row r="5457" spans="13:14" x14ac:dyDescent="0.25">
      <c r="M5457" s="14" t="s">
        <v>47</v>
      </c>
      <c r="N5457">
        <f t="shared" si="88"/>
        <v>1</v>
      </c>
    </row>
    <row r="5458" spans="13:14" x14ac:dyDescent="0.25">
      <c r="M5458" s="14" t="s">
        <v>47</v>
      </c>
      <c r="N5458">
        <f t="shared" si="88"/>
        <v>1</v>
      </c>
    </row>
    <row r="5459" spans="13:14" x14ac:dyDescent="0.25">
      <c r="M5459" s="14" t="s">
        <v>2</v>
      </c>
      <c r="N5459">
        <f t="shared" si="88"/>
        <v>2</v>
      </c>
    </row>
    <row r="5460" spans="13:14" x14ac:dyDescent="0.25">
      <c r="M5460" s="14" t="s">
        <v>47</v>
      </c>
      <c r="N5460">
        <f t="shared" si="88"/>
        <v>1</v>
      </c>
    </row>
    <row r="5461" spans="13:14" x14ac:dyDescent="0.25">
      <c r="M5461" s="14" t="s">
        <v>47</v>
      </c>
      <c r="N5461">
        <f t="shared" si="88"/>
        <v>1</v>
      </c>
    </row>
    <row r="5462" spans="13:14" x14ac:dyDescent="0.25">
      <c r="M5462" s="14" t="s">
        <v>2</v>
      </c>
      <c r="N5462">
        <f t="shared" si="88"/>
        <v>2</v>
      </c>
    </row>
    <row r="5463" spans="13:14" x14ac:dyDescent="0.25">
      <c r="M5463" s="14" t="s">
        <v>48</v>
      </c>
      <c r="N5463">
        <f t="shared" si="88"/>
        <v>3</v>
      </c>
    </row>
    <row r="5464" spans="13:14" x14ac:dyDescent="0.25">
      <c r="M5464" s="14" t="s">
        <v>47</v>
      </c>
      <c r="N5464">
        <f t="shared" si="88"/>
        <v>1</v>
      </c>
    </row>
    <row r="5465" spans="13:14" x14ac:dyDescent="0.25">
      <c r="M5465" s="14" t="s">
        <v>2</v>
      </c>
      <c r="N5465">
        <f t="shared" si="88"/>
        <v>2</v>
      </c>
    </row>
    <row r="5466" spans="13:14" x14ac:dyDescent="0.25">
      <c r="M5466" s="14" t="s">
        <v>48</v>
      </c>
      <c r="N5466">
        <f t="shared" si="88"/>
        <v>3</v>
      </c>
    </row>
    <row r="5467" spans="13:14" x14ac:dyDescent="0.25">
      <c r="M5467" s="14" t="s">
        <v>47</v>
      </c>
      <c r="N5467">
        <f t="shared" si="88"/>
        <v>1</v>
      </c>
    </row>
    <row r="5468" spans="13:14" x14ac:dyDescent="0.25">
      <c r="M5468" s="14" t="s">
        <v>2</v>
      </c>
      <c r="N5468">
        <f t="shared" si="88"/>
        <v>2</v>
      </c>
    </row>
    <row r="5469" spans="13:14" x14ac:dyDescent="0.25">
      <c r="M5469" s="14" t="s">
        <v>48</v>
      </c>
      <c r="N5469">
        <f t="shared" si="88"/>
        <v>3</v>
      </c>
    </row>
    <row r="5470" spans="13:14" x14ac:dyDescent="0.25">
      <c r="M5470" s="14" t="s">
        <v>47</v>
      </c>
      <c r="N5470">
        <f t="shared" si="88"/>
        <v>1</v>
      </c>
    </row>
    <row r="5471" spans="13:14" x14ac:dyDescent="0.25">
      <c r="M5471" s="14" t="s">
        <v>47</v>
      </c>
      <c r="N5471">
        <f t="shared" si="88"/>
        <v>1</v>
      </c>
    </row>
    <row r="5472" spans="13:14" x14ac:dyDescent="0.25">
      <c r="M5472" s="14" t="s">
        <v>47</v>
      </c>
      <c r="N5472">
        <f t="shared" si="88"/>
        <v>1</v>
      </c>
    </row>
    <row r="5473" spans="13:14" x14ac:dyDescent="0.25">
      <c r="M5473" s="14" t="s">
        <v>47</v>
      </c>
      <c r="N5473">
        <f t="shared" si="88"/>
        <v>1</v>
      </c>
    </row>
    <row r="5474" spans="13:14" x14ac:dyDescent="0.25">
      <c r="M5474" s="14" t="s">
        <v>2</v>
      </c>
      <c r="N5474">
        <f t="shared" si="88"/>
        <v>2</v>
      </c>
    </row>
    <row r="5475" spans="13:14" x14ac:dyDescent="0.25">
      <c r="M5475" s="14" t="s">
        <v>47</v>
      </c>
      <c r="N5475">
        <f t="shared" si="88"/>
        <v>1</v>
      </c>
    </row>
    <row r="5476" spans="13:14" x14ac:dyDescent="0.25">
      <c r="M5476" s="14" t="s">
        <v>47</v>
      </c>
      <c r="N5476">
        <f t="shared" si="88"/>
        <v>1</v>
      </c>
    </row>
    <row r="5477" spans="13:14" x14ac:dyDescent="0.25">
      <c r="M5477" s="14" t="s">
        <v>2</v>
      </c>
      <c r="N5477">
        <f t="shared" si="88"/>
        <v>2</v>
      </c>
    </row>
    <row r="5478" spans="13:14" x14ac:dyDescent="0.25">
      <c r="M5478" s="14" t="s">
        <v>47</v>
      </c>
      <c r="N5478">
        <f t="shared" si="88"/>
        <v>1</v>
      </c>
    </row>
    <row r="5479" spans="13:14" x14ac:dyDescent="0.25">
      <c r="M5479" s="14" t="s">
        <v>47</v>
      </c>
      <c r="N5479">
        <f t="shared" si="88"/>
        <v>1</v>
      </c>
    </row>
    <row r="5480" spans="13:14" x14ac:dyDescent="0.25">
      <c r="M5480" s="14" t="s">
        <v>2</v>
      </c>
      <c r="N5480">
        <f t="shared" si="88"/>
        <v>2</v>
      </c>
    </row>
    <row r="5481" spans="13:14" x14ac:dyDescent="0.25">
      <c r="M5481" s="14" t="s">
        <v>48</v>
      </c>
      <c r="N5481">
        <f t="shared" si="88"/>
        <v>3</v>
      </c>
    </row>
    <row r="5482" spans="13:14" x14ac:dyDescent="0.25">
      <c r="M5482" s="14" t="s">
        <v>47</v>
      </c>
      <c r="N5482">
        <f t="shared" si="88"/>
        <v>1</v>
      </c>
    </row>
    <row r="5483" spans="13:14" x14ac:dyDescent="0.25">
      <c r="M5483" s="14" t="s">
        <v>47</v>
      </c>
      <c r="N5483">
        <f t="shared" si="88"/>
        <v>1</v>
      </c>
    </row>
    <row r="5484" spans="13:14" x14ac:dyDescent="0.25">
      <c r="M5484" s="14" t="s">
        <v>47</v>
      </c>
      <c r="N5484">
        <f t="shared" si="88"/>
        <v>1</v>
      </c>
    </row>
    <row r="5485" spans="13:14" x14ac:dyDescent="0.25">
      <c r="M5485" s="14" t="s">
        <v>47</v>
      </c>
      <c r="N5485">
        <f t="shared" si="88"/>
        <v>1</v>
      </c>
    </row>
    <row r="5486" spans="13:14" x14ac:dyDescent="0.25">
      <c r="M5486" s="14" t="s">
        <v>2</v>
      </c>
      <c r="N5486">
        <f t="shared" si="88"/>
        <v>2</v>
      </c>
    </row>
    <row r="5487" spans="13:14" x14ac:dyDescent="0.25">
      <c r="M5487" s="14" t="s">
        <v>47</v>
      </c>
      <c r="N5487">
        <f t="shared" si="88"/>
        <v>1</v>
      </c>
    </row>
    <row r="5488" spans="13:14" x14ac:dyDescent="0.25">
      <c r="M5488" s="14" t="s">
        <v>2</v>
      </c>
      <c r="N5488">
        <f t="shared" si="88"/>
        <v>2</v>
      </c>
    </row>
    <row r="5489" spans="13:14" x14ac:dyDescent="0.25">
      <c r="M5489" s="14" t="s">
        <v>48</v>
      </c>
      <c r="N5489">
        <f t="shared" si="88"/>
        <v>3</v>
      </c>
    </row>
    <row r="5490" spans="13:14" x14ac:dyDescent="0.25">
      <c r="M5490" s="14" t="s">
        <v>47</v>
      </c>
      <c r="N5490">
        <f t="shared" si="88"/>
        <v>1</v>
      </c>
    </row>
    <row r="5491" spans="13:14" x14ac:dyDescent="0.25">
      <c r="M5491" s="14" t="s">
        <v>2</v>
      </c>
      <c r="N5491">
        <f t="shared" si="88"/>
        <v>2</v>
      </c>
    </row>
    <row r="5492" spans="13:14" x14ac:dyDescent="0.25">
      <c r="M5492" s="14" t="s">
        <v>48</v>
      </c>
      <c r="N5492">
        <f t="shared" si="88"/>
        <v>3</v>
      </c>
    </row>
    <row r="5493" spans="13:14" x14ac:dyDescent="0.25">
      <c r="M5493" s="14" t="s">
        <v>47</v>
      </c>
      <c r="N5493">
        <f t="shared" si="88"/>
        <v>1</v>
      </c>
    </row>
    <row r="5494" spans="13:14" x14ac:dyDescent="0.25">
      <c r="M5494" s="14" t="s">
        <v>2</v>
      </c>
      <c r="N5494">
        <f t="shared" si="88"/>
        <v>2</v>
      </c>
    </row>
    <row r="5495" spans="13:14" x14ac:dyDescent="0.25">
      <c r="M5495" s="14" t="s">
        <v>48</v>
      </c>
      <c r="N5495">
        <f t="shared" si="88"/>
        <v>3</v>
      </c>
    </row>
    <row r="5496" spans="13:14" x14ac:dyDescent="0.25">
      <c r="M5496" s="14" t="s">
        <v>47</v>
      </c>
      <c r="N5496">
        <f t="shared" si="88"/>
        <v>1</v>
      </c>
    </row>
    <row r="5497" spans="13:14" x14ac:dyDescent="0.25">
      <c r="M5497" s="14" t="s">
        <v>47</v>
      </c>
      <c r="N5497">
        <f t="shared" si="88"/>
        <v>1</v>
      </c>
    </row>
    <row r="5498" spans="13:14" x14ac:dyDescent="0.25">
      <c r="M5498" s="14" t="s">
        <v>47</v>
      </c>
      <c r="N5498">
        <f t="shared" si="88"/>
        <v>1</v>
      </c>
    </row>
    <row r="5499" spans="13:14" x14ac:dyDescent="0.25">
      <c r="M5499" s="14" t="s">
        <v>47</v>
      </c>
      <c r="N5499">
        <f t="shared" si="88"/>
        <v>1</v>
      </c>
    </row>
    <row r="5500" spans="13:14" x14ac:dyDescent="0.25">
      <c r="M5500" s="14" t="s">
        <v>2</v>
      </c>
      <c r="N5500">
        <f t="shared" si="88"/>
        <v>2</v>
      </c>
    </row>
    <row r="5501" spans="13:14" x14ac:dyDescent="0.25">
      <c r="M5501" s="14" t="s">
        <v>47</v>
      </c>
      <c r="N5501">
        <f t="shared" si="88"/>
        <v>1</v>
      </c>
    </row>
    <row r="5502" spans="13:14" x14ac:dyDescent="0.25">
      <c r="M5502" s="14" t="s">
        <v>47</v>
      </c>
      <c r="N5502">
        <f t="shared" si="88"/>
        <v>1</v>
      </c>
    </row>
    <row r="5503" spans="13:14" x14ac:dyDescent="0.25">
      <c r="M5503" s="14" t="s">
        <v>2</v>
      </c>
      <c r="N5503">
        <f t="shared" si="88"/>
        <v>2</v>
      </c>
    </row>
    <row r="5504" spans="13:14" x14ac:dyDescent="0.25">
      <c r="M5504" s="14" t="s">
        <v>47</v>
      </c>
      <c r="N5504">
        <f t="shared" si="88"/>
        <v>1</v>
      </c>
    </row>
    <row r="5505" spans="13:14" x14ac:dyDescent="0.25">
      <c r="M5505" s="14" t="s">
        <v>47</v>
      </c>
      <c r="N5505">
        <f t="shared" si="88"/>
        <v>1</v>
      </c>
    </row>
    <row r="5506" spans="13:14" x14ac:dyDescent="0.25">
      <c r="M5506" s="14" t="s">
        <v>2</v>
      </c>
      <c r="N5506">
        <f t="shared" ref="N5506:N5569" si="89">IF(M5506="iPhone", 1, IF(M5506="iPod touch", 2, IF(M5506="Ipad", 3, 1)))</f>
        <v>2</v>
      </c>
    </row>
    <row r="5507" spans="13:14" x14ac:dyDescent="0.25">
      <c r="M5507" s="14" t="s">
        <v>48</v>
      </c>
      <c r="N5507">
        <f t="shared" si="89"/>
        <v>3</v>
      </c>
    </row>
    <row r="5508" spans="13:14" x14ac:dyDescent="0.25">
      <c r="M5508" s="14" t="s">
        <v>47</v>
      </c>
      <c r="N5508">
        <f t="shared" si="89"/>
        <v>1</v>
      </c>
    </row>
    <row r="5509" spans="13:14" x14ac:dyDescent="0.25">
      <c r="M5509" s="14" t="s">
        <v>47</v>
      </c>
      <c r="N5509">
        <f t="shared" si="89"/>
        <v>1</v>
      </c>
    </row>
    <row r="5510" spans="13:14" x14ac:dyDescent="0.25">
      <c r="M5510" s="14" t="s">
        <v>47</v>
      </c>
      <c r="N5510">
        <f t="shared" si="89"/>
        <v>1</v>
      </c>
    </row>
    <row r="5511" spans="13:14" x14ac:dyDescent="0.25">
      <c r="M5511" s="14" t="s">
        <v>47</v>
      </c>
      <c r="N5511">
        <f t="shared" si="89"/>
        <v>1</v>
      </c>
    </row>
    <row r="5512" spans="13:14" x14ac:dyDescent="0.25">
      <c r="M5512" s="14" t="s">
        <v>2</v>
      </c>
      <c r="N5512">
        <f t="shared" si="89"/>
        <v>2</v>
      </c>
    </row>
    <row r="5513" spans="13:14" x14ac:dyDescent="0.25">
      <c r="M5513" s="14" t="s">
        <v>47</v>
      </c>
      <c r="N5513">
        <f t="shared" si="89"/>
        <v>1</v>
      </c>
    </row>
    <row r="5514" spans="13:14" x14ac:dyDescent="0.25">
      <c r="M5514" s="14" t="s">
        <v>47</v>
      </c>
      <c r="N5514">
        <f t="shared" si="89"/>
        <v>1</v>
      </c>
    </row>
    <row r="5515" spans="13:14" x14ac:dyDescent="0.25">
      <c r="M5515" s="14" t="s">
        <v>2</v>
      </c>
      <c r="N5515">
        <f t="shared" si="89"/>
        <v>2</v>
      </c>
    </row>
    <row r="5516" spans="13:14" x14ac:dyDescent="0.25">
      <c r="M5516" s="14" t="s">
        <v>48</v>
      </c>
      <c r="N5516">
        <f t="shared" si="89"/>
        <v>3</v>
      </c>
    </row>
    <row r="5517" spans="13:14" x14ac:dyDescent="0.25">
      <c r="M5517" s="14" t="s">
        <v>47</v>
      </c>
      <c r="N5517">
        <f t="shared" si="89"/>
        <v>1</v>
      </c>
    </row>
    <row r="5518" spans="13:14" x14ac:dyDescent="0.25">
      <c r="M5518" s="14" t="s">
        <v>2</v>
      </c>
      <c r="N5518">
        <f t="shared" si="89"/>
        <v>2</v>
      </c>
    </row>
    <row r="5519" spans="13:14" x14ac:dyDescent="0.25">
      <c r="M5519" s="14" t="s">
        <v>48</v>
      </c>
      <c r="N5519">
        <f t="shared" si="89"/>
        <v>3</v>
      </c>
    </row>
    <row r="5520" spans="13:14" x14ac:dyDescent="0.25">
      <c r="M5520" s="14" t="s">
        <v>47</v>
      </c>
      <c r="N5520">
        <f t="shared" si="89"/>
        <v>1</v>
      </c>
    </row>
    <row r="5521" spans="13:14" x14ac:dyDescent="0.25">
      <c r="M5521" s="14" t="s">
        <v>2</v>
      </c>
      <c r="N5521">
        <f t="shared" si="89"/>
        <v>2</v>
      </c>
    </row>
    <row r="5522" spans="13:14" x14ac:dyDescent="0.25">
      <c r="M5522" s="14" t="s">
        <v>48</v>
      </c>
      <c r="N5522">
        <f t="shared" si="89"/>
        <v>3</v>
      </c>
    </row>
    <row r="5523" spans="13:14" x14ac:dyDescent="0.25">
      <c r="M5523" s="14" t="s">
        <v>47</v>
      </c>
      <c r="N5523">
        <f t="shared" si="89"/>
        <v>1</v>
      </c>
    </row>
    <row r="5524" spans="13:14" x14ac:dyDescent="0.25">
      <c r="M5524" s="14" t="s">
        <v>47</v>
      </c>
      <c r="N5524">
        <f t="shared" si="89"/>
        <v>1</v>
      </c>
    </row>
    <row r="5525" spans="13:14" x14ac:dyDescent="0.25">
      <c r="M5525" s="14" t="s">
        <v>47</v>
      </c>
      <c r="N5525">
        <f t="shared" si="89"/>
        <v>1</v>
      </c>
    </row>
    <row r="5526" spans="13:14" x14ac:dyDescent="0.25">
      <c r="M5526" s="14" t="s">
        <v>47</v>
      </c>
      <c r="N5526">
        <f t="shared" si="89"/>
        <v>1</v>
      </c>
    </row>
    <row r="5527" spans="13:14" x14ac:dyDescent="0.25">
      <c r="M5527" s="14" t="s">
        <v>2</v>
      </c>
      <c r="N5527">
        <f t="shared" si="89"/>
        <v>2</v>
      </c>
    </row>
    <row r="5528" spans="13:14" x14ac:dyDescent="0.25">
      <c r="M5528" s="14" t="s">
        <v>47</v>
      </c>
      <c r="N5528">
        <f t="shared" si="89"/>
        <v>1</v>
      </c>
    </row>
    <row r="5529" spans="13:14" x14ac:dyDescent="0.25">
      <c r="M5529" s="14" t="s">
        <v>47</v>
      </c>
      <c r="N5529">
        <f t="shared" si="89"/>
        <v>1</v>
      </c>
    </row>
    <row r="5530" spans="13:14" x14ac:dyDescent="0.25">
      <c r="M5530" s="14" t="s">
        <v>2</v>
      </c>
      <c r="N5530">
        <f t="shared" si="89"/>
        <v>2</v>
      </c>
    </row>
    <row r="5531" spans="13:14" x14ac:dyDescent="0.25">
      <c r="M5531" s="14" t="s">
        <v>47</v>
      </c>
      <c r="N5531">
        <f t="shared" si="89"/>
        <v>1</v>
      </c>
    </row>
    <row r="5532" spans="13:14" x14ac:dyDescent="0.25">
      <c r="M5532" s="14" t="s">
        <v>47</v>
      </c>
      <c r="N5532">
        <f t="shared" si="89"/>
        <v>1</v>
      </c>
    </row>
    <row r="5533" spans="13:14" x14ac:dyDescent="0.25">
      <c r="M5533" s="14" t="s">
        <v>2</v>
      </c>
      <c r="N5533">
        <f t="shared" si="89"/>
        <v>2</v>
      </c>
    </row>
    <row r="5534" spans="13:14" x14ac:dyDescent="0.25">
      <c r="M5534" s="14" t="s">
        <v>48</v>
      </c>
      <c r="N5534">
        <f t="shared" si="89"/>
        <v>3</v>
      </c>
    </row>
    <row r="5535" spans="13:14" x14ac:dyDescent="0.25">
      <c r="M5535" s="14" t="s">
        <v>47</v>
      </c>
      <c r="N5535">
        <f t="shared" si="89"/>
        <v>1</v>
      </c>
    </row>
    <row r="5536" spans="13:14" x14ac:dyDescent="0.25">
      <c r="M5536" s="14" t="s">
        <v>47</v>
      </c>
      <c r="N5536">
        <f t="shared" si="89"/>
        <v>1</v>
      </c>
    </row>
    <row r="5537" spans="13:14" x14ac:dyDescent="0.25">
      <c r="M5537" s="14" t="s">
        <v>47</v>
      </c>
      <c r="N5537">
        <f t="shared" si="89"/>
        <v>1</v>
      </c>
    </row>
    <row r="5538" spans="13:14" x14ac:dyDescent="0.25">
      <c r="M5538" s="14" t="s">
        <v>47</v>
      </c>
      <c r="N5538">
        <f t="shared" si="89"/>
        <v>1</v>
      </c>
    </row>
    <row r="5539" spans="13:14" x14ac:dyDescent="0.25">
      <c r="M5539" s="14" t="s">
        <v>2</v>
      </c>
      <c r="N5539">
        <f t="shared" si="89"/>
        <v>2</v>
      </c>
    </row>
    <row r="5540" spans="13:14" x14ac:dyDescent="0.25">
      <c r="M5540" s="14" t="s">
        <v>47</v>
      </c>
      <c r="N5540">
        <f t="shared" si="89"/>
        <v>1</v>
      </c>
    </row>
    <row r="5541" spans="13:14" x14ac:dyDescent="0.25">
      <c r="M5541" s="14" t="s">
        <v>2</v>
      </c>
      <c r="N5541">
        <f t="shared" si="89"/>
        <v>2</v>
      </c>
    </row>
    <row r="5542" spans="13:14" x14ac:dyDescent="0.25">
      <c r="M5542" s="14" t="s">
        <v>48</v>
      </c>
      <c r="N5542">
        <f t="shared" si="89"/>
        <v>3</v>
      </c>
    </row>
    <row r="5543" spans="13:14" x14ac:dyDescent="0.25">
      <c r="M5543" s="14" t="s">
        <v>47</v>
      </c>
      <c r="N5543">
        <f t="shared" si="89"/>
        <v>1</v>
      </c>
    </row>
    <row r="5544" spans="13:14" x14ac:dyDescent="0.25">
      <c r="M5544" s="14" t="s">
        <v>2</v>
      </c>
      <c r="N5544">
        <f t="shared" si="89"/>
        <v>2</v>
      </c>
    </row>
    <row r="5545" spans="13:14" x14ac:dyDescent="0.25">
      <c r="M5545" s="14" t="s">
        <v>48</v>
      </c>
      <c r="N5545">
        <f t="shared" si="89"/>
        <v>3</v>
      </c>
    </row>
    <row r="5546" spans="13:14" x14ac:dyDescent="0.25">
      <c r="M5546" s="14" t="s">
        <v>47</v>
      </c>
      <c r="N5546">
        <f t="shared" si="89"/>
        <v>1</v>
      </c>
    </row>
    <row r="5547" spans="13:14" x14ac:dyDescent="0.25">
      <c r="M5547" s="14" t="s">
        <v>2</v>
      </c>
      <c r="N5547">
        <f t="shared" si="89"/>
        <v>2</v>
      </c>
    </row>
    <row r="5548" spans="13:14" x14ac:dyDescent="0.25">
      <c r="M5548" s="14" t="s">
        <v>48</v>
      </c>
      <c r="N5548">
        <f t="shared" si="89"/>
        <v>3</v>
      </c>
    </row>
    <row r="5549" spans="13:14" x14ac:dyDescent="0.25">
      <c r="M5549" s="14" t="s">
        <v>47</v>
      </c>
      <c r="N5549">
        <f t="shared" si="89"/>
        <v>1</v>
      </c>
    </row>
    <row r="5550" spans="13:14" x14ac:dyDescent="0.25">
      <c r="M5550" s="14" t="s">
        <v>47</v>
      </c>
      <c r="N5550">
        <f t="shared" si="89"/>
        <v>1</v>
      </c>
    </row>
    <row r="5551" spans="13:14" x14ac:dyDescent="0.25">
      <c r="M5551" s="14" t="s">
        <v>47</v>
      </c>
      <c r="N5551">
        <f t="shared" si="89"/>
        <v>1</v>
      </c>
    </row>
    <row r="5552" spans="13:14" x14ac:dyDescent="0.25">
      <c r="M5552" s="14" t="s">
        <v>47</v>
      </c>
      <c r="N5552">
        <f t="shared" si="89"/>
        <v>1</v>
      </c>
    </row>
    <row r="5553" spans="13:14" x14ac:dyDescent="0.25">
      <c r="M5553" s="14" t="s">
        <v>2</v>
      </c>
      <c r="N5553">
        <f t="shared" si="89"/>
        <v>2</v>
      </c>
    </row>
    <row r="5554" spans="13:14" x14ac:dyDescent="0.25">
      <c r="M5554" s="14" t="s">
        <v>47</v>
      </c>
      <c r="N5554">
        <f t="shared" si="89"/>
        <v>1</v>
      </c>
    </row>
    <row r="5555" spans="13:14" x14ac:dyDescent="0.25">
      <c r="M5555" s="14" t="s">
        <v>47</v>
      </c>
      <c r="N5555">
        <f t="shared" si="89"/>
        <v>1</v>
      </c>
    </row>
    <row r="5556" spans="13:14" x14ac:dyDescent="0.25">
      <c r="M5556" s="14" t="s">
        <v>2</v>
      </c>
      <c r="N5556">
        <f t="shared" si="89"/>
        <v>2</v>
      </c>
    </row>
    <row r="5557" spans="13:14" x14ac:dyDescent="0.25">
      <c r="M5557" s="14" t="s">
        <v>47</v>
      </c>
      <c r="N5557">
        <f t="shared" si="89"/>
        <v>1</v>
      </c>
    </row>
    <row r="5558" spans="13:14" x14ac:dyDescent="0.25">
      <c r="M5558" s="14" t="s">
        <v>47</v>
      </c>
      <c r="N5558">
        <f t="shared" si="89"/>
        <v>1</v>
      </c>
    </row>
    <row r="5559" spans="13:14" x14ac:dyDescent="0.25">
      <c r="M5559" s="14" t="s">
        <v>2</v>
      </c>
      <c r="N5559">
        <f t="shared" si="89"/>
        <v>2</v>
      </c>
    </row>
    <row r="5560" spans="13:14" x14ac:dyDescent="0.25">
      <c r="M5560" s="14" t="s">
        <v>48</v>
      </c>
      <c r="N5560">
        <f t="shared" si="89"/>
        <v>3</v>
      </c>
    </row>
    <row r="5561" spans="13:14" x14ac:dyDescent="0.25">
      <c r="M5561" s="14" t="s">
        <v>47</v>
      </c>
      <c r="N5561">
        <f t="shared" si="89"/>
        <v>1</v>
      </c>
    </row>
    <row r="5562" spans="13:14" x14ac:dyDescent="0.25">
      <c r="M5562" s="14" t="s">
        <v>47</v>
      </c>
      <c r="N5562">
        <f t="shared" si="89"/>
        <v>1</v>
      </c>
    </row>
    <row r="5563" spans="13:14" x14ac:dyDescent="0.25">
      <c r="M5563" s="14" t="s">
        <v>47</v>
      </c>
      <c r="N5563">
        <f t="shared" si="89"/>
        <v>1</v>
      </c>
    </row>
    <row r="5564" spans="13:14" x14ac:dyDescent="0.25">
      <c r="M5564" s="14" t="s">
        <v>47</v>
      </c>
      <c r="N5564">
        <f t="shared" si="89"/>
        <v>1</v>
      </c>
    </row>
    <row r="5565" spans="13:14" x14ac:dyDescent="0.25">
      <c r="M5565" s="14" t="s">
        <v>2</v>
      </c>
      <c r="N5565">
        <f t="shared" si="89"/>
        <v>2</v>
      </c>
    </row>
    <row r="5566" spans="13:14" x14ac:dyDescent="0.25">
      <c r="M5566" s="14" t="s">
        <v>47</v>
      </c>
      <c r="N5566">
        <f t="shared" si="89"/>
        <v>1</v>
      </c>
    </row>
    <row r="5567" spans="13:14" x14ac:dyDescent="0.25">
      <c r="M5567" s="14" t="s">
        <v>47</v>
      </c>
      <c r="N5567">
        <f t="shared" si="89"/>
        <v>1</v>
      </c>
    </row>
    <row r="5568" spans="13:14" x14ac:dyDescent="0.25">
      <c r="M5568" s="14" t="s">
        <v>2</v>
      </c>
      <c r="N5568">
        <f t="shared" si="89"/>
        <v>2</v>
      </c>
    </row>
    <row r="5569" spans="13:14" x14ac:dyDescent="0.25">
      <c r="M5569" s="14" t="s">
        <v>48</v>
      </c>
      <c r="N5569">
        <f t="shared" si="89"/>
        <v>3</v>
      </c>
    </row>
    <row r="5570" spans="13:14" x14ac:dyDescent="0.25">
      <c r="M5570" s="14" t="s">
        <v>47</v>
      </c>
      <c r="N5570">
        <f t="shared" ref="N5570:N5633" si="90">IF(M5570="iPhone", 1, IF(M5570="iPod touch", 2, IF(M5570="Ipad", 3, 1)))</f>
        <v>1</v>
      </c>
    </row>
    <row r="5571" spans="13:14" x14ac:dyDescent="0.25">
      <c r="M5571" s="14" t="s">
        <v>2</v>
      </c>
      <c r="N5571">
        <f t="shared" si="90"/>
        <v>2</v>
      </c>
    </row>
    <row r="5572" spans="13:14" x14ac:dyDescent="0.25">
      <c r="M5572" s="14" t="s">
        <v>48</v>
      </c>
      <c r="N5572">
        <f t="shared" si="90"/>
        <v>3</v>
      </c>
    </row>
    <row r="5573" spans="13:14" x14ac:dyDescent="0.25">
      <c r="M5573" s="14" t="s">
        <v>47</v>
      </c>
      <c r="N5573">
        <f t="shared" si="90"/>
        <v>1</v>
      </c>
    </row>
    <row r="5574" spans="13:14" x14ac:dyDescent="0.25">
      <c r="M5574" s="14" t="s">
        <v>2</v>
      </c>
      <c r="N5574">
        <f t="shared" si="90"/>
        <v>2</v>
      </c>
    </row>
    <row r="5575" spans="13:14" x14ac:dyDescent="0.25">
      <c r="M5575" s="14" t="s">
        <v>48</v>
      </c>
      <c r="N5575">
        <f t="shared" si="90"/>
        <v>3</v>
      </c>
    </row>
    <row r="5576" spans="13:14" x14ac:dyDescent="0.25">
      <c r="M5576" s="14" t="s">
        <v>47</v>
      </c>
      <c r="N5576">
        <f t="shared" si="90"/>
        <v>1</v>
      </c>
    </row>
    <row r="5577" spans="13:14" x14ac:dyDescent="0.25">
      <c r="M5577" s="14" t="s">
        <v>47</v>
      </c>
      <c r="N5577">
        <f t="shared" si="90"/>
        <v>1</v>
      </c>
    </row>
    <row r="5578" spans="13:14" x14ac:dyDescent="0.25">
      <c r="M5578" s="14" t="s">
        <v>47</v>
      </c>
      <c r="N5578">
        <f t="shared" si="90"/>
        <v>1</v>
      </c>
    </row>
    <row r="5579" spans="13:14" x14ac:dyDescent="0.25">
      <c r="M5579" s="14" t="s">
        <v>47</v>
      </c>
      <c r="N5579">
        <f t="shared" si="90"/>
        <v>1</v>
      </c>
    </row>
    <row r="5580" spans="13:14" x14ac:dyDescent="0.25">
      <c r="M5580" s="14" t="s">
        <v>2</v>
      </c>
      <c r="N5580">
        <f t="shared" si="90"/>
        <v>2</v>
      </c>
    </row>
    <row r="5581" spans="13:14" x14ac:dyDescent="0.25">
      <c r="M5581" s="14" t="s">
        <v>47</v>
      </c>
      <c r="N5581">
        <f t="shared" si="90"/>
        <v>1</v>
      </c>
    </row>
    <row r="5582" spans="13:14" x14ac:dyDescent="0.25">
      <c r="M5582" s="14" t="s">
        <v>47</v>
      </c>
      <c r="N5582">
        <f t="shared" si="90"/>
        <v>1</v>
      </c>
    </row>
    <row r="5583" spans="13:14" x14ac:dyDescent="0.25">
      <c r="M5583" s="14" t="s">
        <v>2</v>
      </c>
      <c r="N5583">
        <f t="shared" si="90"/>
        <v>2</v>
      </c>
    </row>
    <row r="5584" spans="13:14" x14ac:dyDescent="0.25">
      <c r="M5584" s="14" t="s">
        <v>47</v>
      </c>
      <c r="N5584">
        <f t="shared" si="90"/>
        <v>1</v>
      </c>
    </row>
    <row r="5585" spans="13:14" x14ac:dyDescent="0.25">
      <c r="M5585" s="14" t="s">
        <v>47</v>
      </c>
      <c r="N5585">
        <f t="shared" si="90"/>
        <v>1</v>
      </c>
    </row>
    <row r="5586" spans="13:14" x14ac:dyDescent="0.25">
      <c r="M5586" s="14" t="s">
        <v>2</v>
      </c>
      <c r="N5586">
        <f t="shared" si="90"/>
        <v>2</v>
      </c>
    </row>
    <row r="5587" spans="13:14" x14ac:dyDescent="0.25">
      <c r="M5587" s="14" t="s">
        <v>48</v>
      </c>
      <c r="N5587">
        <f t="shared" si="90"/>
        <v>3</v>
      </c>
    </row>
    <row r="5588" spans="13:14" x14ac:dyDescent="0.25">
      <c r="M5588" s="14" t="s">
        <v>47</v>
      </c>
      <c r="N5588">
        <f t="shared" si="90"/>
        <v>1</v>
      </c>
    </row>
    <row r="5589" spans="13:14" x14ac:dyDescent="0.25">
      <c r="M5589" s="14" t="s">
        <v>47</v>
      </c>
      <c r="N5589">
        <f t="shared" si="90"/>
        <v>1</v>
      </c>
    </row>
    <row r="5590" spans="13:14" x14ac:dyDescent="0.25">
      <c r="M5590" s="14" t="s">
        <v>47</v>
      </c>
      <c r="N5590">
        <f t="shared" si="90"/>
        <v>1</v>
      </c>
    </row>
    <row r="5591" spans="13:14" x14ac:dyDescent="0.25">
      <c r="M5591" s="14" t="s">
        <v>47</v>
      </c>
      <c r="N5591">
        <f t="shared" si="90"/>
        <v>1</v>
      </c>
    </row>
    <row r="5592" spans="13:14" x14ac:dyDescent="0.25">
      <c r="M5592" s="14" t="s">
        <v>2</v>
      </c>
      <c r="N5592">
        <f t="shared" si="90"/>
        <v>2</v>
      </c>
    </row>
    <row r="5593" spans="13:14" x14ac:dyDescent="0.25">
      <c r="M5593" s="14" t="s">
        <v>47</v>
      </c>
      <c r="N5593">
        <f t="shared" si="90"/>
        <v>1</v>
      </c>
    </row>
    <row r="5594" spans="13:14" x14ac:dyDescent="0.25">
      <c r="M5594" s="14" t="s">
        <v>2</v>
      </c>
      <c r="N5594">
        <f t="shared" si="90"/>
        <v>2</v>
      </c>
    </row>
    <row r="5595" spans="13:14" x14ac:dyDescent="0.25">
      <c r="M5595" s="14" t="s">
        <v>48</v>
      </c>
      <c r="N5595">
        <f t="shared" si="90"/>
        <v>3</v>
      </c>
    </row>
    <row r="5596" spans="13:14" x14ac:dyDescent="0.25">
      <c r="M5596" s="14" t="s">
        <v>47</v>
      </c>
      <c r="N5596">
        <f t="shared" si="90"/>
        <v>1</v>
      </c>
    </row>
    <row r="5597" spans="13:14" x14ac:dyDescent="0.25">
      <c r="M5597" s="14" t="s">
        <v>2</v>
      </c>
      <c r="N5597">
        <f t="shared" si="90"/>
        <v>2</v>
      </c>
    </row>
    <row r="5598" spans="13:14" x14ac:dyDescent="0.25">
      <c r="M5598" s="14" t="s">
        <v>48</v>
      </c>
      <c r="N5598">
        <f t="shared" si="90"/>
        <v>3</v>
      </c>
    </row>
    <row r="5599" spans="13:14" x14ac:dyDescent="0.25">
      <c r="M5599" s="14" t="s">
        <v>47</v>
      </c>
      <c r="N5599">
        <f t="shared" si="90"/>
        <v>1</v>
      </c>
    </row>
    <row r="5600" spans="13:14" x14ac:dyDescent="0.25">
      <c r="M5600" s="14" t="s">
        <v>2</v>
      </c>
      <c r="N5600">
        <f t="shared" si="90"/>
        <v>2</v>
      </c>
    </row>
    <row r="5601" spans="13:14" x14ac:dyDescent="0.25">
      <c r="M5601" s="14" t="s">
        <v>48</v>
      </c>
      <c r="N5601">
        <f t="shared" si="90"/>
        <v>3</v>
      </c>
    </row>
    <row r="5602" spans="13:14" x14ac:dyDescent="0.25">
      <c r="M5602" s="14" t="s">
        <v>47</v>
      </c>
      <c r="N5602">
        <f t="shared" si="90"/>
        <v>1</v>
      </c>
    </row>
    <row r="5603" spans="13:14" x14ac:dyDescent="0.25">
      <c r="M5603" s="14" t="s">
        <v>47</v>
      </c>
      <c r="N5603">
        <f t="shared" si="90"/>
        <v>1</v>
      </c>
    </row>
    <row r="5604" spans="13:14" x14ac:dyDescent="0.25">
      <c r="M5604" s="14" t="s">
        <v>47</v>
      </c>
      <c r="N5604">
        <f t="shared" si="90"/>
        <v>1</v>
      </c>
    </row>
    <row r="5605" spans="13:14" x14ac:dyDescent="0.25">
      <c r="M5605" s="14" t="s">
        <v>47</v>
      </c>
      <c r="N5605">
        <f t="shared" si="90"/>
        <v>1</v>
      </c>
    </row>
    <row r="5606" spans="13:14" x14ac:dyDescent="0.25">
      <c r="M5606" s="14" t="s">
        <v>2</v>
      </c>
      <c r="N5606">
        <f t="shared" si="90"/>
        <v>2</v>
      </c>
    </row>
    <row r="5607" spans="13:14" x14ac:dyDescent="0.25">
      <c r="M5607" s="14" t="s">
        <v>47</v>
      </c>
      <c r="N5607">
        <f t="shared" si="90"/>
        <v>1</v>
      </c>
    </row>
    <row r="5608" spans="13:14" x14ac:dyDescent="0.25">
      <c r="M5608" s="14" t="s">
        <v>47</v>
      </c>
      <c r="N5608">
        <f t="shared" si="90"/>
        <v>1</v>
      </c>
    </row>
    <row r="5609" spans="13:14" x14ac:dyDescent="0.25">
      <c r="M5609" s="14" t="s">
        <v>2</v>
      </c>
      <c r="N5609">
        <f t="shared" si="90"/>
        <v>2</v>
      </c>
    </row>
    <row r="5610" spans="13:14" x14ac:dyDescent="0.25">
      <c r="M5610" s="14" t="s">
        <v>47</v>
      </c>
      <c r="N5610">
        <f t="shared" si="90"/>
        <v>1</v>
      </c>
    </row>
    <row r="5611" spans="13:14" x14ac:dyDescent="0.25">
      <c r="M5611" s="14" t="s">
        <v>47</v>
      </c>
      <c r="N5611">
        <f t="shared" si="90"/>
        <v>1</v>
      </c>
    </row>
    <row r="5612" spans="13:14" x14ac:dyDescent="0.25">
      <c r="M5612" s="14" t="s">
        <v>2</v>
      </c>
      <c r="N5612">
        <f t="shared" si="90"/>
        <v>2</v>
      </c>
    </row>
    <row r="5613" spans="13:14" x14ac:dyDescent="0.25">
      <c r="M5613" s="14" t="s">
        <v>48</v>
      </c>
      <c r="N5613">
        <f t="shared" si="90"/>
        <v>3</v>
      </c>
    </row>
    <row r="5614" spans="13:14" x14ac:dyDescent="0.25">
      <c r="M5614" s="14" t="s">
        <v>47</v>
      </c>
      <c r="N5614">
        <f t="shared" si="90"/>
        <v>1</v>
      </c>
    </row>
    <row r="5615" spans="13:14" x14ac:dyDescent="0.25">
      <c r="M5615" s="14" t="s">
        <v>47</v>
      </c>
      <c r="N5615">
        <f t="shared" si="90"/>
        <v>1</v>
      </c>
    </row>
    <row r="5616" spans="13:14" x14ac:dyDescent="0.25">
      <c r="M5616" s="14" t="s">
        <v>47</v>
      </c>
      <c r="N5616">
        <f t="shared" si="90"/>
        <v>1</v>
      </c>
    </row>
    <row r="5617" spans="13:14" x14ac:dyDescent="0.25">
      <c r="M5617" s="14" t="s">
        <v>47</v>
      </c>
      <c r="N5617">
        <f t="shared" si="90"/>
        <v>1</v>
      </c>
    </row>
    <row r="5618" spans="13:14" x14ac:dyDescent="0.25">
      <c r="M5618" s="14" t="s">
        <v>2</v>
      </c>
      <c r="N5618">
        <f t="shared" si="90"/>
        <v>2</v>
      </c>
    </row>
    <row r="5619" spans="13:14" x14ac:dyDescent="0.25">
      <c r="M5619" s="14" t="s">
        <v>47</v>
      </c>
      <c r="N5619">
        <f t="shared" si="90"/>
        <v>1</v>
      </c>
    </row>
    <row r="5620" spans="13:14" x14ac:dyDescent="0.25">
      <c r="M5620" s="14" t="s">
        <v>47</v>
      </c>
      <c r="N5620">
        <f t="shared" si="90"/>
        <v>1</v>
      </c>
    </row>
    <row r="5621" spans="13:14" x14ac:dyDescent="0.25">
      <c r="M5621" s="14" t="s">
        <v>2</v>
      </c>
      <c r="N5621">
        <f t="shared" si="90"/>
        <v>2</v>
      </c>
    </row>
    <row r="5622" spans="13:14" x14ac:dyDescent="0.25">
      <c r="M5622" s="14" t="s">
        <v>48</v>
      </c>
      <c r="N5622">
        <f t="shared" si="90"/>
        <v>3</v>
      </c>
    </row>
    <row r="5623" spans="13:14" x14ac:dyDescent="0.25">
      <c r="M5623" s="14" t="s">
        <v>47</v>
      </c>
      <c r="N5623">
        <f t="shared" si="90"/>
        <v>1</v>
      </c>
    </row>
    <row r="5624" spans="13:14" x14ac:dyDescent="0.25">
      <c r="M5624" s="14" t="s">
        <v>2</v>
      </c>
      <c r="N5624">
        <f t="shared" si="90"/>
        <v>2</v>
      </c>
    </row>
    <row r="5625" spans="13:14" x14ac:dyDescent="0.25">
      <c r="M5625" s="14" t="s">
        <v>48</v>
      </c>
      <c r="N5625">
        <f t="shared" si="90"/>
        <v>3</v>
      </c>
    </row>
    <row r="5626" spans="13:14" x14ac:dyDescent="0.25">
      <c r="M5626" s="14" t="s">
        <v>47</v>
      </c>
      <c r="N5626">
        <f t="shared" si="90"/>
        <v>1</v>
      </c>
    </row>
    <row r="5627" spans="13:14" x14ac:dyDescent="0.25">
      <c r="M5627" s="14" t="s">
        <v>2</v>
      </c>
      <c r="N5627">
        <f t="shared" si="90"/>
        <v>2</v>
      </c>
    </row>
    <row r="5628" spans="13:14" x14ac:dyDescent="0.25">
      <c r="M5628" s="14" t="s">
        <v>48</v>
      </c>
      <c r="N5628">
        <f t="shared" si="90"/>
        <v>3</v>
      </c>
    </row>
    <row r="5629" spans="13:14" x14ac:dyDescent="0.25">
      <c r="M5629" s="14" t="s">
        <v>47</v>
      </c>
      <c r="N5629">
        <f t="shared" si="90"/>
        <v>1</v>
      </c>
    </row>
    <row r="5630" spans="13:14" x14ac:dyDescent="0.25">
      <c r="M5630" s="14" t="s">
        <v>47</v>
      </c>
      <c r="N5630">
        <f t="shared" si="90"/>
        <v>1</v>
      </c>
    </row>
    <row r="5631" spans="13:14" x14ac:dyDescent="0.25">
      <c r="M5631" s="14" t="s">
        <v>47</v>
      </c>
      <c r="N5631">
        <f t="shared" si="90"/>
        <v>1</v>
      </c>
    </row>
    <row r="5632" spans="13:14" x14ac:dyDescent="0.25">
      <c r="M5632" s="14" t="s">
        <v>47</v>
      </c>
      <c r="N5632">
        <f t="shared" si="90"/>
        <v>1</v>
      </c>
    </row>
    <row r="5633" spans="13:14" x14ac:dyDescent="0.25">
      <c r="M5633" s="14" t="s">
        <v>2</v>
      </c>
      <c r="N5633">
        <f t="shared" si="90"/>
        <v>2</v>
      </c>
    </row>
    <row r="5634" spans="13:14" x14ac:dyDescent="0.25">
      <c r="M5634" s="14" t="s">
        <v>47</v>
      </c>
      <c r="N5634">
        <f t="shared" ref="N5634:N5697" si="91">IF(M5634="iPhone", 1, IF(M5634="iPod touch", 2, IF(M5634="Ipad", 3, 1)))</f>
        <v>1</v>
      </c>
    </row>
    <row r="5635" spans="13:14" x14ac:dyDescent="0.25">
      <c r="M5635" s="14" t="s">
        <v>47</v>
      </c>
      <c r="N5635">
        <f t="shared" si="91"/>
        <v>1</v>
      </c>
    </row>
    <row r="5636" spans="13:14" x14ac:dyDescent="0.25">
      <c r="M5636" s="14" t="s">
        <v>2</v>
      </c>
      <c r="N5636">
        <f t="shared" si="91"/>
        <v>2</v>
      </c>
    </row>
    <row r="5637" spans="13:14" x14ac:dyDescent="0.25">
      <c r="M5637" s="14" t="s">
        <v>47</v>
      </c>
      <c r="N5637">
        <f t="shared" si="91"/>
        <v>1</v>
      </c>
    </row>
    <row r="5638" spans="13:14" x14ac:dyDescent="0.25">
      <c r="M5638" s="14" t="s">
        <v>47</v>
      </c>
      <c r="N5638">
        <f t="shared" si="91"/>
        <v>1</v>
      </c>
    </row>
    <row r="5639" spans="13:14" x14ac:dyDescent="0.25">
      <c r="M5639" s="14" t="s">
        <v>2</v>
      </c>
      <c r="N5639">
        <f t="shared" si="91"/>
        <v>2</v>
      </c>
    </row>
    <row r="5640" spans="13:14" x14ac:dyDescent="0.25">
      <c r="M5640" s="14" t="s">
        <v>48</v>
      </c>
      <c r="N5640">
        <f t="shared" si="91"/>
        <v>3</v>
      </c>
    </row>
    <row r="5641" spans="13:14" x14ac:dyDescent="0.25">
      <c r="M5641" s="14" t="s">
        <v>47</v>
      </c>
      <c r="N5641">
        <f t="shared" si="91"/>
        <v>1</v>
      </c>
    </row>
    <row r="5642" spans="13:14" x14ac:dyDescent="0.25">
      <c r="M5642" s="14" t="s">
        <v>47</v>
      </c>
      <c r="N5642">
        <f t="shared" si="91"/>
        <v>1</v>
      </c>
    </row>
    <row r="5643" spans="13:14" x14ac:dyDescent="0.25">
      <c r="M5643" s="14" t="s">
        <v>47</v>
      </c>
      <c r="N5643">
        <f t="shared" si="91"/>
        <v>1</v>
      </c>
    </row>
    <row r="5644" spans="13:14" x14ac:dyDescent="0.25">
      <c r="M5644" s="14" t="s">
        <v>47</v>
      </c>
      <c r="N5644">
        <f t="shared" si="91"/>
        <v>1</v>
      </c>
    </row>
    <row r="5645" spans="13:14" x14ac:dyDescent="0.25">
      <c r="M5645" s="14" t="s">
        <v>2</v>
      </c>
      <c r="N5645">
        <f t="shared" si="91"/>
        <v>2</v>
      </c>
    </row>
    <row r="5646" spans="13:14" x14ac:dyDescent="0.25">
      <c r="M5646" s="14" t="s">
        <v>47</v>
      </c>
      <c r="N5646">
        <f t="shared" si="91"/>
        <v>1</v>
      </c>
    </row>
    <row r="5647" spans="13:14" x14ac:dyDescent="0.25">
      <c r="M5647" s="14" t="s">
        <v>2</v>
      </c>
      <c r="N5647">
        <f t="shared" si="91"/>
        <v>2</v>
      </c>
    </row>
    <row r="5648" spans="13:14" x14ac:dyDescent="0.25">
      <c r="M5648" s="14" t="s">
        <v>48</v>
      </c>
      <c r="N5648">
        <f t="shared" si="91"/>
        <v>3</v>
      </c>
    </row>
    <row r="5649" spans="13:14" x14ac:dyDescent="0.25">
      <c r="M5649" s="14" t="s">
        <v>47</v>
      </c>
      <c r="N5649">
        <f t="shared" si="91"/>
        <v>1</v>
      </c>
    </row>
    <row r="5650" spans="13:14" x14ac:dyDescent="0.25">
      <c r="M5650" s="14" t="s">
        <v>2</v>
      </c>
      <c r="N5650">
        <f t="shared" si="91"/>
        <v>2</v>
      </c>
    </row>
    <row r="5651" spans="13:14" x14ac:dyDescent="0.25">
      <c r="M5651" s="14" t="s">
        <v>48</v>
      </c>
      <c r="N5651">
        <f t="shared" si="91"/>
        <v>3</v>
      </c>
    </row>
    <row r="5652" spans="13:14" x14ac:dyDescent="0.25">
      <c r="M5652" s="14" t="s">
        <v>47</v>
      </c>
      <c r="N5652">
        <f t="shared" si="91"/>
        <v>1</v>
      </c>
    </row>
    <row r="5653" spans="13:14" x14ac:dyDescent="0.25">
      <c r="M5653" s="14" t="s">
        <v>2</v>
      </c>
      <c r="N5653">
        <f t="shared" si="91"/>
        <v>2</v>
      </c>
    </row>
    <row r="5654" spans="13:14" x14ac:dyDescent="0.25">
      <c r="M5654" s="14" t="s">
        <v>48</v>
      </c>
      <c r="N5654">
        <f t="shared" si="91"/>
        <v>3</v>
      </c>
    </row>
    <row r="5655" spans="13:14" x14ac:dyDescent="0.25">
      <c r="M5655" s="14" t="s">
        <v>47</v>
      </c>
      <c r="N5655">
        <f t="shared" si="91"/>
        <v>1</v>
      </c>
    </row>
    <row r="5656" spans="13:14" x14ac:dyDescent="0.25">
      <c r="M5656" s="14" t="s">
        <v>47</v>
      </c>
      <c r="N5656">
        <f t="shared" si="91"/>
        <v>1</v>
      </c>
    </row>
    <row r="5657" spans="13:14" x14ac:dyDescent="0.25">
      <c r="M5657" s="14" t="s">
        <v>47</v>
      </c>
      <c r="N5657">
        <f t="shared" si="91"/>
        <v>1</v>
      </c>
    </row>
    <row r="5658" spans="13:14" x14ac:dyDescent="0.25">
      <c r="M5658" s="14" t="s">
        <v>47</v>
      </c>
      <c r="N5658">
        <f t="shared" si="91"/>
        <v>1</v>
      </c>
    </row>
    <row r="5659" spans="13:14" x14ac:dyDescent="0.25">
      <c r="M5659" s="14" t="s">
        <v>2</v>
      </c>
      <c r="N5659">
        <f t="shared" si="91"/>
        <v>2</v>
      </c>
    </row>
    <row r="5660" spans="13:14" x14ac:dyDescent="0.25">
      <c r="M5660" s="14" t="s">
        <v>47</v>
      </c>
      <c r="N5660">
        <f t="shared" si="91"/>
        <v>1</v>
      </c>
    </row>
    <row r="5661" spans="13:14" x14ac:dyDescent="0.25">
      <c r="M5661" s="14" t="s">
        <v>47</v>
      </c>
      <c r="N5661">
        <f t="shared" si="91"/>
        <v>1</v>
      </c>
    </row>
    <row r="5662" spans="13:14" x14ac:dyDescent="0.25">
      <c r="M5662" s="14" t="s">
        <v>2</v>
      </c>
      <c r="N5662">
        <f t="shared" si="91"/>
        <v>2</v>
      </c>
    </row>
    <row r="5663" spans="13:14" x14ac:dyDescent="0.25">
      <c r="M5663" s="14" t="s">
        <v>47</v>
      </c>
      <c r="N5663">
        <f t="shared" si="91"/>
        <v>1</v>
      </c>
    </row>
    <row r="5664" spans="13:14" x14ac:dyDescent="0.25">
      <c r="M5664" s="14" t="s">
        <v>47</v>
      </c>
      <c r="N5664">
        <f t="shared" si="91"/>
        <v>1</v>
      </c>
    </row>
    <row r="5665" spans="13:14" x14ac:dyDescent="0.25">
      <c r="M5665" s="14" t="s">
        <v>2</v>
      </c>
      <c r="N5665">
        <f t="shared" si="91"/>
        <v>2</v>
      </c>
    </row>
    <row r="5666" spans="13:14" x14ac:dyDescent="0.25">
      <c r="M5666" s="14" t="s">
        <v>48</v>
      </c>
      <c r="N5666">
        <f t="shared" si="91"/>
        <v>3</v>
      </c>
    </row>
    <row r="5667" spans="13:14" x14ac:dyDescent="0.25">
      <c r="M5667" s="14" t="s">
        <v>47</v>
      </c>
      <c r="N5667">
        <f t="shared" si="91"/>
        <v>1</v>
      </c>
    </row>
    <row r="5668" spans="13:14" x14ac:dyDescent="0.25">
      <c r="M5668" s="14" t="s">
        <v>47</v>
      </c>
      <c r="N5668">
        <f t="shared" si="91"/>
        <v>1</v>
      </c>
    </row>
    <row r="5669" spans="13:14" x14ac:dyDescent="0.25">
      <c r="M5669" s="14" t="s">
        <v>47</v>
      </c>
      <c r="N5669">
        <f t="shared" si="91"/>
        <v>1</v>
      </c>
    </row>
    <row r="5670" spans="13:14" x14ac:dyDescent="0.25">
      <c r="M5670" s="14" t="s">
        <v>47</v>
      </c>
      <c r="N5670">
        <f t="shared" si="91"/>
        <v>1</v>
      </c>
    </row>
    <row r="5671" spans="13:14" x14ac:dyDescent="0.25">
      <c r="M5671" s="14" t="s">
        <v>2</v>
      </c>
      <c r="N5671">
        <f t="shared" si="91"/>
        <v>2</v>
      </c>
    </row>
    <row r="5672" spans="13:14" x14ac:dyDescent="0.25">
      <c r="M5672" s="14" t="s">
        <v>47</v>
      </c>
      <c r="N5672">
        <f t="shared" si="91"/>
        <v>1</v>
      </c>
    </row>
    <row r="5673" spans="13:14" x14ac:dyDescent="0.25">
      <c r="M5673" s="14" t="s">
        <v>47</v>
      </c>
      <c r="N5673">
        <f t="shared" si="91"/>
        <v>1</v>
      </c>
    </row>
    <row r="5674" spans="13:14" x14ac:dyDescent="0.25">
      <c r="M5674" s="14" t="s">
        <v>2</v>
      </c>
      <c r="N5674">
        <f t="shared" si="91"/>
        <v>2</v>
      </c>
    </row>
    <row r="5675" spans="13:14" x14ac:dyDescent="0.25">
      <c r="M5675" s="14" t="s">
        <v>48</v>
      </c>
      <c r="N5675">
        <f t="shared" si="91"/>
        <v>3</v>
      </c>
    </row>
    <row r="5676" spans="13:14" x14ac:dyDescent="0.25">
      <c r="M5676" s="14" t="s">
        <v>47</v>
      </c>
      <c r="N5676">
        <f t="shared" si="91"/>
        <v>1</v>
      </c>
    </row>
    <row r="5677" spans="13:14" x14ac:dyDescent="0.25">
      <c r="M5677" s="14" t="s">
        <v>2</v>
      </c>
      <c r="N5677">
        <f t="shared" si="91"/>
        <v>2</v>
      </c>
    </row>
    <row r="5678" spans="13:14" x14ac:dyDescent="0.25">
      <c r="M5678" s="14" t="s">
        <v>48</v>
      </c>
      <c r="N5678">
        <f t="shared" si="91"/>
        <v>3</v>
      </c>
    </row>
    <row r="5679" spans="13:14" x14ac:dyDescent="0.25">
      <c r="M5679" s="14" t="s">
        <v>47</v>
      </c>
      <c r="N5679">
        <f t="shared" si="91"/>
        <v>1</v>
      </c>
    </row>
    <row r="5680" spans="13:14" x14ac:dyDescent="0.25">
      <c r="M5680" s="14" t="s">
        <v>2</v>
      </c>
      <c r="N5680">
        <f t="shared" si="91"/>
        <v>2</v>
      </c>
    </row>
    <row r="5681" spans="13:14" x14ac:dyDescent="0.25">
      <c r="M5681" s="14" t="s">
        <v>48</v>
      </c>
      <c r="N5681">
        <f t="shared" si="91"/>
        <v>3</v>
      </c>
    </row>
    <row r="5682" spans="13:14" x14ac:dyDescent="0.25">
      <c r="M5682" s="14" t="s">
        <v>47</v>
      </c>
      <c r="N5682">
        <f t="shared" si="91"/>
        <v>1</v>
      </c>
    </row>
    <row r="5683" spans="13:14" x14ac:dyDescent="0.25">
      <c r="M5683" s="14" t="s">
        <v>47</v>
      </c>
      <c r="N5683">
        <f t="shared" si="91"/>
        <v>1</v>
      </c>
    </row>
    <row r="5684" spans="13:14" x14ac:dyDescent="0.25">
      <c r="M5684" s="14" t="s">
        <v>47</v>
      </c>
      <c r="N5684">
        <f t="shared" si="91"/>
        <v>1</v>
      </c>
    </row>
    <row r="5685" spans="13:14" x14ac:dyDescent="0.25">
      <c r="M5685" s="14" t="s">
        <v>47</v>
      </c>
      <c r="N5685">
        <f t="shared" si="91"/>
        <v>1</v>
      </c>
    </row>
    <row r="5686" spans="13:14" x14ac:dyDescent="0.25">
      <c r="M5686" s="14" t="s">
        <v>2</v>
      </c>
      <c r="N5686">
        <f t="shared" si="91"/>
        <v>2</v>
      </c>
    </row>
    <row r="5687" spans="13:14" x14ac:dyDescent="0.25">
      <c r="M5687" s="14" t="s">
        <v>47</v>
      </c>
      <c r="N5687">
        <f t="shared" si="91"/>
        <v>1</v>
      </c>
    </row>
    <row r="5688" spans="13:14" x14ac:dyDescent="0.25">
      <c r="M5688" s="14" t="s">
        <v>47</v>
      </c>
      <c r="N5688">
        <f t="shared" si="91"/>
        <v>1</v>
      </c>
    </row>
    <row r="5689" spans="13:14" x14ac:dyDescent="0.25">
      <c r="M5689" s="14" t="s">
        <v>2</v>
      </c>
      <c r="N5689">
        <f t="shared" si="91"/>
        <v>2</v>
      </c>
    </row>
    <row r="5690" spans="13:14" x14ac:dyDescent="0.25">
      <c r="M5690" s="14" t="s">
        <v>47</v>
      </c>
      <c r="N5690">
        <f t="shared" si="91"/>
        <v>1</v>
      </c>
    </row>
    <row r="5691" spans="13:14" x14ac:dyDescent="0.25">
      <c r="M5691" s="14" t="s">
        <v>47</v>
      </c>
      <c r="N5691">
        <f t="shared" si="91"/>
        <v>1</v>
      </c>
    </row>
    <row r="5692" spans="13:14" x14ac:dyDescent="0.25">
      <c r="M5692" s="14" t="s">
        <v>2</v>
      </c>
      <c r="N5692">
        <f t="shared" si="91"/>
        <v>2</v>
      </c>
    </row>
    <row r="5693" spans="13:14" x14ac:dyDescent="0.25">
      <c r="M5693" s="14" t="s">
        <v>48</v>
      </c>
      <c r="N5693">
        <f t="shared" si="91"/>
        <v>3</v>
      </c>
    </row>
    <row r="5694" spans="13:14" x14ac:dyDescent="0.25">
      <c r="M5694" s="14" t="s">
        <v>47</v>
      </c>
      <c r="N5694">
        <f t="shared" si="91"/>
        <v>1</v>
      </c>
    </row>
    <row r="5695" spans="13:14" x14ac:dyDescent="0.25">
      <c r="M5695" s="14" t="s">
        <v>47</v>
      </c>
      <c r="N5695">
        <f t="shared" si="91"/>
        <v>1</v>
      </c>
    </row>
    <row r="5696" spans="13:14" x14ac:dyDescent="0.25">
      <c r="M5696" s="14" t="s">
        <v>47</v>
      </c>
      <c r="N5696">
        <f t="shared" si="91"/>
        <v>1</v>
      </c>
    </row>
    <row r="5697" spans="13:14" x14ac:dyDescent="0.25">
      <c r="M5697" s="14" t="s">
        <v>47</v>
      </c>
      <c r="N5697">
        <f t="shared" si="91"/>
        <v>1</v>
      </c>
    </row>
    <row r="5698" spans="13:14" x14ac:dyDescent="0.25">
      <c r="M5698" s="14" t="s">
        <v>2</v>
      </c>
      <c r="N5698">
        <f t="shared" ref="N5698:N5761" si="92">IF(M5698="iPhone", 1, IF(M5698="iPod touch", 2, IF(M5698="Ipad", 3, 1)))</f>
        <v>2</v>
      </c>
    </row>
    <row r="5699" spans="13:14" x14ac:dyDescent="0.25">
      <c r="M5699" s="14" t="s">
        <v>47</v>
      </c>
      <c r="N5699">
        <f t="shared" si="92"/>
        <v>1</v>
      </c>
    </row>
    <row r="5700" spans="13:14" x14ac:dyDescent="0.25">
      <c r="M5700" s="14" t="s">
        <v>2</v>
      </c>
      <c r="N5700">
        <f t="shared" si="92"/>
        <v>2</v>
      </c>
    </row>
    <row r="5701" spans="13:14" x14ac:dyDescent="0.25">
      <c r="M5701" s="14" t="s">
        <v>48</v>
      </c>
      <c r="N5701">
        <f t="shared" si="92"/>
        <v>3</v>
      </c>
    </row>
    <row r="5702" spans="13:14" x14ac:dyDescent="0.25">
      <c r="M5702" s="14" t="s">
        <v>47</v>
      </c>
      <c r="N5702">
        <f t="shared" si="92"/>
        <v>1</v>
      </c>
    </row>
    <row r="5703" spans="13:14" x14ac:dyDescent="0.25">
      <c r="M5703" s="14" t="s">
        <v>2</v>
      </c>
      <c r="N5703">
        <f t="shared" si="92"/>
        <v>2</v>
      </c>
    </row>
    <row r="5704" spans="13:14" x14ac:dyDescent="0.25">
      <c r="M5704" s="14" t="s">
        <v>48</v>
      </c>
      <c r="N5704">
        <f t="shared" si="92"/>
        <v>3</v>
      </c>
    </row>
    <row r="5705" spans="13:14" x14ac:dyDescent="0.25">
      <c r="M5705" s="14" t="s">
        <v>47</v>
      </c>
      <c r="N5705">
        <f t="shared" si="92"/>
        <v>1</v>
      </c>
    </row>
    <row r="5706" spans="13:14" x14ac:dyDescent="0.25">
      <c r="M5706" s="14" t="s">
        <v>2</v>
      </c>
      <c r="N5706">
        <f t="shared" si="92"/>
        <v>2</v>
      </c>
    </row>
    <row r="5707" spans="13:14" x14ac:dyDescent="0.25">
      <c r="M5707" s="14" t="s">
        <v>48</v>
      </c>
      <c r="N5707">
        <f t="shared" si="92"/>
        <v>3</v>
      </c>
    </row>
    <row r="5708" spans="13:14" x14ac:dyDescent="0.25">
      <c r="M5708" s="14" t="s">
        <v>47</v>
      </c>
      <c r="N5708">
        <f t="shared" si="92"/>
        <v>1</v>
      </c>
    </row>
    <row r="5709" spans="13:14" x14ac:dyDescent="0.25">
      <c r="M5709" s="14" t="s">
        <v>47</v>
      </c>
      <c r="N5709">
        <f t="shared" si="92"/>
        <v>1</v>
      </c>
    </row>
    <row r="5710" spans="13:14" x14ac:dyDescent="0.25">
      <c r="M5710" s="14" t="s">
        <v>47</v>
      </c>
      <c r="N5710">
        <f t="shared" si="92"/>
        <v>1</v>
      </c>
    </row>
    <row r="5711" spans="13:14" x14ac:dyDescent="0.25">
      <c r="M5711" s="14" t="s">
        <v>47</v>
      </c>
      <c r="N5711">
        <f t="shared" si="92"/>
        <v>1</v>
      </c>
    </row>
    <row r="5712" spans="13:14" x14ac:dyDescent="0.25">
      <c r="M5712" s="14" t="s">
        <v>2</v>
      </c>
      <c r="N5712">
        <f t="shared" si="92"/>
        <v>2</v>
      </c>
    </row>
    <row r="5713" spans="13:14" x14ac:dyDescent="0.25">
      <c r="M5713" s="14" t="s">
        <v>47</v>
      </c>
      <c r="N5713">
        <f t="shared" si="92"/>
        <v>1</v>
      </c>
    </row>
    <row r="5714" spans="13:14" x14ac:dyDescent="0.25">
      <c r="M5714" s="14" t="s">
        <v>47</v>
      </c>
      <c r="N5714">
        <f t="shared" si="92"/>
        <v>1</v>
      </c>
    </row>
    <row r="5715" spans="13:14" x14ac:dyDescent="0.25">
      <c r="M5715" s="14" t="s">
        <v>2</v>
      </c>
      <c r="N5715">
        <f t="shared" si="92"/>
        <v>2</v>
      </c>
    </row>
    <row r="5716" spans="13:14" x14ac:dyDescent="0.25">
      <c r="M5716" s="14" t="s">
        <v>47</v>
      </c>
      <c r="N5716">
        <f t="shared" si="92"/>
        <v>1</v>
      </c>
    </row>
    <row r="5717" spans="13:14" x14ac:dyDescent="0.25">
      <c r="M5717" s="14" t="s">
        <v>47</v>
      </c>
      <c r="N5717">
        <f t="shared" si="92"/>
        <v>1</v>
      </c>
    </row>
    <row r="5718" spans="13:14" x14ac:dyDescent="0.25">
      <c r="M5718" s="14" t="s">
        <v>2</v>
      </c>
      <c r="N5718">
        <f t="shared" si="92"/>
        <v>2</v>
      </c>
    </row>
    <row r="5719" spans="13:14" x14ac:dyDescent="0.25">
      <c r="M5719" s="14" t="s">
        <v>48</v>
      </c>
      <c r="N5719">
        <f t="shared" si="92"/>
        <v>3</v>
      </c>
    </row>
    <row r="5720" spans="13:14" x14ac:dyDescent="0.25">
      <c r="M5720" s="14" t="s">
        <v>47</v>
      </c>
      <c r="N5720">
        <f t="shared" si="92"/>
        <v>1</v>
      </c>
    </row>
    <row r="5721" spans="13:14" x14ac:dyDescent="0.25">
      <c r="M5721" s="14" t="s">
        <v>47</v>
      </c>
      <c r="N5721">
        <f t="shared" si="92"/>
        <v>1</v>
      </c>
    </row>
    <row r="5722" spans="13:14" x14ac:dyDescent="0.25">
      <c r="M5722" s="14" t="s">
        <v>47</v>
      </c>
      <c r="N5722">
        <f t="shared" si="92"/>
        <v>1</v>
      </c>
    </row>
    <row r="5723" spans="13:14" x14ac:dyDescent="0.25">
      <c r="M5723" s="14" t="s">
        <v>47</v>
      </c>
      <c r="N5723">
        <f t="shared" si="92"/>
        <v>1</v>
      </c>
    </row>
    <row r="5724" spans="13:14" x14ac:dyDescent="0.25">
      <c r="M5724" s="14" t="s">
        <v>2</v>
      </c>
      <c r="N5724">
        <f t="shared" si="92"/>
        <v>2</v>
      </c>
    </row>
    <row r="5725" spans="13:14" x14ac:dyDescent="0.25">
      <c r="M5725" s="14" t="s">
        <v>47</v>
      </c>
      <c r="N5725">
        <f t="shared" si="92"/>
        <v>1</v>
      </c>
    </row>
    <row r="5726" spans="13:14" x14ac:dyDescent="0.25">
      <c r="M5726" s="14" t="s">
        <v>47</v>
      </c>
      <c r="N5726">
        <f t="shared" si="92"/>
        <v>1</v>
      </c>
    </row>
    <row r="5727" spans="13:14" x14ac:dyDescent="0.25">
      <c r="M5727" s="14" t="s">
        <v>2</v>
      </c>
      <c r="N5727">
        <f t="shared" si="92"/>
        <v>2</v>
      </c>
    </row>
    <row r="5728" spans="13:14" x14ac:dyDescent="0.25">
      <c r="M5728" s="14" t="s">
        <v>48</v>
      </c>
      <c r="N5728">
        <f t="shared" si="92"/>
        <v>3</v>
      </c>
    </row>
    <row r="5729" spans="13:14" x14ac:dyDescent="0.25">
      <c r="M5729" s="14" t="s">
        <v>47</v>
      </c>
      <c r="N5729">
        <f t="shared" si="92"/>
        <v>1</v>
      </c>
    </row>
    <row r="5730" spans="13:14" x14ac:dyDescent="0.25">
      <c r="M5730" s="14" t="s">
        <v>2</v>
      </c>
      <c r="N5730">
        <f t="shared" si="92"/>
        <v>2</v>
      </c>
    </row>
    <row r="5731" spans="13:14" x14ac:dyDescent="0.25">
      <c r="M5731" s="14" t="s">
        <v>48</v>
      </c>
      <c r="N5731">
        <f t="shared" si="92"/>
        <v>3</v>
      </c>
    </row>
    <row r="5732" spans="13:14" x14ac:dyDescent="0.25">
      <c r="M5732" s="14" t="s">
        <v>47</v>
      </c>
      <c r="N5732">
        <f t="shared" si="92"/>
        <v>1</v>
      </c>
    </row>
    <row r="5733" spans="13:14" x14ac:dyDescent="0.25">
      <c r="M5733" s="14" t="s">
        <v>2</v>
      </c>
      <c r="N5733">
        <f t="shared" si="92"/>
        <v>2</v>
      </c>
    </row>
    <row r="5734" spans="13:14" x14ac:dyDescent="0.25">
      <c r="M5734" s="14" t="s">
        <v>48</v>
      </c>
      <c r="N5734">
        <f t="shared" si="92"/>
        <v>3</v>
      </c>
    </row>
    <row r="5735" spans="13:14" x14ac:dyDescent="0.25">
      <c r="M5735" s="14" t="s">
        <v>47</v>
      </c>
      <c r="N5735">
        <f t="shared" si="92"/>
        <v>1</v>
      </c>
    </row>
    <row r="5736" spans="13:14" x14ac:dyDescent="0.25">
      <c r="M5736" s="14" t="s">
        <v>47</v>
      </c>
      <c r="N5736">
        <f t="shared" si="92"/>
        <v>1</v>
      </c>
    </row>
    <row r="5737" spans="13:14" x14ac:dyDescent="0.25">
      <c r="M5737" s="14" t="s">
        <v>47</v>
      </c>
      <c r="N5737">
        <f t="shared" si="92"/>
        <v>1</v>
      </c>
    </row>
    <row r="5738" spans="13:14" x14ac:dyDescent="0.25">
      <c r="M5738" s="14" t="s">
        <v>47</v>
      </c>
      <c r="N5738">
        <f t="shared" si="92"/>
        <v>1</v>
      </c>
    </row>
    <row r="5739" spans="13:14" x14ac:dyDescent="0.25">
      <c r="M5739" s="14" t="s">
        <v>2</v>
      </c>
      <c r="N5739">
        <f t="shared" si="92"/>
        <v>2</v>
      </c>
    </row>
    <row r="5740" spans="13:14" x14ac:dyDescent="0.25">
      <c r="M5740" s="14" t="s">
        <v>47</v>
      </c>
      <c r="N5740">
        <f t="shared" si="92"/>
        <v>1</v>
      </c>
    </row>
    <row r="5741" spans="13:14" x14ac:dyDescent="0.25">
      <c r="M5741" s="14" t="s">
        <v>47</v>
      </c>
      <c r="N5741">
        <f t="shared" si="92"/>
        <v>1</v>
      </c>
    </row>
    <row r="5742" spans="13:14" x14ac:dyDescent="0.25">
      <c r="M5742" s="14" t="s">
        <v>2</v>
      </c>
      <c r="N5742">
        <f t="shared" si="92"/>
        <v>2</v>
      </c>
    </row>
    <row r="5743" spans="13:14" x14ac:dyDescent="0.25">
      <c r="M5743" s="14" t="s">
        <v>47</v>
      </c>
      <c r="N5743">
        <f t="shared" si="92"/>
        <v>1</v>
      </c>
    </row>
    <row r="5744" spans="13:14" x14ac:dyDescent="0.25">
      <c r="M5744" s="14" t="s">
        <v>47</v>
      </c>
      <c r="N5744">
        <f t="shared" si="92"/>
        <v>1</v>
      </c>
    </row>
    <row r="5745" spans="13:14" x14ac:dyDescent="0.25">
      <c r="M5745" s="14" t="s">
        <v>2</v>
      </c>
      <c r="N5745">
        <f t="shared" si="92"/>
        <v>2</v>
      </c>
    </row>
    <row r="5746" spans="13:14" x14ac:dyDescent="0.25">
      <c r="M5746" s="14" t="s">
        <v>48</v>
      </c>
      <c r="N5746">
        <f t="shared" si="92"/>
        <v>3</v>
      </c>
    </row>
    <row r="5747" spans="13:14" x14ac:dyDescent="0.25">
      <c r="M5747" s="14" t="s">
        <v>47</v>
      </c>
      <c r="N5747">
        <f t="shared" si="92"/>
        <v>1</v>
      </c>
    </row>
    <row r="5748" spans="13:14" x14ac:dyDescent="0.25">
      <c r="M5748" s="14" t="s">
        <v>47</v>
      </c>
      <c r="N5748">
        <f t="shared" si="92"/>
        <v>1</v>
      </c>
    </row>
    <row r="5749" spans="13:14" x14ac:dyDescent="0.25">
      <c r="M5749" s="14" t="s">
        <v>47</v>
      </c>
      <c r="N5749">
        <f t="shared" si="92"/>
        <v>1</v>
      </c>
    </row>
    <row r="5750" spans="13:14" x14ac:dyDescent="0.25">
      <c r="M5750" s="14" t="s">
        <v>47</v>
      </c>
      <c r="N5750">
        <f t="shared" si="92"/>
        <v>1</v>
      </c>
    </row>
    <row r="5751" spans="13:14" x14ac:dyDescent="0.25">
      <c r="M5751" s="14" t="s">
        <v>2</v>
      </c>
      <c r="N5751">
        <f t="shared" si="92"/>
        <v>2</v>
      </c>
    </row>
    <row r="5752" spans="13:14" x14ac:dyDescent="0.25">
      <c r="M5752" s="14" t="s">
        <v>47</v>
      </c>
      <c r="N5752">
        <f t="shared" si="92"/>
        <v>1</v>
      </c>
    </row>
    <row r="5753" spans="13:14" x14ac:dyDescent="0.25">
      <c r="M5753" s="14" t="s">
        <v>2</v>
      </c>
      <c r="N5753">
        <f t="shared" si="92"/>
        <v>2</v>
      </c>
    </row>
    <row r="5754" spans="13:14" x14ac:dyDescent="0.25">
      <c r="M5754" s="14" t="s">
        <v>48</v>
      </c>
      <c r="N5754">
        <f t="shared" si="92"/>
        <v>3</v>
      </c>
    </row>
    <row r="5755" spans="13:14" x14ac:dyDescent="0.25">
      <c r="M5755" s="14" t="s">
        <v>47</v>
      </c>
      <c r="N5755">
        <f t="shared" si="92"/>
        <v>1</v>
      </c>
    </row>
    <row r="5756" spans="13:14" x14ac:dyDescent="0.25">
      <c r="M5756" s="14" t="s">
        <v>2</v>
      </c>
      <c r="N5756">
        <f t="shared" si="92"/>
        <v>2</v>
      </c>
    </row>
    <row r="5757" spans="13:14" x14ac:dyDescent="0.25">
      <c r="M5757" s="14" t="s">
        <v>48</v>
      </c>
      <c r="N5757">
        <f t="shared" si="92"/>
        <v>3</v>
      </c>
    </row>
    <row r="5758" spans="13:14" x14ac:dyDescent="0.25">
      <c r="M5758" s="14" t="s">
        <v>47</v>
      </c>
      <c r="N5758">
        <f t="shared" si="92"/>
        <v>1</v>
      </c>
    </row>
    <row r="5759" spans="13:14" x14ac:dyDescent="0.25">
      <c r="M5759" s="14" t="s">
        <v>2</v>
      </c>
      <c r="N5759">
        <f t="shared" si="92"/>
        <v>2</v>
      </c>
    </row>
    <row r="5760" spans="13:14" x14ac:dyDescent="0.25">
      <c r="M5760" s="14" t="s">
        <v>48</v>
      </c>
      <c r="N5760">
        <f t="shared" si="92"/>
        <v>3</v>
      </c>
    </row>
    <row r="5761" spans="13:14" x14ac:dyDescent="0.25">
      <c r="M5761" s="14" t="s">
        <v>47</v>
      </c>
      <c r="N5761">
        <f t="shared" si="92"/>
        <v>1</v>
      </c>
    </row>
    <row r="5762" spans="13:14" x14ac:dyDescent="0.25">
      <c r="M5762" s="14" t="s">
        <v>47</v>
      </c>
      <c r="N5762">
        <f t="shared" ref="N5762:N5825" si="93">IF(M5762="iPhone", 1, IF(M5762="iPod touch", 2, IF(M5762="Ipad", 3, 1)))</f>
        <v>1</v>
      </c>
    </row>
    <row r="5763" spans="13:14" x14ac:dyDescent="0.25">
      <c r="M5763" s="14" t="s">
        <v>47</v>
      </c>
      <c r="N5763">
        <f t="shared" si="93"/>
        <v>1</v>
      </c>
    </row>
    <row r="5764" spans="13:14" x14ac:dyDescent="0.25">
      <c r="M5764" s="14" t="s">
        <v>47</v>
      </c>
      <c r="N5764">
        <f t="shared" si="93"/>
        <v>1</v>
      </c>
    </row>
    <row r="5765" spans="13:14" x14ac:dyDescent="0.25">
      <c r="M5765" s="14" t="s">
        <v>2</v>
      </c>
      <c r="N5765">
        <f t="shared" si="93"/>
        <v>2</v>
      </c>
    </row>
    <row r="5766" spans="13:14" x14ac:dyDescent="0.25">
      <c r="M5766" s="14" t="s">
        <v>47</v>
      </c>
      <c r="N5766">
        <f t="shared" si="93"/>
        <v>1</v>
      </c>
    </row>
    <row r="5767" spans="13:14" x14ac:dyDescent="0.25">
      <c r="M5767" s="14" t="s">
        <v>47</v>
      </c>
      <c r="N5767">
        <f t="shared" si="93"/>
        <v>1</v>
      </c>
    </row>
    <row r="5768" spans="13:14" x14ac:dyDescent="0.25">
      <c r="M5768" s="14" t="s">
        <v>2</v>
      </c>
      <c r="N5768">
        <f t="shared" si="93"/>
        <v>2</v>
      </c>
    </row>
    <row r="5769" spans="13:14" x14ac:dyDescent="0.25">
      <c r="M5769" s="14" t="s">
        <v>47</v>
      </c>
      <c r="N5769">
        <f t="shared" si="93"/>
        <v>1</v>
      </c>
    </row>
    <row r="5770" spans="13:14" x14ac:dyDescent="0.25">
      <c r="M5770" s="14" t="s">
        <v>47</v>
      </c>
      <c r="N5770">
        <f t="shared" si="93"/>
        <v>1</v>
      </c>
    </row>
    <row r="5771" spans="13:14" x14ac:dyDescent="0.25">
      <c r="M5771" s="14" t="s">
        <v>2</v>
      </c>
      <c r="N5771">
        <f t="shared" si="93"/>
        <v>2</v>
      </c>
    </row>
    <row r="5772" spans="13:14" x14ac:dyDescent="0.25">
      <c r="M5772" s="14" t="s">
        <v>48</v>
      </c>
      <c r="N5772">
        <f t="shared" si="93"/>
        <v>3</v>
      </c>
    </row>
    <row r="5773" spans="13:14" x14ac:dyDescent="0.25">
      <c r="M5773" s="14" t="s">
        <v>47</v>
      </c>
      <c r="N5773">
        <f t="shared" si="93"/>
        <v>1</v>
      </c>
    </row>
    <row r="5774" spans="13:14" x14ac:dyDescent="0.25">
      <c r="M5774" s="14" t="s">
        <v>47</v>
      </c>
      <c r="N5774">
        <f t="shared" si="93"/>
        <v>1</v>
      </c>
    </row>
    <row r="5775" spans="13:14" x14ac:dyDescent="0.25">
      <c r="M5775" s="14" t="s">
        <v>47</v>
      </c>
      <c r="N5775">
        <f t="shared" si="93"/>
        <v>1</v>
      </c>
    </row>
    <row r="5776" spans="13:14" x14ac:dyDescent="0.25">
      <c r="M5776" s="14" t="s">
        <v>47</v>
      </c>
      <c r="N5776">
        <f t="shared" si="93"/>
        <v>1</v>
      </c>
    </row>
    <row r="5777" spans="13:14" x14ac:dyDescent="0.25">
      <c r="M5777" s="14" t="s">
        <v>2</v>
      </c>
      <c r="N5777">
        <f t="shared" si="93"/>
        <v>2</v>
      </c>
    </row>
    <row r="5778" spans="13:14" x14ac:dyDescent="0.25">
      <c r="M5778" s="14" t="s">
        <v>47</v>
      </c>
      <c r="N5778">
        <f t="shared" si="93"/>
        <v>1</v>
      </c>
    </row>
    <row r="5779" spans="13:14" x14ac:dyDescent="0.25">
      <c r="M5779" s="14" t="s">
        <v>47</v>
      </c>
      <c r="N5779">
        <f t="shared" si="93"/>
        <v>1</v>
      </c>
    </row>
    <row r="5780" spans="13:14" x14ac:dyDescent="0.25">
      <c r="M5780" s="14" t="s">
        <v>2</v>
      </c>
      <c r="N5780">
        <f t="shared" si="93"/>
        <v>2</v>
      </c>
    </row>
    <row r="5781" spans="13:14" x14ac:dyDescent="0.25">
      <c r="M5781" s="14" t="s">
        <v>48</v>
      </c>
      <c r="N5781">
        <f t="shared" si="93"/>
        <v>3</v>
      </c>
    </row>
    <row r="5782" spans="13:14" x14ac:dyDescent="0.25">
      <c r="M5782" s="14" t="s">
        <v>47</v>
      </c>
      <c r="N5782">
        <f t="shared" si="93"/>
        <v>1</v>
      </c>
    </row>
    <row r="5783" spans="13:14" x14ac:dyDescent="0.25">
      <c r="M5783" s="14" t="s">
        <v>2</v>
      </c>
      <c r="N5783">
        <f t="shared" si="93"/>
        <v>2</v>
      </c>
    </row>
    <row r="5784" spans="13:14" x14ac:dyDescent="0.25">
      <c r="M5784" s="14" t="s">
        <v>48</v>
      </c>
      <c r="N5784">
        <f t="shared" si="93"/>
        <v>3</v>
      </c>
    </row>
    <row r="5785" spans="13:14" x14ac:dyDescent="0.25">
      <c r="M5785" s="14" t="s">
        <v>47</v>
      </c>
      <c r="N5785">
        <f t="shared" si="93"/>
        <v>1</v>
      </c>
    </row>
    <row r="5786" spans="13:14" x14ac:dyDescent="0.25">
      <c r="M5786" s="14" t="s">
        <v>2</v>
      </c>
      <c r="N5786">
        <f t="shared" si="93"/>
        <v>2</v>
      </c>
    </row>
    <row r="5787" spans="13:14" x14ac:dyDescent="0.25">
      <c r="M5787" s="14" t="s">
        <v>48</v>
      </c>
      <c r="N5787">
        <f t="shared" si="93"/>
        <v>3</v>
      </c>
    </row>
    <row r="5788" spans="13:14" x14ac:dyDescent="0.25">
      <c r="M5788" s="14" t="s">
        <v>47</v>
      </c>
      <c r="N5788">
        <f t="shared" si="93"/>
        <v>1</v>
      </c>
    </row>
    <row r="5789" spans="13:14" x14ac:dyDescent="0.25">
      <c r="M5789" s="14" t="s">
        <v>47</v>
      </c>
      <c r="N5789">
        <f t="shared" si="93"/>
        <v>1</v>
      </c>
    </row>
    <row r="5790" spans="13:14" x14ac:dyDescent="0.25">
      <c r="M5790" s="14" t="s">
        <v>47</v>
      </c>
      <c r="N5790">
        <f t="shared" si="93"/>
        <v>1</v>
      </c>
    </row>
    <row r="5791" spans="13:14" x14ac:dyDescent="0.25">
      <c r="M5791" s="14" t="s">
        <v>47</v>
      </c>
      <c r="N5791">
        <f t="shared" si="93"/>
        <v>1</v>
      </c>
    </row>
    <row r="5792" spans="13:14" x14ac:dyDescent="0.25">
      <c r="M5792" s="14" t="s">
        <v>2</v>
      </c>
      <c r="N5792">
        <f t="shared" si="93"/>
        <v>2</v>
      </c>
    </row>
    <row r="5793" spans="13:14" x14ac:dyDescent="0.25">
      <c r="M5793" s="14" t="s">
        <v>47</v>
      </c>
      <c r="N5793">
        <f t="shared" si="93"/>
        <v>1</v>
      </c>
    </row>
    <row r="5794" spans="13:14" x14ac:dyDescent="0.25">
      <c r="M5794" s="14" t="s">
        <v>47</v>
      </c>
      <c r="N5794">
        <f t="shared" si="93"/>
        <v>1</v>
      </c>
    </row>
    <row r="5795" spans="13:14" x14ac:dyDescent="0.25">
      <c r="M5795" s="14" t="s">
        <v>2</v>
      </c>
      <c r="N5795">
        <f t="shared" si="93"/>
        <v>2</v>
      </c>
    </row>
    <row r="5796" spans="13:14" x14ac:dyDescent="0.25">
      <c r="M5796" s="14" t="s">
        <v>47</v>
      </c>
      <c r="N5796">
        <f t="shared" si="93"/>
        <v>1</v>
      </c>
    </row>
    <row r="5797" spans="13:14" x14ac:dyDescent="0.25">
      <c r="M5797" s="14" t="s">
        <v>47</v>
      </c>
      <c r="N5797">
        <f t="shared" si="93"/>
        <v>1</v>
      </c>
    </row>
    <row r="5798" spans="13:14" x14ac:dyDescent="0.25">
      <c r="M5798" s="14" t="s">
        <v>2</v>
      </c>
      <c r="N5798">
        <f t="shared" si="93"/>
        <v>2</v>
      </c>
    </row>
    <row r="5799" spans="13:14" x14ac:dyDescent="0.25">
      <c r="M5799" s="14" t="s">
        <v>48</v>
      </c>
      <c r="N5799">
        <f t="shared" si="93"/>
        <v>3</v>
      </c>
    </row>
    <row r="5800" spans="13:14" x14ac:dyDescent="0.25">
      <c r="M5800" s="14" t="s">
        <v>47</v>
      </c>
      <c r="N5800">
        <f t="shared" si="93"/>
        <v>1</v>
      </c>
    </row>
    <row r="5801" spans="13:14" x14ac:dyDescent="0.25">
      <c r="M5801" s="14" t="s">
        <v>47</v>
      </c>
      <c r="N5801">
        <f t="shared" si="93"/>
        <v>1</v>
      </c>
    </row>
    <row r="5802" spans="13:14" x14ac:dyDescent="0.25">
      <c r="M5802" s="14" t="s">
        <v>47</v>
      </c>
      <c r="N5802">
        <f t="shared" si="93"/>
        <v>1</v>
      </c>
    </row>
    <row r="5803" spans="13:14" x14ac:dyDescent="0.25">
      <c r="M5803" s="14" t="s">
        <v>47</v>
      </c>
      <c r="N5803">
        <f t="shared" si="93"/>
        <v>1</v>
      </c>
    </row>
    <row r="5804" spans="13:14" x14ac:dyDescent="0.25">
      <c r="M5804" s="14" t="s">
        <v>2</v>
      </c>
      <c r="N5804">
        <f t="shared" si="93"/>
        <v>2</v>
      </c>
    </row>
    <row r="5805" spans="13:14" x14ac:dyDescent="0.25">
      <c r="M5805" s="14" t="s">
        <v>47</v>
      </c>
      <c r="N5805">
        <f t="shared" si="93"/>
        <v>1</v>
      </c>
    </row>
    <row r="5806" spans="13:14" x14ac:dyDescent="0.25">
      <c r="M5806" s="14" t="s">
        <v>2</v>
      </c>
      <c r="N5806">
        <f t="shared" si="93"/>
        <v>2</v>
      </c>
    </row>
    <row r="5807" spans="13:14" x14ac:dyDescent="0.25">
      <c r="M5807" s="14" t="s">
        <v>48</v>
      </c>
      <c r="N5807">
        <f t="shared" si="93"/>
        <v>3</v>
      </c>
    </row>
    <row r="5808" spans="13:14" x14ac:dyDescent="0.25">
      <c r="M5808" s="14" t="s">
        <v>47</v>
      </c>
      <c r="N5808">
        <f t="shared" si="93"/>
        <v>1</v>
      </c>
    </row>
    <row r="5809" spans="13:14" x14ac:dyDescent="0.25">
      <c r="M5809" s="14" t="s">
        <v>2</v>
      </c>
      <c r="N5809">
        <f t="shared" si="93"/>
        <v>2</v>
      </c>
    </row>
    <row r="5810" spans="13:14" x14ac:dyDescent="0.25">
      <c r="M5810" s="14" t="s">
        <v>48</v>
      </c>
      <c r="N5810">
        <f t="shared" si="93"/>
        <v>3</v>
      </c>
    </row>
    <row r="5811" spans="13:14" x14ac:dyDescent="0.25">
      <c r="M5811" s="14" t="s">
        <v>47</v>
      </c>
      <c r="N5811">
        <f t="shared" si="93"/>
        <v>1</v>
      </c>
    </row>
    <row r="5812" spans="13:14" x14ac:dyDescent="0.25">
      <c r="M5812" s="14" t="s">
        <v>2</v>
      </c>
      <c r="N5812">
        <f t="shared" si="93"/>
        <v>2</v>
      </c>
    </row>
    <row r="5813" spans="13:14" x14ac:dyDescent="0.25">
      <c r="M5813" s="14" t="s">
        <v>48</v>
      </c>
      <c r="N5813">
        <f t="shared" si="93"/>
        <v>3</v>
      </c>
    </row>
    <row r="5814" spans="13:14" x14ac:dyDescent="0.25">
      <c r="M5814" s="14" t="s">
        <v>47</v>
      </c>
      <c r="N5814">
        <f t="shared" si="93"/>
        <v>1</v>
      </c>
    </row>
    <row r="5815" spans="13:14" x14ac:dyDescent="0.25">
      <c r="M5815" s="14" t="s">
        <v>47</v>
      </c>
      <c r="N5815">
        <f t="shared" si="93"/>
        <v>1</v>
      </c>
    </row>
    <row r="5816" spans="13:14" x14ac:dyDescent="0.25">
      <c r="M5816" s="14" t="s">
        <v>47</v>
      </c>
      <c r="N5816">
        <f t="shared" si="93"/>
        <v>1</v>
      </c>
    </row>
    <row r="5817" spans="13:14" x14ac:dyDescent="0.25">
      <c r="M5817" s="14" t="s">
        <v>47</v>
      </c>
      <c r="N5817">
        <f t="shared" si="93"/>
        <v>1</v>
      </c>
    </row>
    <row r="5818" spans="13:14" x14ac:dyDescent="0.25">
      <c r="M5818" s="14" t="s">
        <v>2</v>
      </c>
      <c r="N5818">
        <f t="shared" si="93"/>
        <v>2</v>
      </c>
    </row>
    <row r="5819" spans="13:14" x14ac:dyDescent="0.25">
      <c r="M5819" s="14" t="s">
        <v>47</v>
      </c>
      <c r="N5819">
        <f t="shared" si="93"/>
        <v>1</v>
      </c>
    </row>
    <row r="5820" spans="13:14" x14ac:dyDescent="0.25">
      <c r="M5820" s="14" t="s">
        <v>47</v>
      </c>
      <c r="N5820">
        <f t="shared" si="93"/>
        <v>1</v>
      </c>
    </row>
    <row r="5821" spans="13:14" x14ac:dyDescent="0.25">
      <c r="M5821" s="14" t="s">
        <v>2</v>
      </c>
      <c r="N5821">
        <f t="shared" si="93"/>
        <v>2</v>
      </c>
    </row>
    <row r="5822" spans="13:14" x14ac:dyDescent="0.25">
      <c r="M5822" s="14" t="s">
        <v>47</v>
      </c>
      <c r="N5822">
        <f t="shared" si="93"/>
        <v>1</v>
      </c>
    </row>
    <row r="5823" spans="13:14" x14ac:dyDescent="0.25">
      <c r="M5823" s="14" t="s">
        <v>47</v>
      </c>
      <c r="N5823">
        <f t="shared" si="93"/>
        <v>1</v>
      </c>
    </row>
    <row r="5824" spans="13:14" x14ac:dyDescent="0.25">
      <c r="M5824" s="14" t="s">
        <v>2</v>
      </c>
      <c r="N5824">
        <f t="shared" si="93"/>
        <v>2</v>
      </c>
    </row>
    <row r="5825" spans="13:14" x14ac:dyDescent="0.25">
      <c r="M5825" s="14" t="s">
        <v>48</v>
      </c>
      <c r="N5825">
        <f t="shared" si="93"/>
        <v>3</v>
      </c>
    </row>
    <row r="5826" spans="13:14" x14ac:dyDescent="0.25">
      <c r="M5826" s="14" t="s">
        <v>47</v>
      </c>
      <c r="N5826">
        <f t="shared" ref="N5826:N5889" si="94">IF(M5826="iPhone", 1, IF(M5826="iPod touch", 2, IF(M5826="Ipad", 3, 1)))</f>
        <v>1</v>
      </c>
    </row>
    <row r="5827" spans="13:14" x14ac:dyDescent="0.25">
      <c r="M5827" s="14" t="s">
        <v>47</v>
      </c>
      <c r="N5827">
        <f t="shared" si="94"/>
        <v>1</v>
      </c>
    </row>
    <row r="5828" spans="13:14" x14ac:dyDescent="0.25">
      <c r="M5828" s="14" t="s">
        <v>47</v>
      </c>
      <c r="N5828">
        <f t="shared" si="94"/>
        <v>1</v>
      </c>
    </row>
    <row r="5829" spans="13:14" x14ac:dyDescent="0.25">
      <c r="M5829" s="14" t="s">
        <v>47</v>
      </c>
      <c r="N5829">
        <f t="shared" si="94"/>
        <v>1</v>
      </c>
    </row>
    <row r="5830" spans="13:14" x14ac:dyDescent="0.25">
      <c r="M5830" s="14" t="s">
        <v>2</v>
      </c>
      <c r="N5830">
        <f t="shared" si="94"/>
        <v>2</v>
      </c>
    </row>
    <row r="5831" spans="13:14" x14ac:dyDescent="0.25">
      <c r="M5831" s="14" t="s">
        <v>47</v>
      </c>
      <c r="N5831">
        <f t="shared" si="94"/>
        <v>1</v>
      </c>
    </row>
    <row r="5832" spans="13:14" x14ac:dyDescent="0.25">
      <c r="M5832" s="14" t="s">
        <v>47</v>
      </c>
      <c r="N5832">
        <f t="shared" si="94"/>
        <v>1</v>
      </c>
    </row>
    <row r="5833" spans="13:14" x14ac:dyDescent="0.25">
      <c r="M5833" s="14" t="s">
        <v>2</v>
      </c>
      <c r="N5833">
        <f t="shared" si="94"/>
        <v>2</v>
      </c>
    </row>
    <row r="5834" spans="13:14" x14ac:dyDescent="0.25">
      <c r="M5834" s="14" t="s">
        <v>48</v>
      </c>
      <c r="N5834">
        <f t="shared" si="94"/>
        <v>3</v>
      </c>
    </row>
    <row r="5835" spans="13:14" x14ac:dyDescent="0.25">
      <c r="M5835" s="14" t="s">
        <v>47</v>
      </c>
      <c r="N5835">
        <f t="shared" si="94"/>
        <v>1</v>
      </c>
    </row>
    <row r="5836" spans="13:14" x14ac:dyDescent="0.25">
      <c r="M5836" s="14" t="s">
        <v>2</v>
      </c>
      <c r="N5836">
        <f t="shared" si="94"/>
        <v>2</v>
      </c>
    </row>
    <row r="5837" spans="13:14" x14ac:dyDescent="0.25">
      <c r="M5837" s="14" t="s">
        <v>48</v>
      </c>
      <c r="N5837">
        <f t="shared" si="94"/>
        <v>3</v>
      </c>
    </row>
    <row r="5838" spans="13:14" x14ac:dyDescent="0.25">
      <c r="M5838" s="14" t="s">
        <v>47</v>
      </c>
      <c r="N5838">
        <f t="shared" si="94"/>
        <v>1</v>
      </c>
    </row>
    <row r="5839" spans="13:14" x14ac:dyDescent="0.25">
      <c r="M5839" s="14" t="s">
        <v>2</v>
      </c>
      <c r="N5839">
        <f t="shared" si="94"/>
        <v>2</v>
      </c>
    </row>
    <row r="5840" spans="13:14" x14ac:dyDescent="0.25">
      <c r="M5840" s="14" t="s">
        <v>48</v>
      </c>
      <c r="N5840">
        <f t="shared" si="94"/>
        <v>3</v>
      </c>
    </row>
    <row r="5841" spans="13:14" x14ac:dyDescent="0.25">
      <c r="M5841" s="14" t="s">
        <v>47</v>
      </c>
      <c r="N5841">
        <f t="shared" si="94"/>
        <v>1</v>
      </c>
    </row>
    <row r="5842" spans="13:14" x14ac:dyDescent="0.25">
      <c r="M5842" s="14" t="s">
        <v>47</v>
      </c>
      <c r="N5842">
        <f t="shared" si="94"/>
        <v>1</v>
      </c>
    </row>
    <row r="5843" spans="13:14" x14ac:dyDescent="0.25">
      <c r="M5843" s="14" t="s">
        <v>47</v>
      </c>
      <c r="N5843">
        <f t="shared" si="94"/>
        <v>1</v>
      </c>
    </row>
    <row r="5844" spans="13:14" x14ac:dyDescent="0.25">
      <c r="M5844" s="14" t="s">
        <v>47</v>
      </c>
      <c r="N5844">
        <f t="shared" si="94"/>
        <v>1</v>
      </c>
    </row>
    <row r="5845" spans="13:14" x14ac:dyDescent="0.25">
      <c r="M5845" s="14" t="s">
        <v>2</v>
      </c>
      <c r="N5845">
        <f t="shared" si="94"/>
        <v>2</v>
      </c>
    </row>
    <row r="5846" spans="13:14" x14ac:dyDescent="0.25">
      <c r="M5846" s="14" t="s">
        <v>47</v>
      </c>
      <c r="N5846">
        <f t="shared" si="94"/>
        <v>1</v>
      </c>
    </row>
    <row r="5847" spans="13:14" x14ac:dyDescent="0.25">
      <c r="M5847" s="14" t="s">
        <v>47</v>
      </c>
      <c r="N5847">
        <f t="shared" si="94"/>
        <v>1</v>
      </c>
    </row>
    <row r="5848" spans="13:14" x14ac:dyDescent="0.25">
      <c r="M5848" s="14" t="s">
        <v>2</v>
      </c>
      <c r="N5848">
        <f t="shared" si="94"/>
        <v>2</v>
      </c>
    </row>
    <row r="5849" spans="13:14" x14ac:dyDescent="0.25">
      <c r="M5849" s="14" t="s">
        <v>47</v>
      </c>
      <c r="N5849">
        <f t="shared" si="94"/>
        <v>1</v>
      </c>
    </row>
    <row r="5850" spans="13:14" x14ac:dyDescent="0.25">
      <c r="M5850" s="14" t="s">
        <v>47</v>
      </c>
      <c r="N5850">
        <f t="shared" si="94"/>
        <v>1</v>
      </c>
    </row>
    <row r="5851" spans="13:14" x14ac:dyDescent="0.25">
      <c r="M5851" s="14" t="s">
        <v>2</v>
      </c>
      <c r="N5851">
        <f t="shared" si="94"/>
        <v>2</v>
      </c>
    </row>
    <row r="5852" spans="13:14" x14ac:dyDescent="0.25">
      <c r="M5852" s="14" t="s">
        <v>48</v>
      </c>
      <c r="N5852">
        <f t="shared" si="94"/>
        <v>3</v>
      </c>
    </row>
    <row r="5853" spans="13:14" x14ac:dyDescent="0.25">
      <c r="M5853" s="14" t="s">
        <v>47</v>
      </c>
      <c r="N5853">
        <f t="shared" si="94"/>
        <v>1</v>
      </c>
    </row>
    <row r="5854" spans="13:14" x14ac:dyDescent="0.25">
      <c r="M5854" s="14" t="s">
        <v>47</v>
      </c>
      <c r="N5854">
        <f t="shared" si="94"/>
        <v>1</v>
      </c>
    </row>
    <row r="5855" spans="13:14" x14ac:dyDescent="0.25">
      <c r="M5855" s="14" t="s">
        <v>47</v>
      </c>
      <c r="N5855">
        <f t="shared" si="94"/>
        <v>1</v>
      </c>
    </row>
    <row r="5856" spans="13:14" x14ac:dyDescent="0.25">
      <c r="M5856" s="14" t="s">
        <v>47</v>
      </c>
      <c r="N5856">
        <f t="shared" si="94"/>
        <v>1</v>
      </c>
    </row>
    <row r="5857" spans="13:14" x14ac:dyDescent="0.25">
      <c r="M5857" s="14" t="s">
        <v>2</v>
      </c>
      <c r="N5857">
        <f t="shared" si="94"/>
        <v>2</v>
      </c>
    </row>
    <row r="5858" spans="13:14" x14ac:dyDescent="0.25">
      <c r="M5858" s="14" t="s">
        <v>47</v>
      </c>
      <c r="N5858">
        <f t="shared" si="94"/>
        <v>1</v>
      </c>
    </row>
    <row r="5859" spans="13:14" x14ac:dyDescent="0.25">
      <c r="M5859" s="14" t="s">
        <v>2</v>
      </c>
      <c r="N5859">
        <f t="shared" si="94"/>
        <v>2</v>
      </c>
    </row>
    <row r="5860" spans="13:14" x14ac:dyDescent="0.25">
      <c r="M5860" s="14" t="s">
        <v>48</v>
      </c>
      <c r="N5860">
        <f t="shared" si="94"/>
        <v>3</v>
      </c>
    </row>
    <row r="5861" spans="13:14" x14ac:dyDescent="0.25">
      <c r="M5861" s="14" t="s">
        <v>47</v>
      </c>
      <c r="N5861">
        <f t="shared" si="94"/>
        <v>1</v>
      </c>
    </row>
    <row r="5862" spans="13:14" x14ac:dyDescent="0.25">
      <c r="M5862" s="14" t="s">
        <v>2</v>
      </c>
      <c r="N5862">
        <f t="shared" si="94"/>
        <v>2</v>
      </c>
    </row>
    <row r="5863" spans="13:14" x14ac:dyDescent="0.25">
      <c r="M5863" s="14" t="s">
        <v>48</v>
      </c>
      <c r="N5863">
        <f t="shared" si="94"/>
        <v>3</v>
      </c>
    </row>
    <row r="5864" spans="13:14" x14ac:dyDescent="0.25">
      <c r="M5864" s="14" t="s">
        <v>47</v>
      </c>
      <c r="N5864">
        <f t="shared" si="94"/>
        <v>1</v>
      </c>
    </row>
    <row r="5865" spans="13:14" x14ac:dyDescent="0.25">
      <c r="M5865" s="14" t="s">
        <v>2</v>
      </c>
      <c r="N5865">
        <f t="shared" si="94"/>
        <v>2</v>
      </c>
    </row>
    <row r="5866" spans="13:14" x14ac:dyDescent="0.25">
      <c r="M5866" s="14" t="s">
        <v>48</v>
      </c>
      <c r="N5866">
        <f t="shared" si="94"/>
        <v>3</v>
      </c>
    </row>
    <row r="5867" spans="13:14" x14ac:dyDescent="0.25">
      <c r="M5867" s="14" t="s">
        <v>47</v>
      </c>
      <c r="N5867">
        <f t="shared" si="94"/>
        <v>1</v>
      </c>
    </row>
    <row r="5868" spans="13:14" x14ac:dyDescent="0.25">
      <c r="M5868" s="14" t="s">
        <v>47</v>
      </c>
      <c r="N5868">
        <f t="shared" si="94"/>
        <v>1</v>
      </c>
    </row>
    <row r="5869" spans="13:14" x14ac:dyDescent="0.25">
      <c r="M5869" s="14" t="s">
        <v>47</v>
      </c>
      <c r="N5869">
        <f t="shared" si="94"/>
        <v>1</v>
      </c>
    </row>
    <row r="5870" spans="13:14" x14ac:dyDescent="0.25">
      <c r="M5870" s="14" t="s">
        <v>47</v>
      </c>
      <c r="N5870">
        <f t="shared" si="94"/>
        <v>1</v>
      </c>
    </row>
    <row r="5871" spans="13:14" x14ac:dyDescent="0.25">
      <c r="M5871" s="14" t="s">
        <v>2</v>
      </c>
      <c r="N5871">
        <f t="shared" si="94"/>
        <v>2</v>
      </c>
    </row>
    <row r="5872" spans="13:14" x14ac:dyDescent="0.25">
      <c r="M5872" s="14" t="s">
        <v>47</v>
      </c>
      <c r="N5872">
        <f t="shared" si="94"/>
        <v>1</v>
      </c>
    </row>
    <row r="5873" spans="13:14" x14ac:dyDescent="0.25">
      <c r="M5873" s="14" t="s">
        <v>47</v>
      </c>
      <c r="N5873">
        <f t="shared" si="94"/>
        <v>1</v>
      </c>
    </row>
    <row r="5874" spans="13:14" x14ac:dyDescent="0.25">
      <c r="M5874" s="14" t="s">
        <v>2</v>
      </c>
      <c r="N5874">
        <f t="shared" si="94"/>
        <v>2</v>
      </c>
    </row>
    <row r="5875" spans="13:14" x14ac:dyDescent="0.25">
      <c r="M5875" s="14" t="s">
        <v>47</v>
      </c>
      <c r="N5875">
        <f t="shared" si="94"/>
        <v>1</v>
      </c>
    </row>
    <row r="5876" spans="13:14" x14ac:dyDescent="0.25">
      <c r="M5876" s="14" t="s">
        <v>47</v>
      </c>
      <c r="N5876">
        <f t="shared" si="94"/>
        <v>1</v>
      </c>
    </row>
    <row r="5877" spans="13:14" x14ac:dyDescent="0.25">
      <c r="M5877" s="14" t="s">
        <v>2</v>
      </c>
      <c r="N5877">
        <f t="shared" si="94"/>
        <v>2</v>
      </c>
    </row>
    <row r="5878" spans="13:14" x14ac:dyDescent="0.25">
      <c r="M5878" s="14" t="s">
        <v>48</v>
      </c>
      <c r="N5878">
        <f t="shared" si="94"/>
        <v>3</v>
      </c>
    </row>
    <row r="5879" spans="13:14" x14ac:dyDescent="0.25">
      <c r="M5879" s="14" t="s">
        <v>47</v>
      </c>
      <c r="N5879">
        <f t="shared" si="94"/>
        <v>1</v>
      </c>
    </row>
    <row r="5880" spans="13:14" x14ac:dyDescent="0.25">
      <c r="M5880" s="14" t="s">
        <v>47</v>
      </c>
      <c r="N5880">
        <f t="shared" si="94"/>
        <v>1</v>
      </c>
    </row>
    <row r="5881" spans="13:14" x14ac:dyDescent="0.25">
      <c r="M5881" s="14" t="s">
        <v>47</v>
      </c>
      <c r="N5881">
        <f t="shared" si="94"/>
        <v>1</v>
      </c>
    </row>
    <row r="5882" spans="13:14" x14ac:dyDescent="0.25">
      <c r="M5882" s="14" t="s">
        <v>47</v>
      </c>
      <c r="N5882">
        <f t="shared" si="94"/>
        <v>1</v>
      </c>
    </row>
    <row r="5883" spans="13:14" x14ac:dyDescent="0.25">
      <c r="M5883" s="14" t="s">
        <v>2</v>
      </c>
      <c r="N5883">
        <f t="shared" si="94"/>
        <v>2</v>
      </c>
    </row>
    <row r="5884" spans="13:14" x14ac:dyDescent="0.25">
      <c r="M5884" s="14" t="s">
        <v>47</v>
      </c>
      <c r="N5884">
        <f t="shared" si="94"/>
        <v>1</v>
      </c>
    </row>
    <row r="5885" spans="13:14" x14ac:dyDescent="0.25">
      <c r="M5885" s="14" t="s">
        <v>47</v>
      </c>
      <c r="N5885">
        <f t="shared" si="94"/>
        <v>1</v>
      </c>
    </row>
    <row r="5886" spans="13:14" x14ac:dyDescent="0.25">
      <c r="M5886" s="14" t="s">
        <v>2</v>
      </c>
      <c r="N5886">
        <f t="shared" si="94"/>
        <v>2</v>
      </c>
    </row>
    <row r="5887" spans="13:14" x14ac:dyDescent="0.25">
      <c r="M5887" s="14" t="s">
        <v>48</v>
      </c>
      <c r="N5887">
        <f t="shared" si="94"/>
        <v>3</v>
      </c>
    </row>
    <row r="5888" spans="13:14" x14ac:dyDescent="0.25">
      <c r="M5888" s="14" t="s">
        <v>47</v>
      </c>
      <c r="N5888">
        <f t="shared" si="94"/>
        <v>1</v>
      </c>
    </row>
    <row r="5889" spans="13:14" x14ac:dyDescent="0.25">
      <c r="M5889" s="14" t="s">
        <v>2</v>
      </c>
      <c r="N5889">
        <f t="shared" si="94"/>
        <v>2</v>
      </c>
    </row>
    <row r="5890" spans="13:14" x14ac:dyDescent="0.25">
      <c r="M5890" s="14" t="s">
        <v>48</v>
      </c>
      <c r="N5890">
        <f t="shared" ref="N5890:N5953" si="95">IF(M5890="iPhone", 1, IF(M5890="iPod touch", 2, IF(M5890="Ipad", 3, 1)))</f>
        <v>3</v>
      </c>
    </row>
    <row r="5891" spans="13:14" x14ac:dyDescent="0.25">
      <c r="M5891" s="14" t="s">
        <v>47</v>
      </c>
      <c r="N5891">
        <f t="shared" si="95"/>
        <v>1</v>
      </c>
    </row>
    <row r="5892" spans="13:14" x14ac:dyDescent="0.25">
      <c r="M5892" s="14" t="s">
        <v>2</v>
      </c>
      <c r="N5892">
        <f t="shared" si="95"/>
        <v>2</v>
      </c>
    </row>
    <row r="5893" spans="13:14" x14ac:dyDescent="0.25">
      <c r="M5893" s="14" t="s">
        <v>48</v>
      </c>
      <c r="N5893">
        <f t="shared" si="95"/>
        <v>3</v>
      </c>
    </row>
    <row r="5894" spans="13:14" x14ac:dyDescent="0.25">
      <c r="M5894" s="14" t="s">
        <v>47</v>
      </c>
      <c r="N5894">
        <f t="shared" si="95"/>
        <v>1</v>
      </c>
    </row>
    <row r="5895" spans="13:14" x14ac:dyDescent="0.25">
      <c r="M5895" s="14" t="s">
        <v>47</v>
      </c>
      <c r="N5895">
        <f t="shared" si="95"/>
        <v>1</v>
      </c>
    </row>
    <row r="5896" spans="13:14" x14ac:dyDescent="0.25">
      <c r="M5896" s="14" t="s">
        <v>47</v>
      </c>
      <c r="N5896">
        <f t="shared" si="95"/>
        <v>1</v>
      </c>
    </row>
    <row r="5897" spans="13:14" x14ac:dyDescent="0.25">
      <c r="M5897" s="14" t="s">
        <v>47</v>
      </c>
      <c r="N5897">
        <f t="shared" si="95"/>
        <v>1</v>
      </c>
    </row>
    <row r="5898" spans="13:14" x14ac:dyDescent="0.25">
      <c r="M5898" s="14" t="s">
        <v>2</v>
      </c>
      <c r="N5898">
        <f t="shared" si="95"/>
        <v>2</v>
      </c>
    </row>
    <row r="5899" spans="13:14" x14ac:dyDescent="0.25">
      <c r="M5899" s="14" t="s">
        <v>47</v>
      </c>
      <c r="N5899">
        <f t="shared" si="95"/>
        <v>1</v>
      </c>
    </row>
    <row r="5900" spans="13:14" x14ac:dyDescent="0.25">
      <c r="M5900" s="14" t="s">
        <v>47</v>
      </c>
      <c r="N5900">
        <f t="shared" si="95"/>
        <v>1</v>
      </c>
    </row>
    <row r="5901" spans="13:14" x14ac:dyDescent="0.25">
      <c r="M5901" s="14" t="s">
        <v>2</v>
      </c>
      <c r="N5901">
        <f t="shared" si="95"/>
        <v>2</v>
      </c>
    </row>
    <row r="5902" spans="13:14" x14ac:dyDescent="0.25">
      <c r="M5902" s="14" t="s">
        <v>47</v>
      </c>
      <c r="N5902">
        <f t="shared" si="95"/>
        <v>1</v>
      </c>
    </row>
    <row r="5903" spans="13:14" x14ac:dyDescent="0.25">
      <c r="M5903" s="14" t="s">
        <v>47</v>
      </c>
      <c r="N5903">
        <f t="shared" si="95"/>
        <v>1</v>
      </c>
    </row>
    <row r="5904" spans="13:14" x14ac:dyDescent="0.25">
      <c r="M5904" s="14" t="s">
        <v>2</v>
      </c>
      <c r="N5904">
        <f t="shared" si="95"/>
        <v>2</v>
      </c>
    </row>
    <row r="5905" spans="13:14" x14ac:dyDescent="0.25">
      <c r="M5905" s="14" t="s">
        <v>48</v>
      </c>
      <c r="N5905">
        <f t="shared" si="95"/>
        <v>3</v>
      </c>
    </row>
    <row r="5906" spans="13:14" x14ac:dyDescent="0.25">
      <c r="M5906" s="14" t="s">
        <v>47</v>
      </c>
      <c r="N5906">
        <f t="shared" si="95"/>
        <v>1</v>
      </c>
    </row>
    <row r="5907" spans="13:14" x14ac:dyDescent="0.25">
      <c r="M5907" s="14" t="s">
        <v>47</v>
      </c>
      <c r="N5907">
        <f t="shared" si="95"/>
        <v>1</v>
      </c>
    </row>
    <row r="5908" spans="13:14" x14ac:dyDescent="0.25">
      <c r="M5908" s="14" t="s">
        <v>47</v>
      </c>
      <c r="N5908">
        <f t="shared" si="95"/>
        <v>1</v>
      </c>
    </row>
    <row r="5909" spans="13:14" x14ac:dyDescent="0.25">
      <c r="M5909" s="14" t="s">
        <v>47</v>
      </c>
      <c r="N5909">
        <f t="shared" si="95"/>
        <v>1</v>
      </c>
    </row>
    <row r="5910" spans="13:14" x14ac:dyDescent="0.25">
      <c r="M5910" s="14" t="s">
        <v>2</v>
      </c>
      <c r="N5910">
        <f t="shared" si="95"/>
        <v>2</v>
      </c>
    </row>
    <row r="5911" spans="13:14" x14ac:dyDescent="0.25">
      <c r="M5911" s="14" t="s">
        <v>47</v>
      </c>
      <c r="N5911">
        <f t="shared" si="95"/>
        <v>1</v>
      </c>
    </row>
    <row r="5912" spans="13:14" x14ac:dyDescent="0.25">
      <c r="M5912" s="14" t="s">
        <v>2</v>
      </c>
      <c r="N5912">
        <f t="shared" si="95"/>
        <v>2</v>
      </c>
    </row>
    <row r="5913" spans="13:14" x14ac:dyDescent="0.25">
      <c r="M5913" s="14" t="s">
        <v>48</v>
      </c>
      <c r="N5913">
        <f t="shared" si="95"/>
        <v>3</v>
      </c>
    </row>
    <row r="5914" spans="13:14" x14ac:dyDescent="0.25">
      <c r="M5914" s="14" t="s">
        <v>47</v>
      </c>
      <c r="N5914">
        <f t="shared" si="95"/>
        <v>1</v>
      </c>
    </row>
    <row r="5915" spans="13:14" x14ac:dyDescent="0.25">
      <c r="M5915" s="14" t="s">
        <v>2</v>
      </c>
      <c r="N5915">
        <f t="shared" si="95"/>
        <v>2</v>
      </c>
    </row>
    <row r="5916" spans="13:14" x14ac:dyDescent="0.25">
      <c r="M5916" s="14" t="s">
        <v>48</v>
      </c>
      <c r="N5916">
        <f t="shared" si="95"/>
        <v>3</v>
      </c>
    </row>
    <row r="5917" spans="13:14" x14ac:dyDescent="0.25">
      <c r="M5917" s="14" t="s">
        <v>47</v>
      </c>
      <c r="N5917">
        <f t="shared" si="95"/>
        <v>1</v>
      </c>
    </row>
    <row r="5918" spans="13:14" x14ac:dyDescent="0.25">
      <c r="M5918" s="14" t="s">
        <v>2</v>
      </c>
      <c r="N5918">
        <f t="shared" si="95"/>
        <v>2</v>
      </c>
    </row>
    <row r="5919" spans="13:14" x14ac:dyDescent="0.25">
      <c r="M5919" s="14" t="s">
        <v>48</v>
      </c>
      <c r="N5919">
        <f t="shared" si="95"/>
        <v>3</v>
      </c>
    </row>
    <row r="5920" spans="13:14" x14ac:dyDescent="0.25">
      <c r="M5920" s="14" t="s">
        <v>47</v>
      </c>
      <c r="N5920">
        <f t="shared" si="95"/>
        <v>1</v>
      </c>
    </row>
    <row r="5921" spans="13:14" x14ac:dyDescent="0.25">
      <c r="M5921" s="14" t="s">
        <v>47</v>
      </c>
      <c r="N5921">
        <f t="shared" si="95"/>
        <v>1</v>
      </c>
    </row>
    <row r="5922" spans="13:14" x14ac:dyDescent="0.25">
      <c r="M5922" s="14" t="s">
        <v>47</v>
      </c>
      <c r="N5922">
        <f t="shared" si="95"/>
        <v>1</v>
      </c>
    </row>
    <row r="5923" spans="13:14" x14ac:dyDescent="0.25">
      <c r="M5923" s="14" t="s">
        <v>47</v>
      </c>
      <c r="N5923">
        <f t="shared" si="95"/>
        <v>1</v>
      </c>
    </row>
    <row r="5924" spans="13:14" x14ac:dyDescent="0.25">
      <c r="M5924" s="14" t="s">
        <v>2</v>
      </c>
      <c r="N5924">
        <f t="shared" si="95"/>
        <v>2</v>
      </c>
    </row>
    <row r="5925" spans="13:14" x14ac:dyDescent="0.25">
      <c r="M5925" s="14" t="s">
        <v>47</v>
      </c>
      <c r="N5925">
        <f t="shared" si="95"/>
        <v>1</v>
      </c>
    </row>
    <row r="5926" spans="13:14" x14ac:dyDescent="0.25">
      <c r="M5926" s="14" t="s">
        <v>47</v>
      </c>
      <c r="N5926">
        <f t="shared" si="95"/>
        <v>1</v>
      </c>
    </row>
    <row r="5927" spans="13:14" x14ac:dyDescent="0.25">
      <c r="M5927" s="14" t="s">
        <v>2</v>
      </c>
      <c r="N5927">
        <f t="shared" si="95"/>
        <v>2</v>
      </c>
    </row>
    <row r="5928" spans="13:14" x14ac:dyDescent="0.25">
      <c r="M5928" s="14" t="s">
        <v>47</v>
      </c>
      <c r="N5928">
        <f t="shared" si="95"/>
        <v>1</v>
      </c>
    </row>
    <row r="5929" spans="13:14" x14ac:dyDescent="0.25">
      <c r="M5929" s="14" t="s">
        <v>47</v>
      </c>
      <c r="N5929">
        <f t="shared" si="95"/>
        <v>1</v>
      </c>
    </row>
    <row r="5930" spans="13:14" x14ac:dyDescent="0.25">
      <c r="M5930" s="14" t="s">
        <v>2</v>
      </c>
      <c r="N5930">
        <f t="shared" si="95"/>
        <v>2</v>
      </c>
    </row>
    <row r="5931" spans="13:14" x14ac:dyDescent="0.25">
      <c r="M5931" s="14" t="s">
        <v>48</v>
      </c>
      <c r="N5931">
        <f t="shared" si="95"/>
        <v>3</v>
      </c>
    </row>
    <row r="5932" spans="13:14" x14ac:dyDescent="0.25">
      <c r="M5932" s="14" t="s">
        <v>47</v>
      </c>
      <c r="N5932">
        <f t="shared" si="95"/>
        <v>1</v>
      </c>
    </row>
    <row r="5933" spans="13:14" x14ac:dyDescent="0.25">
      <c r="M5933" s="14" t="s">
        <v>47</v>
      </c>
      <c r="N5933">
        <f t="shared" si="95"/>
        <v>1</v>
      </c>
    </row>
    <row r="5934" spans="13:14" x14ac:dyDescent="0.25">
      <c r="M5934" s="14" t="s">
        <v>47</v>
      </c>
      <c r="N5934">
        <f t="shared" si="95"/>
        <v>1</v>
      </c>
    </row>
    <row r="5935" spans="13:14" x14ac:dyDescent="0.25">
      <c r="M5935" s="14" t="s">
        <v>47</v>
      </c>
      <c r="N5935">
        <f t="shared" si="95"/>
        <v>1</v>
      </c>
    </row>
    <row r="5936" spans="13:14" x14ac:dyDescent="0.25">
      <c r="M5936" s="14" t="s">
        <v>2</v>
      </c>
      <c r="N5936">
        <f t="shared" si="95"/>
        <v>2</v>
      </c>
    </row>
    <row r="5937" spans="13:14" x14ac:dyDescent="0.25">
      <c r="M5937" s="14" t="s">
        <v>47</v>
      </c>
      <c r="N5937">
        <f t="shared" si="95"/>
        <v>1</v>
      </c>
    </row>
    <row r="5938" spans="13:14" x14ac:dyDescent="0.25">
      <c r="M5938" s="14" t="s">
        <v>47</v>
      </c>
      <c r="N5938">
        <f t="shared" si="95"/>
        <v>1</v>
      </c>
    </row>
    <row r="5939" spans="13:14" x14ac:dyDescent="0.25">
      <c r="M5939" s="14" t="s">
        <v>2</v>
      </c>
      <c r="N5939">
        <f t="shared" si="95"/>
        <v>2</v>
      </c>
    </row>
    <row r="5940" spans="13:14" x14ac:dyDescent="0.25">
      <c r="M5940" s="14" t="s">
        <v>48</v>
      </c>
      <c r="N5940">
        <f t="shared" si="95"/>
        <v>3</v>
      </c>
    </row>
    <row r="5941" spans="13:14" x14ac:dyDescent="0.25">
      <c r="M5941" s="14" t="s">
        <v>47</v>
      </c>
      <c r="N5941">
        <f t="shared" si="95"/>
        <v>1</v>
      </c>
    </row>
    <row r="5942" spans="13:14" x14ac:dyDescent="0.25">
      <c r="M5942" s="14" t="s">
        <v>2</v>
      </c>
      <c r="N5942">
        <f t="shared" si="95"/>
        <v>2</v>
      </c>
    </row>
    <row r="5943" spans="13:14" x14ac:dyDescent="0.25">
      <c r="M5943" s="14" t="s">
        <v>48</v>
      </c>
      <c r="N5943">
        <f t="shared" si="95"/>
        <v>3</v>
      </c>
    </row>
    <row r="5944" spans="13:14" x14ac:dyDescent="0.25">
      <c r="M5944" s="14" t="s">
        <v>47</v>
      </c>
      <c r="N5944">
        <f t="shared" si="95"/>
        <v>1</v>
      </c>
    </row>
    <row r="5945" spans="13:14" x14ac:dyDescent="0.25">
      <c r="M5945" s="14" t="s">
        <v>2</v>
      </c>
      <c r="N5945">
        <f t="shared" si="95"/>
        <v>2</v>
      </c>
    </row>
    <row r="5946" spans="13:14" x14ac:dyDescent="0.25">
      <c r="M5946" s="14" t="s">
        <v>48</v>
      </c>
      <c r="N5946">
        <f t="shared" si="95"/>
        <v>3</v>
      </c>
    </row>
    <row r="5947" spans="13:14" x14ac:dyDescent="0.25">
      <c r="M5947" s="14" t="s">
        <v>47</v>
      </c>
      <c r="N5947">
        <f t="shared" si="95"/>
        <v>1</v>
      </c>
    </row>
    <row r="5948" spans="13:14" x14ac:dyDescent="0.25">
      <c r="M5948" s="14" t="s">
        <v>47</v>
      </c>
      <c r="N5948">
        <f t="shared" si="95"/>
        <v>1</v>
      </c>
    </row>
    <row r="5949" spans="13:14" x14ac:dyDescent="0.25">
      <c r="M5949" s="14" t="s">
        <v>47</v>
      </c>
      <c r="N5949">
        <f t="shared" si="95"/>
        <v>1</v>
      </c>
    </row>
    <row r="5950" spans="13:14" x14ac:dyDescent="0.25">
      <c r="M5950" s="14" t="s">
        <v>47</v>
      </c>
      <c r="N5950">
        <f t="shared" si="95"/>
        <v>1</v>
      </c>
    </row>
    <row r="5951" spans="13:14" x14ac:dyDescent="0.25">
      <c r="M5951" s="14" t="s">
        <v>2</v>
      </c>
      <c r="N5951">
        <f t="shared" si="95"/>
        <v>2</v>
      </c>
    </row>
    <row r="5952" spans="13:14" x14ac:dyDescent="0.25">
      <c r="M5952" s="14" t="s">
        <v>47</v>
      </c>
      <c r="N5952">
        <f t="shared" si="95"/>
        <v>1</v>
      </c>
    </row>
    <row r="5953" spans="13:14" x14ac:dyDescent="0.25">
      <c r="M5953" s="14" t="s">
        <v>47</v>
      </c>
      <c r="N5953">
        <f t="shared" si="95"/>
        <v>1</v>
      </c>
    </row>
    <row r="5954" spans="13:14" x14ac:dyDescent="0.25">
      <c r="M5954" s="14" t="s">
        <v>2</v>
      </c>
      <c r="N5954">
        <f t="shared" ref="N5954:N6017" si="96">IF(M5954="iPhone", 1, IF(M5954="iPod touch", 2, IF(M5954="Ipad", 3, 1)))</f>
        <v>2</v>
      </c>
    </row>
    <row r="5955" spans="13:14" x14ac:dyDescent="0.25">
      <c r="M5955" s="14" t="s">
        <v>47</v>
      </c>
      <c r="N5955">
        <f t="shared" si="96"/>
        <v>1</v>
      </c>
    </row>
    <row r="5956" spans="13:14" x14ac:dyDescent="0.25">
      <c r="M5956" s="14" t="s">
        <v>47</v>
      </c>
      <c r="N5956">
        <f t="shared" si="96"/>
        <v>1</v>
      </c>
    </row>
    <row r="5957" spans="13:14" x14ac:dyDescent="0.25">
      <c r="M5957" s="14" t="s">
        <v>2</v>
      </c>
      <c r="N5957">
        <f t="shared" si="96"/>
        <v>2</v>
      </c>
    </row>
    <row r="5958" spans="13:14" x14ac:dyDescent="0.25">
      <c r="M5958" s="14" t="s">
        <v>48</v>
      </c>
      <c r="N5958">
        <f t="shared" si="96"/>
        <v>3</v>
      </c>
    </row>
    <row r="5959" spans="13:14" x14ac:dyDescent="0.25">
      <c r="M5959" s="14" t="s">
        <v>47</v>
      </c>
      <c r="N5959">
        <f t="shared" si="96"/>
        <v>1</v>
      </c>
    </row>
    <row r="5960" spans="13:14" x14ac:dyDescent="0.25">
      <c r="M5960" s="14" t="s">
        <v>47</v>
      </c>
      <c r="N5960">
        <f t="shared" si="96"/>
        <v>1</v>
      </c>
    </row>
    <row r="5961" spans="13:14" x14ac:dyDescent="0.25">
      <c r="M5961" s="14" t="s">
        <v>47</v>
      </c>
      <c r="N5961">
        <f t="shared" si="96"/>
        <v>1</v>
      </c>
    </row>
    <row r="5962" spans="13:14" x14ac:dyDescent="0.25">
      <c r="M5962" s="14" t="s">
        <v>47</v>
      </c>
      <c r="N5962">
        <f t="shared" si="96"/>
        <v>1</v>
      </c>
    </row>
    <row r="5963" spans="13:14" x14ac:dyDescent="0.25">
      <c r="M5963" s="14" t="s">
        <v>2</v>
      </c>
      <c r="N5963">
        <f t="shared" si="96"/>
        <v>2</v>
      </c>
    </row>
    <row r="5964" spans="13:14" x14ac:dyDescent="0.25">
      <c r="M5964" s="14" t="s">
        <v>47</v>
      </c>
      <c r="N5964">
        <f t="shared" si="96"/>
        <v>1</v>
      </c>
    </row>
    <row r="5965" spans="13:14" x14ac:dyDescent="0.25">
      <c r="M5965" s="14" t="s">
        <v>2</v>
      </c>
      <c r="N5965">
        <f t="shared" si="96"/>
        <v>2</v>
      </c>
    </row>
    <row r="5966" spans="13:14" x14ac:dyDescent="0.25">
      <c r="M5966" s="14" t="s">
        <v>48</v>
      </c>
      <c r="N5966">
        <f t="shared" si="96"/>
        <v>3</v>
      </c>
    </row>
    <row r="5967" spans="13:14" x14ac:dyDescent="0.25">
      <c r="M5967" s="14" t="s">
        <v>47</v>
      </c>
      <c r="N5967">
        <f t="shared" si="96"/>
        <v>1</v>
      </c>
    </row>
    <row r="5968" spans="13:14" x14ac:dyDescent="0.25">
      <c r="M5968" s="14" t="s">
        <v>2</v>
      </c>
      <c r="N5968">
        <f t="shared" si="96"/>
        <v>2</v>
      </c>
    </row>
    <row r="5969" spans="13:14" x14ac:dyDescent="0.25">
      <c r="M5969" s="14" t="s">
        <v>48</v>
      </c>
      <c r="N5969">
        <f t="shared" si="96"/>
        <v>3</v>
      </c>
    </row>
    <row r="5970" spans="13:14" x14ac:dyDescent="0.25">
      <c r="M5970" s="14" t="s">
        <v>47</v>
      </c>
      <c r="N5970">
        <f t="shared" si="96"/>
        <v>1</v>
      </c>
    </row>
    <row r="5971" spans="13:14" x14ac:dyDescent="0.25">
      <c r="M5971" s="14" t="s">
        <v>2</v>
      </c>
      <c r="N5971">
        <f t="shared" si="96"/>
        <v>2</v>
      </c>
    </row>
    <row r="5972" spans="13:14" x14ac:dyDescent="0.25">
      <c r="M5972" s="14" t="s">
        <v>48</v>
      </c>
      <c r="N5972">
        <f t="shared" si="96"/>
        <v>3</v>
      </c>
    </row>
    <row r="5973" spans="13:14" x14ac:dyDescent="0.25">
      <c r="M5973" s="14" t="s">
        <v>47</v>
      </c>
      <c r="N5973">
        <f t="shared" si="96"/>
        <v>1</v>
      </c>
    </row>
    <row r="5974" spans="13:14" x14ac:dyDescent="0.25">
      <c r="M5974" s="14" t="s">
        <v>47</v>
      </c>
      <c r="N5974">
        <f t="shared" si="96"/>
        <v>1</v>
      </c>
    </row>
    <row r="5975" spans="13:14" x14ac:dyDescent="0.25">
      <c r="M5975" s="14" t="s">
        <v>47</v>
      </c>
      <c r="N5975">
        <f t="shared" si="96"/>
        <v>1</v>
      </c>
    </row>
    <row r="5976" spans="13:14" x14ac:dyDescent="0.25">
      <c r="M5976" s="14" t="s">
        <v>47</v>
      </c>
      <c r="N5976">
        <f t="shared" si="96"/>
        <v>1</v>
      </c>
    </row>
    <row r="5977" spans="13:14" x14ac:dyDescent="0.25">
      <c r="M5977" s="14" t="s">
        <v>2</v>
      </c>
      <c r="N5977">
        <f t="shared" si="96"/>
        <v>2</v>
      </c>
    </row>
    <row r="5978" spans="13:14" x14ac:dyDescent="0.25">
      <c r="M5978" s="14" t="s">
        <v>47</v>
      </c>
      <c r="N5978">
        <f t="shared" si="96"/>
        <v>1</v>
      </c>
    </row>
    <row r="5979" spans="13:14" x14ac:dyDescent="0.25">
      <c r="M5979" s="14" t="s">
        <v>47</v>
      </c>
      <c r="N5979">
        <f t="shared" si="96"/>
        <v>1</v>
      </c>
    </row>
    <row r="5980" spans="13:14" x14ac:dyDescent="0.25">
      <c r="M5980" s="14" t="s">
        <v>2</v>
      </c>
      <c r="N5980">
        <f t="shared" si="96"/>
        <v>2</v>
      </c>
    </row>
    <row r="5981" spans="13:14" x14ac:dyDescent="0.25">
      <c r="M5981" s="14" t="s">
        <v>47</v>
      </c>
      <c r="N5981">
        <f t="shared" si="96"/>
        <v>1</v>
      </c>
    </row>
    <row r="5982" spans="13:14" x14ac:dyDescent="0.25">
      <c r="M5982" s="14" t="s">
        <v>47</v>
      </c>
      <c r="N5982">
        <f t="shared" si="96"/>
        <v>1</v>
      </c>
    </row>
    <row r="5983" spans="13:14" x14ac:dyDescent="0.25">
      <c r="M5983" s="14" t="s">
        <v>2</v>
      </c>
      <c r="N5983">
        <f t="shared" si="96"/>
        <v>2</v>
      </c>
    </row>
    <row r="5984" spans="13:14" x14ac:dyDescent="0.25">
      <c r="M5984" s="14" t="s">
        <v>48</v>
      </c>
      <c r="N5984">
        <f t="shared" si="96"/>
        <v>3</v>
      </c>
    </row>
    <row r="5985" spans="13:14" x14ac:dyDescent="0.25">
      <c r="M5985" s="14" t="s">
        <v>47</v>
      </c>
      <c r="N5985">
        <f t="shared" si="96"/>
        <v>1</v>
      </c>
    </row>
    <row r="5986" spans="13:14" x14ac:dyDescent="0.25">
      <c r="M5986" s="14" t="s">
        <v>47</v>
      </c>
      <c r="N5986">
        <f t="shared" si="96"/>
        <v>1</v>
      </c>
    </row>
    <row r="5987" spans="13:14" x14ac:dyDescent="0.25">
      <c r="M5987" s="14" t="s">
        <v>47</v>
      </c>
      <c r="N5987">
        <f t="shared" si="96"/>
        <v>1</v>
      </c>
    </row>
    <row r="5988" spans="13:14" x14ac:dyDescent="0.25">
      <c r="M5988" s="14" t="s">
        <v>47</v>
      </c>
      <c r="N5988">
        <f t="shared" si="96"/>
        <v>1</v>
      </c>
    </row>
    <row r="5989" spans="13:14" x14ac:dyDescent="0.25">
      <c r="M5989" s="14" t="s">
        <v>2</v>
      </c>
      <c r="N5989">
        <f t="shared" si="96"/>
        <v>2</v>
      </c>
    </row>
    <row r="5990" spans="13:14" x14ac:dyDescent="0.25">
      <c r="M5990" s="14" t="s">
        <v>47</v>
      </c>
      <c r="N5990">
        <f t="shared" si="96"/>
        <v>1</v>
      </c>
    </row>
    <row r="5991" spans="13:14" x14ac:dyDescent="0.25">
      <c r="M5991" s="14" t="s">
        <v>47</v>
      </c>
      <c r="N5991">
        <f t="shared" si="96"/>
        <v>1</v>
      </c>
    </row>
    <row r="5992" spans="13:14" x14ac:dyDescent="0.25">
      <c r="M5992" s="14" t="s">
        <v>2</v>
      </c>
      <c r="N5992">
        <f t="shared" si="96"/>
        <v>2</v>
      </c>
    </row>
    <row r="5993" spans="13:14" x14ac:dyDescent="0.25">
      <c r="M5993" s="14" t="s">
        <v>48</v>
      </c>
      <c r="N5993">
        <f t="shared" si="96"/>
        <v>3</v>
      </c>
    </row>
    <row r="5994" spans="13:14" x14ac:dyDescent="0.25">
      <c r="M5994" s="14" t="s">
        <v>47</v>
      </c>
      <c r="N5994">
        <f t="shared" si="96"/>
        <v>1</v>
      </c>
    </row>
    <row r="5995" spans="13:14" x14ac:dyDescent="0.25">
      <c r="M5995" s="14" t="s">
        <v>2</v>
      </c>
      <c r="N5995">
        <f t="shared" si="96"/>
        <v>2</v>
      </c>
    </row>
    <row r="5996" spans="13:14" x14ac:dyDescent="0.25">
      <c r="M5996" s="14" t="s">
        <v>48</v>
      </c>
      <c r="N5996">
        <f t="shared" si="96"/>
        <v>3</v>
      </c>
    </row>
    <row r="5997" spans="13:14" x14ac:dyDescent="0.25">
      <c r="M5997" s="14" t="s">
        <v>47</v>
      </c>
      <c r="N5997">
        <f t="shared" si="96"/>
        <v>1</v>
      </c>
    </row>
    <row r="5998" spans="13:14" x14ac:dyDescent="0.25">
      <c r="M5998" s="14" t="s">
        <v>2</v>
      </c>
      <c r="N5998">
        <f t="shared" si="96"/>
        <v>2</v>
      </c>
    </row>
    <row r="5999" spans="13:14" x14ac:dyDescent="0.25">
      <c r="M5999" s="14" t="s">
        <v>48</v>
      </c>
      <c r="N5999">
        <f t="shared" si="96"/>
        <v>3</v>
      </c>
    </row>
    <row r="6000" spans="13:14" x14ac:dyDescent="0.25">
      <c r="M6000" s="14" t="s">
        <v>47</v>
      </c>
      <c r="N6000">
        <f t="shared" si="96"/>
        <v>1</v>
      </c>
    </row>
    <row r="6001" spans="13:14" x14ac:dyDescent="0.25">
      <c r="M6001" s="14" t="s">
        <v>47</v>
      </c>
      <c r="N6001">
        <f t="shared" si="96"/>
        <v>1</v>
      </c>
    </row>
    <row r="6002" spans="13:14" x14ac:dyDescent="0.25">
      <c r="M6002" s="14" t="s">
        <v>47</v>
      </c>
      <c r="N6002">
        <f t="shared" si="96"/>
        <v>1</v>
      </c>
    </row>
    <row r="6003" spans="13:14" x14ac:dyDescent="0.25">
      <c r="M6003" s="14" t="s">
        <v>47</v>
      </c>
      <c r="N6003">
        <f t="shared" si="96"/>
        <v>1</v>
      </c>
    </row>
    <row r="6004" spans="13:14" x14ac:dyDescent="0.25">
      <c r="M6004" s="14" t="s">
        <v>2</v>
      </c>
      <c r="N6004">
        <f t="shared" si="96"/>
        <v>2</v>
      </c>
    </row>
    <row r="6005" spans="13:14" x14ac:dyDescent="0.25">
      <c r="M6005" s="14" t="s">
        <v>47</v>
      </c>
      <c r="N6005">
        <f t="shared" si="96"/>
        <v>1</v>
      </c>
    </row>
    <row r="6006" spans="13:14" x14ac:dyDescent="0.25">
      <c r="M6006" s="14" t="s">
        <v>47</v>
      </c>
      <c r="N6006">
        <f t="shared" si="96"/>
        <v>1</v>
      </c>
    </row>
    <row r="6007" spans="13:14" x14ac:dyDescent="0.25">
      <c r="M6007" s="14" t="s">
        <v>2</v>
      </c>
      <c r="N6007">
        <f t="shared" si="96"/>
        <v>2</v>
      </c>
    </row>
    <row r="6008" spans="13:14" x14ac:dyDescent="0.25">
      <c r="M6008" s="14" t="s">
        <v>47</v>
      </c>
      <c r="N6008">
        <f t="shared" si="96"/>
        <v>1</v>
      </c>
    </row>
    <row r="6009" spans="13:14" x14ac:dyDescent="0.25">
      <c r="M6009" s="14" t="s">
        <v>47</v>
      </c>
      <c r="N6009">
        <f t="shared" si="96"/>
        <v>1</v>
      </c>
    </row>
    <row r="6010" spans="13:14" x14ac:dyDescent="0.25">
      <c r="M6010" s="14" t="s">
        <v>2</v>
      </c>
      <c r="N6010">
        <f t="shared" si="96"/>
        <v>2</v>
      </c>
    </row>
    <row r="6011" spans="13:14" x14ac:dyDescent="0.25">
      <c r="M6011" s="14" t="s">
        <v>48</v>
      </c>
      <c r="N6011">
        <f t="shared" si="96"/>
        <v>3</v>
      </c>
    </row>
    <row r="6012" spans="13:14" x14ac:dyDescent="0.25">
      <c r="M6012" s="14" t="s">
        <v>47</v>
      </c>
      <c r="N6012">
        <f t="shared" si="96"/>
        <v>1</v>
      </c>
    </row>
    <row r="6013" spans="13:14" x14ac:dyDescent="0.25">
      <c r="M6013" s="14" t="s">
        <v>47</v>
      </c>
      <c r="N6013">
        <f t="shared" si="96"/>
        <v>1</v>
      </c>
    </row>
    <row r="6014" spans="13:14" x14ac:dyDescent="0.25">
      <c r="M6014" s="14" t="s">
        <v>47</v>
      </c>
      <c r="N6014">
        <f t="shared" si="96"/>
        <v>1</v>
      </c>
    </row>
    <row r="6015" spans="13:14" x14ac:dyDescent="0.25">
      <c r="M6015" s="14" t="s">
        <v>47</v>
      </c>
      <c r="N6015">
        <f t="shared" si="96"/>
        <v>1</v>
      </c>
    </row>
    <row r="6016" spans="13:14" x14ac:dyDescent="0.25">
      <c r="M6016" s="14" t="s">
        <v>2</v>
      </c>
      <c r="N6016">
        <f t="shared" si="96"/>
        <v>2</v>
      </c>
    </row>
    <row r="6017" spans="13:14" x14ac:dyDescent="0.25">
      <c r="M6017" s="14" t="s">
        <v>47</v>
      </c>
      <c r="N6017">
        <f t="shared" si="96"/>
        <v>1</v>
      </c>
    </row>
    <row r="6018" spans="13:14" x14ac:dyDescent="0.25">
      <c r="M6018" s="14" t="s">
        <v>2</v>
      </c>
      <c r="N6018">
        <f t="shared" ref="N6018:N6081" si="97">IF(M6018="iPhone", 1, IF(M6018="iPod touch", 2, IF(M6018="Ipad", 3, 1)))</f>
        <v>2</v>
      </c>
    </row>
    <row r="6019" spans="13:14" x14ac:dyDescent="0.25">
      <c r="M6019" s="14" t="s">
        <v>48</v>
      </c>
      <c r="N6019">
        <f t="shared" si="97"/>
        <v>3</v>
      </c>
    </row>
    <row r="6020" spans="13:14" x14ac:dyDescent="0.25">
      <c r="M6020" s="14" t="s">
        <v>47</v>
      </c>
      <c r="N6020">
        <f t="shared" si="97"/>
        <v>1</v>
      </c>
    </row>
    <row r="6021" spans="13:14" x14ac:dyDescent="0.25">
      <c r="M6021" s="14" t="s">
        <v>2</v>
      </c>
      <c r="N6021">
        <f t="shared" si="97"/>
        <v>2</v>
      </c>
    </row>
    <row r="6022" spans="13:14" x14ac:dyDescent="0.25">
      <c r="M6022" s="14" t="s">
        <v>48</v>
      </c>
      <c r="N6022">
        <f t="shared" si="97"/>
        <v>3</v>
      </c>
    </row>
    <row r="6023" spans="13:14" x14ac:dyDescent="0.25">
      <c r="M6023" s="14" t="s">
        <v>47</v>
      </c>
      <c r="N6023">
        <f t="shared" si="97"/>
        <v>1</v>
      </c>
    </row>
    <row r="6024" spans="13:14" x14ac:dyDescent="0.25">
      <c r="M6024" s="14" t="s">
        <v>2</v>
      </c>
      <c r="N6024">
        <f t="shared" si="97"/>
        <v>2</v>
      </c>
    </row>
    <row r="6025" spans="13:14" x14ac:dyDescent="0.25">
      <c r="M6025" s="14" t="s">
        <v>48</v>
      </c>
      <c r="N6025">
        <f t="shared" si="97"/>
        <v>3</v>
      </c>
    </row>
    <row r="6026" spans="13:14" x14ac:dyDescent="0.25">
      <c r="M6026" s="14" t="s">
        <v>47</v>
      </c>
      <c r="N6026">
        <f t="shared" si="97"/>
        <v>1</v>
      </c>
    </row>
    <row r="6027" spans="13:14" x14ac:dyDescent="0.25">
      <c r="M6027" s="14" t="s">
        <v>47</v>
      </c>
      <c r="N6027">
        <f t="shared" si="97"/>
        <v>1</v>
      </c>
    </row>
    <row r="6028" spans="13:14" x14ac:dyDescent="0.25">
      <c r="M6028" s="14" t="s">
        <v>47</v>
      </c>
      <c r="N6028">
        <f t="shared" si="97"/>
        <v>1</v>
      </c>
    </row>
    <row r="6029" spans="13:14" x14ac:dyDescent="0.25">
      <c r="M6029" s="14" t="s">
        <v>47</v>
      </c>
      <c r="N6029">
        <f t="shared" si="97"/>
        <v>1</v>
      </c>
    </row>
    <row r="6030" spans="13:14" x14ac:dyDescent="0.25">
      <c r="M6030" s="14" t="s">
        <v>2</v>
      </c>
      <c r="N6030">
        <f t="shared" si="97"/>
        <v>2</v>
      </c>
    </row>
    <row r="6031" spans="13:14" x14ac:dyDescent="0.25">
      <c r="M6031" s="14" t="s">
        <v>47</v>
      </c>
      <c r="N6031">
        <f t="shared" si="97"/>
        <v>1</v>
      </c>
    </row>
    <row r="6032" spans="13:14" x14ac:dyDescent="0.25">
      <c r="M6032" s="14" t="s">
        <v>47</v>
      </c>
      <c r="N6032">
        <f t="shared" si="97"/>
        <v>1</v>
      </c>
    </row>
    <row r="6033" spans="13:14" x14ac:dyDescent="0.25">
      <c r="M6033" s="14" t="s">
        <v>2</v>
      </c>
      <c r="N6033">
        <f t="shared" si="97"/>
        <v>2</v>
      </c>
    </row>
    <row r="6034" spans="13:14" x14ac:dyDescent="0.25">
      <c r="M6034" s="14" t="s">
        <v>47</v>
      </c>
      <c r="N6034">
        <f t="shared" si="97"/>
        <v>1</v>
      </c>
    </row>
    <row r="6035" spans="13:14" x14ac:dyDescent="0.25">
      <c r="M6035" s="14" t="s">
        <v>47</v>
      </c>
      <c r="N6035">
        <f t="shared" si="97"/>
        <v>1</v>
      </c>
    </row>
    <row r="6036" spans="13:14" x14ac:dyDescent="0.25">
      <c r="M6036" s="14" t="s">
        <v>2</v>
      </c>
      <c r="N6036">
        <f t="shared" si="97"/>
        <v>2</v>
      </c>
    </row>
    <row r="6037" spans="13:14" x14ac:dyDescent="0.25">
      <c r="M6037" s="14" t="s">
        <v>48</v>
      </c>
      <c r="N6037">
        <f t="shared" si="97"/>
        <v>3</v>
      </c>
    </row>
    <row r="6038" spans="13:14" x14ac:dyDescent="0.25">
      <c r="M6038" s="14" t="s">
        <v>47</v>
      </c>
      <c r="N6038">
        <f t="shared" si="97"/>
        <v>1</v>
      </c>
    </row>
    <row r="6039" spans="13:14" x14ac:dyDescent="0.25">
      <c r="M6039" s="14" t="s">
        <v>47</v>
      </c>
      <c r="N6039">
        <f t="shared" si="97"/>
        <v>1</v>
      </c>
    </row>
    <row r="6040" spans="13:14" x14ac:dyDescent="0.25">
      <c r="M6040" s="14" t="s">
        <v>47</v>
      </c>
      <c r="N6040">
        <f t="shared" si="97"/>
        <v>1</v>
      </c>
    </row>
    <row r="6041" spans="13:14" x14ac:dyDescent="0.25">
      <c r="M6041" s="14" t="s">
        <v>47</v>
      </c>
      <c r="N6041">
        <f t="shared" si="97"/>
        <v>1</v>
      </c>
    </row>
    <row r="6042" spans="13:14" x14ac:dyDescent="0.25">
      <c r="M6042" s="14" t="s">
        <v>2</v>
      </c>
      <c r="N6042">
        <f t="shared" si="97"/>
        <v>2</v>
      </c>
    </row>
    <row r="6043" spans="13:14" x14ac:dyDescent="0.25">
      <c r="M6043" s="14" t="s">
        <v>47</v>
      </c>
      <c r="N6043">
        <f t="shared" si="97"/>
        <v>1</v>
      </c>
    </row>
    <row r="6044" spans="13:14" x14ac:dyDescent="0.25">
      <c r="M6044" s="14" t="s">
        <v>47</v>
      </c>
      <c r="N6044">
        <f t="shared" si="97"/>
        <v>1</v>
      </c>
    </row>
    <row r="6045" spans="13:14" x14ac:dyDescent="0.25">
      <c r="M6045" s="14" t="s">
        <v>2</v>
      </c>
      <c r="N6045">
        <f t="shared" si="97"/>
        <v>2</v>
      </c>
    </row>
    <row r="6046" spans="13:14" x14ac:dyDescent="0.25">
      <c r="M6046" s="14" t="s">
        <v>48</v>
      </c>
      <c r="N6046">
        <f t="shared" si="97"/>
        <v>3</v>
      </c>
    </row>
    <row r="6047" spans="13:14" x14ac:dyDescent="0.25">
      <c r="M6047" s="14" t="s">
        <v>47</v>
      </c>
      <c r="N6047">
        <f t="shared" si="97"/>
        <v>1</v>
      </c>
    </row>
    <row r="6048" spans="13:14" x14ac:dyDescent="0.25">
      <c r="M6048" s="14" t="s">
        <v>2</v>
      </c>
      <c r="N6048">
        <f t="shared" si="97"/>
        <v>2</v>
      </c>
    </row>
    <row r="6049" spans="13:14" x14ac:dyDescent="0.25">
      <c r="M6049" s="14" t="s">
        <v>48</v>
      </c>
      <c r="N6049">
        <f t="shared" si="97"/>
        <v>3</v>
      </c>
    </row>
    <row r="6050" spans="13:14" x14ac:dyDescent="0.25">
      <c r="M6050" s="14" t="s">
        <v>47</v>
      </c>
      <c r="N6050">
        <f t="shared" si="97"/>
        <v>1</v>
      </c>
    </row>
    <row r="6051" spans="13:14" x14ac:dyDescent="0.25">
      <c r="M6051" s="14" t="s">
        <v>2</v>
      </c>
      <c r="N6051">
        <f t="shared" si="97"/>
        <v>2</v>
      </c>
    </row>
    <row r="6052" spans="13:14" x14ac:dyDescent="0.25">
      <c r="M6052" s="14" t="s">
        <v>48</v>
      </c>
      <c r="N6052">
        <f t="shared" si="97"/>
        <v>3</v>
      </c>
    </row>
    <row r="6053" spans="13:14" x14ac:dyDescent="0.25">
      <c r="M6053" s="14" t="s">
        <v>47</v>
      </c>
      <c r="N6053">
        <f t="shared" si="97"/>
        <v>1</v>
      </c>
    </row>
    <row r="6054" spans="13:14" x14ac:dyDescent="0.25">
      <c r="M6054" s="14" t="s">
        <v>47</v>
      </c>
      <c r="N6054">
        <f t="shared" si="97"/>
        <v>1</v>
      </c>
    </row>
    <row r="6055" spans="13:14" x14ac:dyDescent="0.25">
      <c r="M6055" s="14" t="s">
        <v>47</v>
      </c>
      <c r="N6055">
        <f t="shared" si="97"/>
        <v>1</v>
      </c>
    </row>
    <row r="6056" spans="13:14" x14ac:dyDescent="0.25">
      <c r="M6056" s="14" t="s">
        <v>47</v>
      </c>
      <c r="N6056">
        <f t="shared" si="97"/>
        <v>1</v>
      </c>
    </row>
    <row r="6057" spans="13:14" x14ac:dyDescent="0.25">
      <c r="M6057" s="14" t="s">
        <v>2</v>
      </c>
      <c r="N6057">
        <f t="shared" si="97"/>
        <v>2</v>
      </c>
    </row>
    <row r="6058" spans="13:14" x14ac:dyDescent="0.25">
      <c r="M6058" s="14" t="s">
        <v>47</v>
      </c>
      <c r="N6058">
        <f t="shared" si="97"/>
        <v>1</v>
      </c>
    </row>
    <row r="6059" spans="13:14" x14ac:dyDescent="0.25">
      <c r="M6059" s="14" t="s">
        <v>47</v>
      </c>
      <c r="N6059">
        <f t="shared" si="97"/>
        <v>1</v>
      </c>
    </row>
    <row r="6060" spans="13:14" x14ac:dyDescent="0.25">
      <c r="M6060" s="14" t="s">
        <v>2</v>
      </c>
      <c r="N6060">
        <f t="shared" si="97"/>
        <v>2</v>
      </c>
    </row>
    <row r="6061" spans="13:14" x14ac:dyDescent="0.25">
      <c r="M6061" s="14" t="s">
        <v>47</v>
      </c>
      <c r="N6061">
        <f t="shared" si="97"/>
        <v>1</v>
      </c>
    </row>
    <row r="6062" spans="13:14" x14ac:dyDescent="0.25">
      <c r="M6062" s="14" t="s">
        <v>47</v>
      </c>
      <c r="N6062">
        <f t="shared" si="97"/>
        <v>1</v>
      </c>
    </row>
    <row r="6063" spans="13:14" x14ac:dyDescent="0.25">
      <c r="M6063" s="14" t="s">
        <v>2</v>
      </c>
      <c r="N6063">
        <f t="shared" si="97"/>
        <v>2</v>
      </c>
    </row>
    <row r="6064" spans="13:14" x14ac:dyDescent="0.25">
      <c r="M6064" s="14" t="s">
        <v>48</v>
      </c>
      <c r="N6064">
        <f t="shared" si="97"/>
        <v>3</v>
      </c>
    </row>
    <row r="6065" spans="13:14" x14ac:dyDescent="0.25">
      <c r="M6065" s="14" t="s">
        <v>47</v>
      </c>
      <c r="N6065">
        <f t="shared" si="97"/>
        <v>1</v>
      </c>
    </row>
    <row r="6066" spans="13:14" x14ac:dyDescent="0.25">
      <c r="M6066" s="14" t="s">
        <v>47</v>
      </c>
      <c r="N6066">
        <f t="shared" si="97"/>
        <v>1</v>
      </c>
    </row>
    <row r="6067" spans="13:14" x14ac:dyDescent="0.25">
      <c r="M6067" s="14" t="s">
        <v>47</v>
      </c>
      <c r="N6067">
        <f t="shared" si="97"/>
        <v>1</v>
      </c>
    </row>
    <row r="6068" spans="13:14" x14ac:dyDescent="0.25">
      <c r="M6068" s="14" t="s">
        <v>47</v>
      </c>
      <c r="N6068">
        <f t="shared" si="97"/>
        <v>1</v>
      </c>
    </row>
    <row r="6069" spans="13:14" x14ac:dyDescent="0.25">
      <c r="M6069" s="14" t="s">
        <v>2</v>
      </c>
      <c r="N6069">
        <f t="shared" si="97"/>
        <v>2</v>
      </c>
    </row>
    <row r="6070" spans="13:14" x14ac:dyDescent="0.25">
      <c r="M6070" s="14" t="s">
        <v>47</v>
      </c>
      <c r="N6070">
        <f t="shared" si="97"/>
        <v>1</v>
      </c>
    </row>
    <row r="6071" spans="13:14" x14ac:dyDescent="0.25">
      <c r="M6071" s="14" t="s">
        <v>2</v>
      </c>
      <c r="N6071">
        <f t="shared" si="97"/>
        <v>2</v>
      </c>
    </row>
    <row r="6072" spans="13:14" x14ac:dyDescent="0.25">
      <c r="M6072" s="14" t="s">
        <v>48</v>
      </c>
      <c r="N6072">
        <f t="shared" si="97"/>
        <v>3</v>
      </c>
    </row>
    <row r="6073" spans="13:14" x14ac:dyDescent="0.25">
      <c r="M6073" s="14" t="s">
        <v>47</v>
      </c>
      <c r="N6073">
        <f t="shared" si="97"/>
        <v>1</v>
      </c>
    </row>
    <row r="6074" spans="13:14" x14ac:dyDescent="0.25">
      <c r="M6074" s="14" t="s">
        <v>2</v>
      </c>
      <c r="N6074">
        <f t="shared" si="97"/>
        <v>2</v>
      </c>
    </row>
    <row r="6075" spans="13:14" x14ac:dyDescent="0.25">
      <c r="M6075" s="14" t="s">
        <v>48</v>
      </c>
      <c r="N6075">
        <f t="shared" si="97"/>
        <v>3</v>
      </c>
    </row>
    <row r="6076" spans="13:14" x14ac:dyDescent="0.25">
      <c r="M6076" s="14" t="s">
        <v>47</v>
      </c>
      <c r="N6076">
        <f t="shared" si="97"/>
        <v>1</v>
      </c>
    </row>
    <row r="6077" spans="13:14" x14ac:dyDescent="0.25">
      <c r="M6077" s="14" t="s">
        <v>2</v>
      </c>
      <c r="N6077">
        <f t="shared" si="97"/>
        <v>2</v>
      </c>
    </row>
    <row r="6078" spans="13:14" x14ac:dyDescent="0.25">
      <c r="M6078" s="14" t="s">
        <v>48</v>
      </c>
      <c r="N6078">
        <f t="shared" si="97"/>
        <v>3</v>
      </c>
    </row>
    <row r="6079" spans="13:14" x14ac:dyDescent="0.25">
      <c r="M6079" s="14" t="s">
        <v>47</v>
      </c>
      <c r="N6079">
        <f t="shared" si="97"/>
        <v>1</v>
      </c>
    </row>
    <row r="6080" spans="13:14" x14ac:dyDescent="0.25">
      <c r="M6080" s="14" t="s">
        <v>47</v>
      </c>
      <c r="N6080">
        <f t="shared" si="97"/>
        <v>1</v>
      </c>
    </row>
    <row r="6081" spans="13:14" x14ac:dyDescent="0.25">
      <c r="M6081" s="14" t="s">
        <v>47</v>
      </c>
      <c r="N6081">
        <f t="shared" si="97"/>
        <v>1</v>
      </c>
    </row>
    <row r="6082" spans="13:14" x14ac:dyDescent="0.25">
      <c r="M6082" s="14" t="s">
        <v>47</v>
      </c>
      <c r="N6082">
        <f t="shared" ref="N6082:N6145" si="98">IF(M6082="iPhone", 1, IF(M6082="iPod touch", 2, IF(M6082="Ipad", 3, 1)))</f>
        <v>1</v>
      </c>
    </row>
    <row r="6083" spans="13:14" x14ac:dyDescent="0.25">
      <c r="M6083" s="14" t="s">
        <v>2</v>
      </c>
      <c r="N6083">
        <f t="shared" si="98"/>
        <v>2</v>
      </c>
    </row>
    <row r="6084" spans="13:14" x14ac:dyDescent="0.25">
      <c r="M6084" s="14" t="s">
        <v>47</v>
      </c>
      <c r="N6084">
        <f t="shared" si="98"/>
        <v>1</v>
      </c>
    </row>
    <row r="6085" spans="13:14" x14ac:dyDescent="0.25">
      <c r="M6085" s="14" t="s">
        <v>47</v>
      </c>
      <c r="N6085">
        <f t="shared" si="98"/>
        <v>1</v>
      </c>
    </row>
    <row r="6086" spans="13:14" x14ac:dyDescent="0.25">
      <c r="M6086" s="14" t="s">
        <v>2</v>
      </c>
      <c r="N6086">
        <f t="shared" si="98"/>
        <v>2</v>
      </c>
    </row>
    <row r="6087" spans="13:14" x14ac:dyDescent="0.25">
      <c r="M6087" s="14" t="s">
        <v>47</v>
      </c>
      <c r="N6087">
        <f t="shared" si="98"/>
        <v>1</v>
      </c>
    </row>
    <row r="6088" spans="13:14" x14ac:dyDescent="0.25">
      <c r="M6088" s="14" t="s">
        <v>47</v>
      </c>
      <c r="N6088">
        <f t="shared" si="98"/>
        <v>1</v>
      </c>
    </row>
    <row r="6089" spans="13:14" x14ac:dyDescent="0.25">
      <c r="M6089" s="14" t="s">
        <v>2</v>
      </c>
      <c r="N6089">
        <f t="shared" si="98"/>
        <v>2</v>
      </c>
    </row>
    <row r="6090" spans="13:14" x14ac:dyDescent="0.25">
      <c r="M6090" s="14" t="s">
        <v>48</v>
      </c>
      <c r="N6090">
        <f t="shared" si="98"/>
        <v>3</v>
      </c>
    </row>
    <row r="6091" spans="13:14" x14ac:dyDescent="0.25">
      <c r="M6091" s="14" t="s">
        <v>47</v>
      </c>
      <c r="N6091">
        <f t="shared" si="98"/>
        <v>1</v>
      </c>
    </row>
    <row r="6092" spans="13:14" x14ac:dyDescent="0.25">
      <c r="M6092" s="14" t="s">
        <v>47</v>
      </c>
      <c r="N6092">
        <f t="shared" si="98"/>
        <v>1</v>
      </c>
    </row>
    <row r="6093" spans="13:14" x14ac:dyDescent="0.25">
      <c r="M6093" s="14" t="s">
        <v>47</v>
      </c>
      <c r="N6093">
        <f t="shared" si="98"/>
        <v>1</v>
      </c>
    </row>
    <row r="6094" spans="13:14" x14ac:dyDescent="0.25">
      <c r="M6094" s="14" t="s">
        <v>47</v>
      </c>
      <c r="N6094">
        <f t="shared" si="98"/>
        <v>1</v>
      </c>
    </row>
    <row r="6095" spans="13:14" x14ac:dyDescent="0.25">
      <c r="M6095" s="14" t="s">
        <v>2</v>
      </c>
      <c r="N6095">
        <f t="shared" si="98"/>
        <v>2</v>
      </c>
    </row>
    <row r="6096" spans="13:14" x14ac:dyDescent="0.25">
      <c r="M6096" s="14" t="s">
        <v>47</v>
      </c>
      <c r="N6096">
        <f t="shared" si="98"/>
        <v>1</v>
      </c>
    </row>
    <row r="6097" spans="13:14" x14ac:dyDescent="0.25">
      <c r="M6097" s="14" t="s">
        <v>47</v>
      </c>
      <c r="N6097">
        <f t="shared" si="98"/>
        <v>1</v>
      </c>
    </row>
    <row r="6098" spans="13:14" x14ac:dyDescent="0.25">
      <c r="M6098" s="14" t="s">
        <v>2</v>
      </c>
      <c r="N6098">
        <f t="shared" si="98"/>
        <v>2</v>
      </c>
    </row>
    <row r="6099" spans="13:14" x14ac:dyDescent="0.25">
      <c r="M6099" s="14" t="s">
        <v>48</v>
      </c>
      <c r="N6099">
        <f t="shared" si="98"/>
        <v>3</v>
      </c>
    </row>
    <row r="6100" spans="13:14" x14ac:dyDescent="0.25">
      <c r="M6100" s="14" t="s">
        <v>47</v>
      </c>
      <c r="N6100">
        <f t="shared" si="98"/>
        <v>1</v>
      </c>
    </row>
    <row r="6101" spans="13:14" x14ac:dyDescent="0.25">
      <c r="M6101" s="14" t="s">
        <v>2</v>
      </c>
      <c r="N6101">
        <f t="shared" si="98"/>
        <v>2</v>
      </c>
    </row>
    <row r="6102" spans="13:14" x14ac:dyDescent="0.25">
      <c r="M6102" s="14" t="s">
        <v>48</v>
      </c>
      <c r="N6102">
        <f t="shared" si="98"/>
        <v>3</v>
      </c>
    </row>
    <row r="6103" spans="13:14" x14ac:dyDescent="0.25">
      <c r="M6103" s="14" t="s">
        <v>47</v>
      </c>
      <c r="N6103">
        <f t="shared" si="98"/>
        <v>1</v>
      </c>
    </row>
    <row r="6104" spans="13:14" x14ac:dyDescent="0.25">
      <c r="M6104" s="14" t="s">
        <v>2</v>
      </c>
      <c r="N6104">
        <f t="shared" si="98"/>
        <v>2</v>
      </c>
    </row>
    <row r="6105" spans="13:14" x14ac:dyDescent="0.25">
      <c r="M6105" s="14" t="s">
        <v>48</v>
      </c>
      <c r="N6105">
        <f t="shared" si="98"/>
        <v>3</v>
      </c>
    </row>
    <row r="6106" spans="13:14" x14ac:dyDescent="0.25">
      <c r="M6106" s="14" t="s">
        <v>47</v>
      </c>
      <c r="N6106">
        <f t="shared" si="98"/>
        <v>1</v>
      </c>
    </row>
    <row r="6107" spans="13:14" x14ac:dyDescent="0.25">
      <c r="M6107" s="14" t="s">
        <v>47</v>
      </c>
      <c r="N6107">
        <f t="shared" si="98"/>
        <v>1</v>
      </c>
    </row>
    <row r="6108" spans="13:14" x14ac:dyDescent="0.25">
      <c r="M6108" s="14" t="s">
        <v>47</v>
      </c>
      <c r="N6108">
        <f t="shared" si="98"/>
        <v>1</v>
      </c>
    </row>
    <row r="6109" spans="13:14" x14ac:dyDescent="0.25">
      <c r="M6109" s="14" t="s">
        <v>47</v>
      </c>
      <c r="N6109">
        <f t="shared" si="98"/>
        <v>1</v>
      </c>
    </row>
    <row r="6110" spans="13:14" x14ac:dyDescent="0.25">
      <c r="M6110" s="14" t="s">
        <v>2</v>
      </c>
      <c r="N6110">
        <f t="shared" si="98"/>
        <v>2</v>
      </c>
    </row>
    <row r="6111" spans="13:14" x14ac:dyDescent="0.25">
      <c r="M6111" s="14" t="s">
        <v>47</v>
      </c>
      <c r="N6111">
        <f t="shared" si="98"/>
        <v>1</v>
      </c>
    </row>
    <row r="6112" spans="13:14" x14ac:dyDescent="0.25">
      <c r="M6112" s="14" t="s">
        <v>47</v>
      </c>
      <c r="N6112">
        <f t="shared" si="98"/>
        <v>1</v>
      </c>
    </row>
    <row r="6113" spans="13:14" x14ac:dyDescent="0.25">
      <c r="M6113" s="14" t="s">
        <v>2</v>
      </c>
      <c r="N6113">
        <f t="shared" si="98"/>
        <v>2</v>
      </c>
    </row>
    <row r="6114" spans="13:14" x14ac:dyDescent="0.25">
      <c r="M6114" s="14" t="s">
        <v>47</v>
      </c>
      <c r="N6114">
        <f t="shared" si="98"/>
        <v>1</v>
      </c>
    </row>
    <row r="6115" spans="13:14" x14ac:dyDescent="0.25">
      <c r="M6115" s="14" t="s">
        <v>47</v>
      </c>
      <c r="N6115">
        <f t="shared" si="98"/>
        <v>1</v>
      </c>
    </row>
    <row r="6116" spans="13:14" x14ac:dyDescent="0.25">
      <c r="M6116" s="14" t="s">
        <v>2</v>
      </c>
      <c r="N6116">
        <f t="shared" si="98"/>
        <v>2</v>
      </c>
    </row>
    <row r="6117" spans="13:14" x14ac:dyDescent="0.25">
      <c r="M6117" s="14" t="s">
        <v>48</v>
      </c>
      <c r="N6117">
        <f t="shared" si="98"/>
        <v>3</v>
      </c>
    </row>
    <row r="6118" spans="13:14" x14ac:dyDescent="0.25">
      <c r="M6118" s="14" t="s">
        <v>47</v>
      </c>
      <c r="N6118">
        <f t="shared" si="98"/>
        <v>1</v>
      </c>
    </row>
    <row r="6119" spans="13:14" x14ac:dyDescent="0.25">
      <c r="M6119" s="14" t="s">
        <v>47</v>
      </c>
      <c r="N6119">
        <f t="shared" si="98"/>
        <v>1</v>
      </c>
    </row>
    <row r="6120" spans="13:14" x14ac:dyDescent="0.25">
      <c r="M6120" s="14" t="s">
        <v>47</v>
      </c>
      <c r="N6120">
        <f t="shared" si="98"/>
        <v>1</v>
      </c>
    </row>
    <row r="6121" spans="13:14" x14ac:dyDescent="0.25">
      <c r="M6121" s="14" t="s">
        <v>47</v>
      </c>
      <c r="N6121">
        <f t="shared" si="98"/>
        <v>1</v>
      </c>
    </row>
    <row r="6122" spans="13:14" x14ac:dyDescent="0.25">
      <c r="M6122" s="14" t="s">
        <v>2</v>
      </c>
      <c r="N6122">
        <f t="shared" si="98"/>
        <v>2</v>
      </c>
    </row>
    <row r="6123" spans="13:14" x14ac:dyDescent="0.25">
      <c r="M6123" s="14" t="s">
        <v>47</v>
      </c>
      <c r="N6123">
        <f t="shared" si="98"/>
        <v>1</v>
      </c>
    </row>
    <row r="6124" spans="13:14" x14ac:dyDescent="0.25">
      <c r="M6124" s="14" t="s">
        <v>2</v>
      </c>
      <c r="N6124">
        <f t="shared" si="98"/>
        <v>2</v>
      </c>
    </row>
    <row r="6125" spans="13:14" x14ac:dyDescent="0.25">
      <c r="M6125" s="14" t="s">
        <v>48</v>
      </c>
      <c r="N6125">
        <f t="shared" si="98"/>
        <v>3</v>
      </c>
    </row>
    <row r="6126" spans="13:14" x14ac:dyDescent="0.25">
      <c r="M6126" s="14" t="s">
        <v>47</v>
      </c>
      <c r="N6126">
        <f t="shared" si="98"/>
        <v>1</v>
      </c>
    </row>
    <row r="6127" spans="13:14" x14ac:dyDescent="0.25">
      <c r="M6127" s="14" t="s">
        <v>2</v>
      </c>
      <c r="N6127">
        <f t="shared" si="98"/>
        <v>2</v>
      </c>
    </row>
    <row r="6128" spans="13:14" x14ac:dyDescent="0.25">
      <c r="M6128" s="14" t="s">
        <v>48</v>
      </c>
      <c r="N6128">
        <f t="shared" si="98"/>
        <v>3</v>
      </c>
    </row>
    <row r="6129" spans="13:14" x14ac:dyDescent="0.25">
      <c r="M6129" s="14" t="s">
        <v>47</v>
      </c>
      <c r="N6129">
        <f t="shared" si="98"/>
        <v>1</v>
      </c>
    </row>
    <row r="6130" spans="13:14" x14ac:dyDescent="0.25">
      <c r="M6130" s="14" t="s">
        <v>2</v>
      </c>
      <c r="N6130">
        <f t="shared" si="98"/>
        <v>2</v>
      </c>
    </row>
    <row r="6131" spans="13:14" x14ac:dyDescent="0.25">
      <c r="M6131" s="14" t="s">
        <v>48</v>
      </c>
      <c r="N6131">
        <f t="shared" si="98"/>
        <v>3</v>
      </c>
    </row>
    <row r="6132" spans="13:14" x14ac:dyDescent="0.25">
      <c r="M6132" s="14" t="s">
        <v>47</v>
      </c>
      <c r="N6132">
        <f t="shared" si="98"/>
        <v>1</v>
      </c>
    </row>
    <row r="6133" spans="13:14" x14ac:dyDescent="0.25">
      <c r="M6133" s="14" t="s">
        <v>47</v>
      </c>
      <c r="N6133">
        <f t="shared" si="98"/>
        <v>1</v>
      </c>
    </row>
    <row r="6134" spans="13:14" x14ac:dyDescent="0.25">
      <c r="M6134" s="14" t="s">
        <v>47</v>
      </c>
      <c r="N6134">
        <f t="shared" si="98"/>
        <v>1</v>
      </c>
    </row>
    <row r="6135" spans="13:14" x14ac:dyDescent="0.25">
      <c r="M6135" s="14" t="s">
        <v>47</v>
      </c>
      <c r="N6135">
        <f t="shared" si="98"/>
        <v>1</v>
      </c>
    </row>
    <row r="6136" spans="13:14" x14ac:dyDescent="0.25">
      <c r="M6136" s="14" t="s">
        <v>2</v>
      </c>
      <c r="N6136">
        <f t="shared" si="98"/>
        <v>2</v>
      </c>
    </row>
    <row r="6137" spans="13:14" x14ac:dyDescent="0.25">
      <c r="M6137" s="14" t="s">
        <v>47</v>
      </c>
      <c r="N6137">
        <f t="shared" si="98"/>
        <v>1</v>
      </c>
    </row>
    <row r="6138" spans="13:14" x14ac:dyDescent="0.25">
      <c r="M6138" s="14" t="s">
        <v>47</v>
      </c>
      <c r="N6138">
        <f t="shared" si="98"/>
        <v>1</v>
      </c>
    </row>
    <row r="6139" spans="13:14" x14ac:dyDescent="0.25">
      <c r="M6139" s="14" t="s">
        <v>2</v>
      </c>
      <c r="N6139">
        <f t="shared" si="98"/>
        <v>2</v>
      </c>
    </row>
    <row r="6140" spans="13:14" x14ac:dyDescent="0.25">
      <c r="M6140" s="14" t="s">
        <v>47</v>
      </c>
      <c r="N6140">
        <f t="shared" si="98"/>
        <v>1</v>
      </c>
    </row>
    <row r="6141" spans="13:14" x14ac:dyDescent="0.25">
      <c r="M6141" s="14" t="s">
        <v>47</v>
      </c>
      <c r="N6141">
        <f t="shared" si="98"/>
        <v>1</v>
      </c>
    </row>
    <row r="6142" spans="13:14" x14ac:dyDescent="0.25">
      <c r="M6142" s="14" t="s">
        <v>2</v>
      </c>
      <c r="N6142">
        <f t="shared" si="98"/>
        <v>2</v>
      </c>
    </row>
    <row r="6143" spans="13:14" x14ac:dyDescent="0.25">
      <c r="M6143" s="14" t="s">
        <v>48</v>
      </c>
      <c r="N6143">
        <f t="shared" si="98"/>
        <v>3</v>
      </c>
    </row>
    <row r="6144" spans="13:14" x14ac:dyDescent="0.25">
      <c r="M6144" s="14" t="s">
        <v>47</v>
      </c>
      <c r="N6144">
        <f t="shared" si="98"/>
        <v>1</v>
      </c>
    </row>
    <row r="6145" spans="13:14" x14ac:dyDescent="0.25">
      <c r="M6145" s="14" t="s">
        <v>47</v>
      </c>
      <c r="N6145">
        <f t="shared" si="98"/>
        <v>1</v>
      </c>
    </row>
    <row r="6146" spans="13:14" x14ac:dyDescent="0.25">
      <c r="M6146" s="14" t="s">
        <v>47</v>
      </c>
      <c r="N6146">
        <f t="shared" ref="N6146:N6209" si="99">IF(M6146="iPhone", 1, IF(M6146="iPod touch", 2, IF(M6146="Ipad", 3, 1)))</f>
        <v>1</v>
      </c>
    </row>
    <row r="6147" spans="13:14" x14ac:dyDescent="0.25">
      <c r="M6147" s="14" t="s">
        <v>47</v>
      </c>
      <c r="N6147">
        <f t="shared" si="99"/>
        <v>1</v>
      </c>
    </row>
    <row r="6148" spans="13:14" x14ac:dyDescent="0.25">
      <c r="M6148" s="14" t="s">
        <v>2</v>
      </c>
      <c r="N6148">
        <f t="shared" si="99"/>
        <v>2</v>
      </c>
    </row>
    <row r="6149" spans="13:14" x14ac:dyDescent="0.25">
      <c r="M6149" s="14" t="s">
        <v>47</v>
      </c>
      <c r="N6149">
        <f t="shared" si="99"/>
        <v>1</v>
      </c>
    </row>
    <row r="6150" spans="13:14" x14ac:dyDescent="0.25">
      <c r="M6150" s="14" t="s">
        <v>47</v>
      </c>
      <c r="N6150">
        <f t="shared" si="99"/>
        <v>1</v>
      </c>
    </row>
    <row r="6151" spans="13:14" x14ac:dyDescent="0.25">
      <c r="M6151" s="14" t="s">
        <v>2</v>
      </c>
      <c r="N6151">
        <f t="shared" si="99"/>
        <v>2</v>
      </c>
    </row>
    <row r="6152" spans="13:14" x14ac:dyDescent="0.25">
      <c r="M6152" s="14" t="s">
        <v>48</v>
      </c>
      <c r="N6152">
        <f t="shared" si="99"/>
        <v>3</v>
      </c>
    </row>
    <row r="6153" spans="13:14" x14ac:dyDescent="0.25">
      <c r="M6153" s="14" t="s">
        <v>47</v>
      </c>
      <c r="N6153">
        <f t="shared" si="99"/>
        <v>1</v>
      </c>
    </row>
    <row r="6154" spans="13:14" x14ac:dyDescent="0.25">
      <c r="M6154" s="14" t="s">
        <v>2</v>
      </c>
      <c r="N6154">
        <f t="shared" si="99"/>
        <v>2</v>
      </c>
    </row>
    <row r="6155" spans="13:14" x14ac:dyDescent="0.25">
      <c r="M6155" s="14" t="s">
        <v>48</v>
      </c>
      <c r="N6155">
        <f t="shared" si="99"/>
        <v>3</v>
      </c>
    </row>
    <row r="6156" spans="13:14" x14ac:dyDescent="0.25">
      <c r="M6156" s="14" t="s">
        <v>47</v>
      </c>
      <c r="N6156">
        <f t="shared" si="99"/>
        <v>1</v>
      </c>
    </row>
    <row r="6157" spans="13:14" x14ac:dyDescent="0.25">
      <c r="M6157" s="14" t="s">
        <v>2</v>
      </c>
      <c r="N6157">
        <f t="shared" si="99"/>
        <v>2</v>
      </c>
    </row>
    <row r="6158" spans="13:14" x14ac:dyDescent="0.25">
      <c r="M6158" s="14" t="s">
        <v>48</v>
      </c>
      <c r="N6158">
        <f t="shared" si="99"/>
        <v>3</v>
      </c>
    </row>
    <row r="6159" spans="13:14" x14ac:dyDescent="0.25">
      <c r="M6159" s="14" t="s">
        <v>47</v>
      </c>
      <c r="N6159">
        <f t="shared" si="99"/>
        <v>1</v>
      </c>
    </row>
    <row r="6160" spans="13:14" x14ac:dyDescent="0.25">
      <c r="M6160" s="14" t="s">
        <v>47</v>
      </c>
      <c r="N6160">
        <f t="shared" si="99"/>
        <v>1</v>
      </c>
    </row>
    <row r="6161" spans="13:14" x14ac:dyDescent="0.25">
      <c r="M6161" s="14" t="s">
        <v>47</v>
      </c>
      <c r="N6161">
        <f t="shared" si="99"/>
        <v>1</v>
      </c>
    </row>
    <row r="6162" spans="13:14" x14ac:dyDescent="0.25">
      <c r="M6162" s="14" t="s">
        <v>47</v>
      </c>
      <c r="N6162">
        <f t="shared" si="99"/>
        <v>1</v>
      </c>
    </row>
    <row r="6163" spans="13:14" x14ac:dyDescent="0.25">
      <c r="M6163" s="14" t="s">
        <v>2</v>
      </c>
      <c r="N6163">
        <f t="shared" si="99"/>
        <v>2</v>
      </c>
    </row>
    <row r="6164" spans="13:14" x14ac:dyDescent="0.25">
      <c r="M6164" s="14" t="s">
        <v>47</v>
      </c>
      <c r="N6164">
        <f t="shared" si="99"/>
        <v>1</v>
      </c>
    </row>
    <row r="6165" spans="13:14" x14ac:dyDescent="0.25">
      <c r="M6165" s="14" t="s">
        <v>47</v>
      </c>
      <c r="N6165">
        <f t="shared" si="99"/>
        <v>1</v>
      </c>
    </row>
    <row r="6166" spans="13:14" x14ac:dyDescent="0.25">
      <c r="M6166" s="14" t="s">
        <v>2</v>
      </c>
      <c r="N6166">
        <f t="shared" si="99"/>
        <v>2</v>
      </c>
    </row>
    <row r="6167" spans="13:14" x14ac:dyDescent="0.25">
      <c r="M6167" s="14" t="s">
        <v>47</v>
      </c>
      <c r="N6167">
        <f t="shared" si="99"/>
        <v>1</v>
      </c>
    </row>
    <row r="6168" spans="13:14" x14ac:dyDescent="0.25">
      <c r="M6168" s="14" t="s">
        <v>47</v>
      </c>
      <c r="N6168">
        <f t="shared" si="99"/>
        <v>1</v>
      </c>
    </row>
    <row r="6169" spans="13:14" x14ac:dyDescent="0.25">
      <c r="M6169" s="14" t="s">
        <v>2</v>
      </c>
      <c r="N6169">
        <f t="shared" si="99"/>
        <v>2</v>
      </c>
    </row>
    <row r="6170" spans="13:14" x14ac:dyDescent="0.25">
      <c r="M6170" s="14" t="s">
        <v>48</v>
      </c>
      <c r="N6170">
        <f t="shared" si="99"/>
        <v>3</v>
      </c>
    </row>
    <row r="6171" spans="13:14" x14ac:dyDescent="0.25">
      <c r="M6171" s="14" t="s">
        <v>47</v>
      </c>
      <c r="N6171">
        <f t="shared" si="99"/>
        <v>1</v>
      </c>
    </row>
    <row r="6172" spans="13:14" x14ac:dyDescent="0.25">
      <c r="M6172" s="14" t="s">
        <v>47</v>
      </c>
      <c r="N6172">
        <f t="shared" si="99"/>
        <v>1</v>
      </c>
    </row>
    <row r="6173" spans="13:14" x14ac:dyDescent="0.25">
      <c r="M6173" s="14" t="s">
        <v>47</v>
      </c>
      <c r="N6173">
        <f t="shared" si="99"/>
        <v>1</v>
      </c>
    </row>
    <row r="6174" spans="13:14" x14ac:dyDescent="0.25">
      <c r="M6174" s="14" t="s">
        <v>47</v>
      </c>
      <c r="N6174">
        <f t="shared" si="99"/>
        <v>1</v>
      </c>
    </row>
    <row r="6175" spans="13:14" x14ac:dyDescent="0.25">
      <c r="M6175" s="14" t="s">
        <v>2</v>
      </c>
      <c r="N6175">
        <f t="shared" si="99"/>
        <v>2</v>
      </c>
    </row>
    <row r="6176" spans="13:14" x14ac:dyDescent="0.25">
      <c r="M6176" s="14" t="s">
        <v>47</v>
      </c>
      <c r="N6176">
        <f t="shared" si="99"/>
        <v>1</v>
      </c>
    </row>
    <row r="6177" spans="13:14" x14ac:dyDescent="0.25">
      <c r="M6177" s="14" t="s">
        <v>2</v>
      </c>
      <c r="N6177">
        <f t="shared" si="99"/>
        <v>2</v>
      </c>
    </row>
    <row r="6178" spans="13:14" x14ac:dyDescent="0.25">
      <c r="M6178" s="14" t="s">
        <v>48</v>
      </c>
      <c r="N6178">
        <f t="shared" si="99"/>
        <v>3</v>
      </c>
    </row>
    <row r="6179" spans="13:14" x14ac:dyDescent="0.25">
      <c r="M6179" s="14" t="s">
        <v>47</v>
      </c>
      <c r="N6179">
        <f t="shared" si="99"/>
        <v>1</v>
      </c>
    </row>
    <row r="6180" spans="13:14" x14ac:dyDescent="0.25">
      <c r="M6180" s="14" t="s">
        <v>2</v>
      </c>
      <c r="N6180">
        <f t="shared" si="99"/>
        <v>2</v>
      </c>
    </row>
    <row r="6181" spans="13:14" x14ac:dyDescent="0.25">
      <c r="M6181" s="14" t="s">
        <v>48</v>
      </c>
      <c r="N6181">
        <f t="shared" si="99"/>
        <v>3</v>
      </c>
    </row>
    <row r="6182" spans="13:14" x14ac:dyDescent="0.25">
      <c r="M6182" s="14" t="s">
        <v>47</v>
      </c>
      <c r="N6182">
        <f t="shared" si="99"/>
        <v>1</v>
      </c>
    </row>
    <row r="6183" spans="13:14" x14ac:dyDescent="0.25">
      <c r="M6183" s="14" t="s">
        <v>2</v>
      </c>
      <c r="N6183">
        <f t="shared" si="99"/>
        <v>2</v>
      </c>
    </row>
    <row r="6184" spans="13:14" x14ac:dyDescent="0.25">
      <c r="M6184" s="14" t="s">
        <v>48</v>
      </c>
      <c r="N6184">
        <f t="shared" si="99"/>
        <v>3</v>
      </c>
    </row>
    <row r="6185" spans="13:14" x14ac:dyDescent="0.25">
      <c r="M6185" s="14" t="s">
        <v>47</v>
      </c>
      <c r="N6185">
        <f t="shared" si="99"/>
        <v>1</v>
      </c>
    </row>
    <row r="6186" spans="13:14" x14ac:dyDescent="0.25">
      <c r="M6186" s="14" t="s">
        <v>47</v>
      </c>
      <c r="N6186">
        <f t="shared" si="99"/>
        <v>1</v>
      </c>
    </row>
    <row r="6187" spans="13:14" x14ac:dyDescent="0.25">
      <c r="M6187" s="14" t="s">
        <v>47</v>
      </c>
      <c r="N6187">
        <f t="shared" si="99"/>
        <v>1</v>
      </c>
    </row>
    <row r="6188" spans="13:14" x14ac:dyDescent="0.25">
      <c r="M6188" s="14" t="s">
        <v>47</v>
      </c>
      <c r="N6188">
        <f t="shared" si="99"/>
        <v>1</v>
      </c>
    </row>
    <row r="6189" spans="13:14" x14ac:dyDescent="0.25">
      <c r="M6189" s="14" t="s">
        <v>2</v>
      </c>
      <c r="N6189">
        <f t="shared" si="99"/>
        <v>2</v>
      </c>
    </row>
    <row r="6190" spans="13:14" x14ac:dyDescent="0.25">
      <c r="M6190" s="14" t="s">
        <v>47</v>
      </c>
      <c r="N6190">
        <f t="shared" si="99"/>
        <v>1</v>
      </c>
    </row>
    <row r="6191" spans="13:14" x14ac:dyDescent="0.25">
      <c r="M6191" s="14" t="s">
        <v>47</v>
      </c>
      <c r="N6191">
        <f t="shared" si="99"/>
        <v>1</v>
      </c>
    </row>
    <row r="6192" spans="13:14" x14ac:dyDescent="0.25">
      <c r="M6192" s="14" t="s">
        <v>2</v>
      </c>
      <c r="N6192">
        <f t="shared" si="99"/>
        <v>2</v>
      </c>
    </row>
    <row r="6193" spans="13:14" x14ac:dyDescent="0.25">
      <c r="M6193" s="14" t="s">
        <v>47</v>
      </c>
      <c r="N6193">
        <f t="shared" si="99"/>
        <v>1</v>
      </c>
    </row>
    <row r="6194" spans="13:14" x14ac:dyDescent="0.25">
      <c r="M6194" s="14" t="s">
        <v>47</v>
      </c>
      <c r="N6194">
        <f t="shared" si="99"/>
        <v>1</v>
      </c>
    </row>
    <row r="6195" spans="13:14" x14ac:dyDescent="0.25">
      <c r="M6195" s="14" t="s">
        <v>2</v>
      </c>
      <c r="N6195">
        <f t="shared" si="99"/>
        <v>2</v>
      </c>
    </row>
    <row r="6196" spans="13:14" x14ac:dyDescent="0.25">
      <c r="M6196" s="14" t="s">
        <v>48</v>
      </c>
      <c r="N6196">
        <f t="shared" si="99"/>
        <v>3</v>
      </c>
    </row>
    <row r="6197" spans="13:14" x14ac:dyDescent="0.25">
      <c r="M6197" s="14" t="s">
        <v>47</v>
      </c>
      <c r="N6197">
        <f t="shared" si="99"/>
        <v>1</v>
      </c>
    </row>
    <row r="6198" spans="13:14" x14ac:dyDescent="0.25">
      <c r="M6198" s="14" t="s">
        <v>47</v>
      </c>
      <c r="N6198">
        <f t="shared" si="99"/>
        <v>1</v>
      </c>
    </row>
    <row r="6199" spans="13:14" x14ac:dyDescent="0.25">
      <c r="M6199" s="14" t="s">
        <v>47</v>
      </c>
      <c r="N6199">
        <f t="shared" si="99"/>
        <v>1</v>
      </c>
    </row>
    <row r="6200" spans="13:14" x14ac:dyDescent="0.25">
      <c r="M6200" s="14" t="s">
        <v>47</v>
      </c>
      <c r="N6200">
        <f t="shared" si="99"/>
        <v>1</v>
      </c>
    </row>
    <row r="6201" spans="13:14" x14ac:dyDescent="0.25">
      <c r="M6201" s="14" t="s">
        <v>2</v>
      </c>
      <c r="N6201">
        <f t="shared" si="99"/>
        <v>2</v>
      </c>
    </row>
    <row r="6202" spans="13:14" x14ac:dyDescent="0.25">
      <c r="M6202" s="14" t="s">
        <v>47</v>
      </c>
      <c r="N6202">
        <f t="shared" si="99"/>
        <v>1</v>
      </c>
    </row>
    <row r="6203" spans="13:14" x14ac:dyDescent="0.25">
      <c r="M6203" s="14" t="s">
        <v>47</v>
      </c>
      <c r="N6203">
        <f t="shared" si="99"/>
        <v>1</v>
      </c>
    </row>
    <row r="6204" spans="13:14" x14ac:dyDescent="0.25">
      <c r="M6204" s="14" t="s">
        <v>2</v>
      </c>
      <c r="N6204">
        <f t="shared" si="99"/>
        <v>2</v>
      </c>
    </row>
    <row r="6205" spans="13:14" x14ac:dyDescent="0.25">
      <c r="M6205" s="14" t="s">
        <v>48</v>
      </c>
      <c r="N6205">
        <f t="shared" si="99"/>
        <v>3</v>
      </c>
    </row>
    <row r="6206" spans="13:14" x14ac:dyDescent="0.25">
      <c r="M6206" s="14" t="s">
        <v>47</v>
      </c>
      <c r="N6206">
        <f t="shared" si="99"/>
        <v>1</v>
      </c>
    </row>
    <row r="6207" spans="13:14" x14ac:dyDescent="0.25">
      <c r="M6207" s="14" t="s">
        <v>2</v>
      </c>
      <c r="N6207">
        <f t="shared" si="99"/>
        <v>2</v>
      </c>
    </row>
    <row r="6208" spans="13:14" x14ac:dyDescent="0.25">
      <c r="M6208" s="14" t="s">
        <v>48</v>
      </c>
      <c r="N6208">
        <f t="shared" si="99"/>
        <v>3</v>
      </c>
    </row>
    <row r="6209" spans="13:14" x14ac:dyDescent="0.25">
      <c r="M6209" s="14" t="s">
        <v>47</v>
      </c>
      <c r="N6209">
        <f t="shared" si="99"/>
        <v>1</v>
      </c>
    </row>
    <row r="6210" spans="13:14" x14ac:dyDescent="0.25">
      <c r="M6210" s="14" t="s">
        <v>2</v>
      </c>
      <c r="N6210">
        <f t="shared" ref="N6210:N6273" si="100">IF(M6210="iPhone", 1, IF(M6210="iPod touch", 2, IF(M6210="Ipad", 3, 1)))</f>
        <v>2</v>
      </c>
    </row>
    <row r="6211" spans="13:14" x14ac:dyDescent="0.25">
      <c r="M6211" s="14" t="s">
        <v>48</v>
      </c>
      <c r="N6211">
        <f t="shared" si="100"/>
        <v>3</v>
      </c>
    </row>
    <row r="6212" spans="13:14" x14ac:dyDescent="0.25">
      <c r="M6212" s="14" t="s">
        <v>47</v>
      </c>
      <c r="N6212">
        <f t="shared" si="100"/>
        <v>1</v>
      </c>
    </row>
    <row r="6213" spans="13:14" x14ac:dyDescent="0.25">
      <c r="M6213" s="14" t="s">
        <v>47</v>
      </c>
      <c r="N6213">
        <f t="shared" si="100"/>
        <v>1</v>
      </c>
    </row>
    <row r="6214" spans="13:14" x14ac:dyDescent="0.25">
      <c r="M6214" s="14" t="s">
        <v>47</v>
      </c>
      <c r="N6214">
        <f t="shared" si="100"/>
        <v>1</v>
      </c>
    </row>
    <row r="6215" spans="13:14" x14ac:dyDescent="0.25">
      <c r="M6215" s="14" t="s">
        <v>47</v>
      </c>
      <c r="N6215">
        <f t="shared" si="100"/>
        <v>1</v>
      </c>
    </row>
    <row r="6216" spans="13:14" x14ac:dyDescent="0.25">
      <c r="M6216" s="14" t="s">
        <v>2</v>
      </c>
      <c r="N6216">
        <f t="shared" si="100"/>
        <v>2</v>
      </c>
    </row>
    <row r="6217" spans="13:14" x14ac:dyDescent="0.25">
      <c r="M6217" s="14" t="s">
        <v>47</v>
      </c>
      <c r="N6217">
        <f t="shared" si="100"/>
        <v>1</v>
      </c>
    </row>
    <row r="6218" spans="13:14" x14ac:dyDescent="0.25">
      <c r="M6218" s="14" t="s">
        <v>47</v>
      </c>
      <c r="N6218">
        <f t="shared" si="100"/>
        <v>1</v>
      </c>
    </row>
    <row r="6219" spans="13:14" x14ac:dyDescent="0.25">
      <c r="M6219" s="14" t="s">
        <v>2</v>
      </c>
      <c r="N6219">
        <f t="shared" si="100"/>
        <v>2</v>
      </c>
    </row>
    <row r="6220" spans="13:14" x14ac:dyDescent="0.25">
      <c r="M6220" s="14" t="s">
        <v>47</v>
      </c>
      <c r="N6220">
        <f t="shared" si="100"/>
        <v>1</v>
      </c>
    </row>
    <row r="6221" spans="13:14" x14ac:dyDescent="0.25">
      <c r="M6221" s="14" t="s">
        <v>47</v>
      </c>
      <c r="N6221">
        <f t="shared" si="100"/>
        <v>1</v>
      </c>
    </row>
    <row r="6222" spans="13:14" x14ac:dyDescent="0.25">
      <c r="M6222" s="14" t="s">
        <v>2</v>
      </c>
      <c r="N6222">
        <f t="shared" si="100"/>
        <v>2</v>
      </c>
    </row>
    <row r="6223" spans="13:14" x14ac:dyDescent="0.25">
      <c r="M6223" s="14" t="s">
        <v>48</v>
      </c>
      <c r="N6223">
        <f t="shared" si="100"/>
        <v>3</v>
      </c>
    </row>
    <row r="6224" spans="13:14" x14ac:dyDescent="0.25">
      <c r="M6224" s="14" t="s">
        <v>47</v>
      </c>
      <c r="N6224">
        <f t="shared" si="100"/>
        <v>1</v>
      </c>
    </row>
    <row r="6225" spans="13:14" x14ac:dyDescent="0.25">
      <c r="M6225" s="14" t="s">
        <v>47</v>
      </c>
      <c r="N6225">
        <f t="shared" si="100"/>
        <v>1</v>
      </c>
    </row>
    <row r="6226" spans="13:14" x14ac:dyDescent="0.25">
      <c r="M6226" s="14" t="s">
        <v>47</v>
      </c>
      <c r="N6226">
        <f t="shared" si="100"/>
        <v>1</v>
      </c>
    </row>
    <row r="6227" spans="13:14" x14ac:dyDescent="0.25">
      <c r="M6227" s="14" t="s">
        <v>47</v>
      </c>
      <c r="N6227">
        <f t="shared" si="100"/>
        <v>1</v>
      </c>
    </row>
    <row r="6228" spans="13:14" x14ac:dyDescent="0.25">
      <c r="M6228" s="14" t="s">
        <v>2</v>
      </c>
      <c r="N6228">
        <f t="shared" si="100"/>
        <v>2</v>
      </c>
    </row>
    <row r="6229" spans="13:14" x14ac:dyDescent="0.25">
      <c r="M6229" s="14" t="s">
        <v>47</v>
      </c>
      <c r="N6229">
        <f t="shared" si="100"/>
        <v>1</v>
      </c>
    </row>
    <row r="6230" spans="13:14" x14ac:dyDescent="0.25">
      <c r="M6230" s="14" t="s">
        <v>2</v>
      </c>
      <c r="N6230">
        <f t="shared" si="100"/>
        <v>2</v>
      </c>
    </row>
    <row r="6231" spans="13:14" x14ac:dyDescent="0.25">
      <c r="M6231" s="14" t="s">
        <v>48</v>
      </c>
      <c r="N6231">
        <f t="shared" si="100"/>
        <v>3</v>
      </c>
    </row>
    <row r="6232" spans="13:14" x14ac:dyDescent="0.25">
      <c r="M6232" s="14" t="s">
        <v>47</v>
      </c>
      <c r="N6232">
        <f t="shared" si="100"/>
        <v>1</v>
      </c>
    </row>
    <row r="6233" spans="13:14" x14ac:dyDescent="0.25">
      <c r="M6233" s="14" t="s">
        <v>2</v>
      </c>
      <c r="N6233">
        <f t="shared" si="100"/>
        <v>2</v>
      </c>
    </row>
    <row r="6234" spans="13:14" x14ac:dyDescent="0.25">
      <c r="M6234" s="14" t="s">
        <v>48</v>
      </c>
      <c r="N6234">
        <f t="shared" si="100"/>
        <v>3</v>
      </c>
    </row>
    <row r="6235" spans="13:14" x14ac:dyDescent="0.25">
      <c r="M6235" s="14" t="s">
        <v>47</v>
      </c>
      <c r="N6235">
        <f t="shared" si="100"/>
        <v>1</v>
      </c>
    </row>
    <row r="6236" spans="13:14" x14ac:dyDescent="0.25">
      <c r="M6236" s="14" t="s">
        <v>2</v>
      </c>
      <c r="N6236">
        <f t="shared" si="100"/>
        <v>2</v>
      </c>
    </row>
    <row r="6237" spans="13:14" x14ac:dyDescent="0.25">
      <c r="M6237" s="14" t="s">
        <v>48</v>
      </c>
      <c r="N6237">
        <f t="shared" si="100"/>
        <v>3</v>
      </c>
    </row>
    <row r="6238" spans="13:14" x14ac:dyDescent="0.25">
      <c r="M6238" s="14" t="s">
        <v>47</v>
      </c>
      <c r="N6238">
        <f t="shared" si="100"/>
        <v>1</v>
      </c>
    </row>
    <row r="6239" spans="13:14" x14ac:dyDescent="0.25">
      <c r="M6239" s="14" t="s">
        <v>47</v>
      </c>
      <c r="N6239">
        <f t="shared" si="100"/>
        <v>1</v>
      </c>
    </row>
    <row r="6240" spans="13:14" x14ac:dyDescent="0.25">
      <c r="M6240" s="14" t="s">
        <v>47</v>
      </c>
      <c r="N6240">
        <f t="shared" si="100"/>
        <v>1</v>
      </c>
    </row>
    <row r="6241" spans="13:14" x14ac:dyDescent="0.25">
      <c r="M6241" s="14" t="s">
        <v>47</v>
      </c>
      <c r="N6241">
        <f t="shared" si="100"/>
        <v>1</v>
      </c>
    </row>
    <row r="6242" spans="13:14" x14ac:dyDescent="0.25">
      <c r="M6242" s="14" t="s">
        <v>2</v>
      </c>
      <c r="N6242">
        <f t="shared" si="100"/>
        <v>2</v>
      </c>
    </row>
    <row r="6243" spans="13:14" x14ac:dyDescent="0.25">
      <c r="M6243" s="14" t="s">
        <v>47</v>
      </c>
      <c r="N6243">
        <f t="shared" si="100"/>
        <v>1</v>
      </c>
    </row>
    <row r="6244" spans="13:14" x14ac:dyDescent="0.25">
      <c r="M6244" s="14" t="s">
        <v>47</v>
      </c>
      <c r="N6244">
        <f t="shared" si="100"/>
        <v>1</v>
      </c>
    </row>
    <row r="6245" spans="13:14" x14ac:dyDescent="0.25">
      <c r="M6245" s="14" t="s">
        <v>2</v>
      </c>
      <c r="N6245">
        <f t="shared" si="100"/>
        <v>2</v>
      </c>
    </row>
    <row r="6246" spans="13:14" x14ac:dyDescent="0.25">
      <c r="M6246" s="14" t="s">
        <v>47</v>
      </c>
      <c r="N6246">
        <f t="shared" si="100"/>
        <v>1</v>
      </c>
    </row>
    <row r="6247" spans="13:14" x14ac:dyDescent="0.25">
      <c r="M6247" s="14" t="s">
        <v>47</v>
      </c>
      <c r="N6247">
        <f t="shared" si="100"/>
        <v>1</v>
      </c>
    </row>
    <row r="6248" spans="13:14" x14ac:dyDescent="0.25">
      <c r="M6248" s="14" t="s">
        <v>2</v>
      </c>
      <c r="N6248">
        <f t="shared" si="100"/>
        <v>2</v>
      </c>
    </row>
    <row r="6249" spans="13:14" x14ac:dyDescent="0.25">
      <c r="M6249" s="14" t="s">
        <v>48</v>
      </c>
      <c r="N6249">
        <f t="shared" si="100"/>
        <v>3</v>
      </c>
    </row>
    <row r="6250" spans="13:14" x14ac:dyDescent="0.25">
      <c r="M6250" s="14" t="s">
        <v>47</v>
      </c>
      <c r="N6250">
        <f t="shared" si="100"/>
        <v>1</v>
      </c>
    </row>
    <row r="6251" spans="13:14" x14ac:dyDescent="0.25">
      <c r="M6251" s="14" t="s">
        <v>47</v>
      </c>
      <c r="N6251">
        <f t="shared" si="100"/>
        <v>1</v>
      </c>
    </row>
    <row r="6252" spans="13:14" x14ac:dyDescent="0.25">
      <c r="M6252" s="14" t="s">
        <v>47</v>
      </c>
      <c r="N6252">
        <f t="shared" si="100"/>
        <v>1</v>
      </c>
    </row>
    <row r="6253" spans="13:14" x14ac:dyDescent="0.25">
      <c r="M6253" s="14" t="s">
        <v>47</v>
      </c>
      <c r="N6253">
        <f t="shared" si="100"/>
        <v>1</v>
      </c>
    </row>
    <row r="6254" spans="13:14" x14ac:dyDescent="0.25">
      <c r="M6254" s="14" t="s">
        <v>2</v>
      </c>
      <c r="N6254">
        <f t="shared" si="100"/>
        <v>2</v>
      </c>
    </row>
    <row r="6255" spans="13:14" x14ac:dyDescent="0.25">
      <c r="M6255" s="14" t="s">
        <v>47</v>
      </c>
      <c r="N6255">
        <f t="shared" si="100"/>
        <v>1</v>
      </c>
    </row>
    <row r="6256" spans="13:14" x14ac:dyDescent="0.25">
      <c r="M6256" s="14" t="s">
        <v>47</v>
      </c>
      <c r="N6256">
        <f t="shared" si="100"/>
        <v>1</v>
      </c>
    </row>
    <row r="6257" spans="13:14" x14ac:dyDescent="0.25">
      <c r="M6257" s="14" t="s">
        <v>2</v>
      </c>
      <c r="N6257">
        <f t="shared" si="100"/>
        <v>2</v>
      </c>
    </row>
    <row r="6258" spans="13:14" x14ac:dyDescent="0.25">
      <c r="M6258" s="14" t="s">
        <v>48</v>
      </c>
      <c r="N6258">
        <f t="shared" si="100"/>
        <v>3</v>
      </c>
    </row>
    <row r="6259" spans="13:14" x14ac:dyDescent="0.25">
      <c r="M6259" s="14" t="s">
        <v>47</v>
      </c>
      <c r="N6259">
        <f t="shared" si="100"/>
        <v>1</v>
      </c>
    </row>
    <row r="6260" spans="13:14" x14ac:dyDescent="0.25">
      <c r="M6260" s="14" t="s">
        <v>2</v>
      </c>
      <c r="N6260">
        <f t="shared" si="100"/>
        <v>2</v>
      </c>
    </row>
    <row r="6261" spans="13:14" x14ac:dyDescent="0.25">
      <c r="M6261" s="14" t="s">
        <v>48</v>
      </c>
      <c r="N6261">
        <f t="shared" si="100"/>
        <v>3</v>
      </c>
    </row>
    <row r="6262" spans="13:14" x14ac:dyDescent="0.25">
      <c r="M6262" s="14" t="s">
        <v>47</v>
      </c>
      <c r="N6262">
        <f t="shared" si="100"/>
        <v>1</v>
      </c>
    </row>
    <row r="6263" spans="13:14" x14ac:dyDescent="0.25">
      <c r="M6263" s="14" t="s">
        <v>2</v>
      </c>
      <c r="N6263">
        <f t="shared" si="100"/>
        <v>2</v>
      </c>
    </row>
    <row r="6264" spans="13:14" x14ac:dyDescent="0.25">
      <c r="M6264" s="14" t="s">
        <v>48</v>
      </c>
      <c r="N6264">
        <f t="shared" si="100"/>
        <v>3</v>
      </c>
    </row>
    <row r="6265" spans="13:14" x14ac:dyDescent="0.25">
      <c r="M6265" s="14" t="s">
        <v>47</v>
      </c>
      <c r="N6265">
        <f t="shared" si="100"/>
        <v>1</v>
      </c>
    </row>
    <row r="6266" spans="13:14" x14ac:dyDescent="0.25">
      <c r="M6266" s="14" t="s">
        <v>47</v>
      </c>
      <c r="N6266">
        <f t="shared" si="100"/>
        <v>1</v>
      </c>
    </row>
    <row r="6267" spans="13:14" x14ac:dyDescent="0.25">
      <c r="M6267" s="14" t="s">
        <v>47</v>
      </c>
      <c r="N6267">
        <f t="shared" si="100"/>
        <v>1</v>
      </c>
    </row>
    <row r="6268" spans="13:14" x14ac:dyDescent="0.25">
      <c r="M6268" s="14" t="s">
        <v>47</v>
      </c>
      <c r="N6268">
        <f t="shared" si="100"/>
        <v>1</v>
      </c>
    </row>
    <row r="6269" spans="13:14" x14ac:dyDescent="0.25">
      <c r="M6269" s="14" t="s">
        <v>2</v>
      </c>
      <c r="N6269">
        <f t="shared" si="100"/>
        <v>2</v>
      </c>
    </row>
    <row r="6270" spans="13:14" x14ac:dyDescent="0.25">
      <c r="M6270" s="14" t="s">
        <v>47</v>
      </c>
      <c r="N6270">
        <f t="shared" si="100"/>
        <v>1</v>
      </c>
    </row>
    <row r="6271" spans="13:14" x14ac:dyDescent="0.25">
      <c r="M6271" s="14" t="s">
        <v>47</v>
      </c>
      <c r="N6271">
        <f t="shared" si="100"/>
        <v>1</v>
      </c>
    </row>
    <row r="6272" spans="13:14" x14ac:dyDescent="0.25">
      <c r="M6272" s="14" t="s">
        <v>2</v>
      </c>
      <c r="N6272">
        <f t="shared" si="100"/>
        <v>2</v>
      </c>
    </row>
    <row r="6273" spans="13:14" x14ac:dyDescent="0.25">
      <c r="M6273" s="14" t="s">
        <v>47</v>
      </c>
      <c r="N6273">
        <f t="shared" si="100"/>
        <v>1</v>
      </c>
    </row>
    <row r="6274" spans="13:14" x14ac:dyDescent="0.25">
      <c r="M6274" s="14" t="s">
        <v>47</v>
      </c>
      <c r="N6274">
        <f t="shared" ref="N6274:N6337" si="101">IF(M6274="iPhone", 1, IF(M6274="iPod touch", 2, IF(M6274="Ipad", 3, 1)))</f>
        <v>1</v>
      </c>
    </row>
    <row r="6275" spans="13:14" x14ac:dyDescent="0.25">
      <c r="M6275" s="14" t="s">
        <v>2</v>
      </c>
      <c r="N6275">
        <f t="shared" si="101"/>
        <v>2</v>
      </c>
    </row>
    <row r="6276" spans="13:14" x14ac:dyDescent="0.25">
      <c r="M6276" s="14" t="s">
        <v>48</v>
      </c>
      <c r="N6276">
        <f t="shared" si="101"/>
        <v>3</v>
      </c>
    </row>
    <row r="6277" spans="13:14" x14ac:dyDescent="0.25">
      <c r="M6277" s="14" t="s">
        <v>47</v>
      </c>
      <c r="N6277">
        <f t="shared" si="101"/>
        <v>1</v>
      </c>
    </row>
    <row r="6278" spans="13:14" x14ac:dyDescent="0.25">
      <c r="M6278" s="14" t="s">
        <v>47</v>
      </c>
      <c r="N6278">
        <f t="shared" si="101"/>
        <v>1</v>
      </c>
    </row>
    <row r="6279" spans="13:14" x14ac:dyDescent="0.25">
      <c r="M6279" s="14" t="s">
        <v>47</v>
      </c>
      <c r="N6279">
        <f t="shared" si="101"/>
        <v>1</v>
      </c>
    </row>
    <row r="6280" spans="13:14" x14ac:dyDescent="0.25">
      <c r="M6280" s="14" t="s">
        <v>47</v>
      </c>
      <c r="N6280">
        <f t="shared" si="101"/>
        <v>1</v>
      </c>
    </row>
    <row r="6281" spans="13:14" x14ac:dyDescent="0.25">
      <c r="M6281" s="14" t="s">
        <v>2</v>
      </c>
      <c r="N6281">
        <f t="shared" si="101"/>
        <v>2</v>
      </c>
    </row>
    <row r="6282" spans="13:14" x14ac:dyDescent="0.25">
      <c r="M6282" s="14" t="s">
        <v>47</v>
      </c>
      <c r="N6282">
        <f t="shared" si="101"/>
        <v>1</v>
      </c>
    </row>
    <row r="6283" spans="13:14" x14ac:dyDescent="0.25">
      <c r="M6283" s="14" t="s">
        <v>2</v>
      </c>
      <c r="N6283">
        <f t="shared" si="101"/>
        <v>2</v>
      </c>
    </row>
    <row r="6284" spans="13:14" x14ac:dyDescent="0.25">
      <c r="M6284" s="14" t="s">
        <v>48</v>
      </c>
      <c r="N6284">
        <f t="shared" si="101"/>
        <v>3</v>
      </c>
    </row>
    <row r="6285" spans="13:14" x14ac:dyDescent="0.25">
      <c r="M6285" s="14" t="s">
        <v>47</v>
      </c>
      <c r="N6285">
        <f t="shared" si="101"/>
        <v>1</v>
      </c>
    </row>
    <row r="6286" spans="13:14" x14ac:dyDescent="0.25">
      <c r="M6286" s="14" t="s">
        <v>2</v>
      </c>
      <c r="N6286">
        <f t="shared" si="101"/>
        <v>2</v>
      </c>
    </row>
    <row r="6287" spans="13:14" x14ac:dyDescent="0.25">
      <c r="M6287" s="14" t="s">
        <v>48</v>
      </c>
      <c r="N6287">
        <f t="shared" si="101"/>
        <v>3</v>
      </c>
    </row>
    <row r="6288" spans="13:14" x14ac:dyDescent="0.25">
      <c r="M6288" s="14" t="s">
        <v>47</v>
      </c>
      <c r="N6288">
        <f t="shared" si="101"/>
        <v>1</v>
      </c>
    </row>
    <row r="6289" spans="13:14" x14ac:dyDescent="0.25">
      <c r="M6289" s="14" t="s">
        <v>2</v>
      </c>
      <c r="N6289">
        <f t="shared" si="101"/>
        <v>2</v>
      </c>
    </row>
    <row r="6290" spans="13:14" x14ac:dyDescent="0.25">
      <c r="M6290" s="14" t="s">
        <v>48</v>
      </c>
      <c r="N6290">
        <f t="shared" si="101"/>
        <v>3</v>
      </c>
    </row>
    <row r="6291" spans="13:14" x14ac:dyDescent="0.25">
      <c r="M6291" s="14" t="s">
        <v>47</v>
      </c>
      <c r="N6291">
        <f t="shared" si="101"/>
        <v>1</v>
      </c>
    </row>
    <row r="6292" spans="13:14" x14ac:dyDescent="0.25">
      <c r="M6292" s="14" t="s">
        <v>47</v>
      </c>
      <c r="N6292">
        <f t="shared" si="101"/>
        <v>1</v>
      </c>
    </row>
    <row r="6293" spans="13:14" x14ac:dyDescent="0.25">
      <c r="M6293" s="14" t="s">
        <v>47</v>
      </c>
      <c r="N6293">
        <f t="shared" si="101"/>
        <v>1</v>
      </c>
    </row>
    <row r="6294" spans="13:14" x14ac:dyDescent="0.25">
      <c r="M6294" s="14" t="s">
        <v>47</v>
      </c>
      <c r="N6294">
        <f t="shared" si="101"/>
        <v>1</v>
      </c>
    </row>
    <row r="6295" spans="13:14" x14ac:dyDescent="0.25">
      <c r="M6295" s="14" t="s">
        <v>2</v>
      </c>
      <c r="N6295">
        <f t="shared" si="101"/>
        <v>2</v>
      </c>
    </row>
    <row r="6296" spans="13:14" x14ac:dyDescent="0.25">
      <c r="M6296" s="14" t="s">
        <v>47</v>
      </c>
      <c r="N6296">
        <f t="shared" si="101"/>
        <v>1</v>
      </c>
    </row>
    <row r="6297" spans="13:14" x14ac:dyDescent="0.25">
      <c r="M6297" s="14" t="s">
        <v>47</v>
      </c>
      <c r="N6297">
        <f t="shared" si="101"/>
        <v>1</v>
      </c>
    </row>
    <row r="6298" spans="13:14" x14ac:dyDescent="0.25">
      <c r="M6298" s="14" t="s">
        <v>2</v>
      </c>
      <c r="N6298">
        <f t="shared" si="101"/>
        <v>2</v>
      </c>
    </row>
    <row r="6299" spans="13:14" x14ac:dyDescent="0.25">
      <c r="M6299" s="14" t="s">
        <v>47</v>
      </c>
      <c r="N6299">
        <f t="shared" si="101"/>
        <v>1</v>
      </c>
    </row>
    <row r="6300" spans="13:14" x14ac:dyDescent="0.25">
      <c r="M6300" s="14" t="s">
        <v>47</v>
      </c>
      <c r="N6300">
        <f t="shared" si="101"/>
        <v>1</v>
      </c>
    </row>
    <row r="6301" spans="13:14" x14ac:dyDescent="0.25">
      <c r="M6301" s="14" t="s">
        <v>2</v>
      </c>
      <c r="N6301">
        <f t="shared" si="101"/>
        <v>2</v>
      </c>
    </row>
    <row r="6302" spans="13:14" x14ac:dyDescent="0.25">
      <c r="M6302" s="14" t="s">
        <v>48</v>
      </c>
      <c r="N6302">
        <f t="shared" si="101"/>
        <v>3</v>
      </c>
    </row>
    <row r="6303" spans="13:14" x14ac:dyDescent="0.25">
      <c r="M6303" s="14" t="s">
        <v>47</v>
      </c>
      <c r="N6303">
        <f t="shared" si="101"/>
        <v>1</v>
      </c>
    </row>
    <row r="6304" spans="13:14" x14ac:dyDescent="0.25">
      <c r="M6304" s="14" t="s">
        <v>47</v>
      </c>
      <c r="N6304">
        <f t="shared" si="101"/>
        <v>1</v>
      </c>
    </row>
    <row r="6305" spans="13:14" x14ac:dyDescent="0.25">
      <c r="M6305" s="14" t="s">
        <v>47</v>
      </c>
      <c r="N6305">
        <f t="shared" si="101"/>
        <v>1</v>
      </c>
    </row>
    <row r="6306" spans="13:14" x14ac:dyDescent="0.25">
      <c r="M6306" s="14" t="s">
        <v>47</v>
      </c>
      <c r="N6306">
        <f t="shared" si="101"/>
        <v>1</v>
      </c>
    </row>
    <row r="6307" spans="13:14" x14ac:dyDescent="0.25">
      <c r="M6307" s="14" t="s">
        <v>2</v>
      </c>
      <c r="N6307">
        <f t="shared" si="101"/>
        <v>2</v>
      </c>
    </row>
    <row r="6308" spans="13:14" x14ac:dyDescent="0.25">
      <c r="M6308" s="14" t="s">
        <v>47</v>
      </c>
      <c r="N6308">
        <f t="shared" si="101"/>
        <v>1</v>
      </c>
    </row>
    <row r="6309" spans="13:14" x14ac:dyDescent="0.25">
      <c r="M6309" s="14" t="s">
        <v>47</v>
      </c>
      <c r="N6309">
        <f t="shared" si="101"/>
        <v>1</v>
      </c>
    </row>
    <row r="6310" spans="13:14" x14ac:dyDescent="0.25">
      <c r="M6310" s="14" t="s">
        <v>2</v>
      </c>
      <c r="N6310">
        <f t="shared" si="101"/>
        <v>2</v>
      </c>
    </row>
    <row r="6311" spans="13:14" x14ac:dyDescent="0.25">
      <c r="M6311" s="14" t="s">
        <v>48</v>
      </c>
      <c r="N6311">
        <f t="shared" si="101"/>
        <v>3</v>
      </c>
    </row>
    <row r="6312" spans="13:14" x14ac:dyDescent="0.25">
      <c r="M6312" s="14" t="s">
        <v>47</v>
      </c>
      <c r="N6312">
        <f t="shared" si="101"/>
        <v>1</v>
      </c>
    </row>
    <row r="6313" spans="13:14" x14ac:dyDescent="0.25">
      <c r="M6313" s="14" t="s">
        <v>2</v>
      </c>
      <c r="N6313">
        <f t="shared" si="101"/>
        <v>2</v>
      </c>
    </row>
    <row r="6314" spans="13:14" x14ac:dyDescent="0.25">
      <c r="M6314" s="14" t="s">
        <v>48</v>
      </c>
      <c r="N6314">
        <f t="shared" si="101"/>
        <v>3</v>
      </c>
    </row>
    <row r="6315" spans="13:14" x14ac:dyDescent="0.25">
      <c r="M6315" s="14" t="s">
        <v>47</v>
      </c>
      <c r="N6315">
        <f t="shared" si="101"/>
        <v>1</v>
      </c>
    </row>
    <row r="6316" spans="13:14" x14ac:dyDescent="0.25">
      <c r="M6316" s="14" t="s">
        <v>2</v>
      </c>
      <c r="N6316">
        <f t="shared" si="101"/>
        <v>2</v>
      </c>
    </row>
    <row r="6317" spans="13:14" x14ac:dyDescent="0.25">
      <c r="M6317" s="14" t="s">
        <v>48</v>
      </c>
      <c r="N6317">
        <f t="shared" si="101"/>
        <v>3</v>
      </c>
    </row>
    <row r="6318" spans="13:14" x14ac:dyDescent="0.25">
      <c r="M6318" s="14" t="s">
        <v>47</v>
      </c>
      <c r="N6318">
        <f t="shared" si="101"/>
        <v>1</v>
      </c>
    </row>
    <row r="6319" spans="13:14" x14ac:dyDescent="0.25">
      <c r="M6319" s="14" t="s">
        <v>47</v>
      </c>
      <c r="N6319">
        <f t="shared" si="101"/>
        <v>1</v>
      </c>
    </row>
    <row r="6320" spans="13:14" x14ac:dyDescent="0.25">
      <c r="M6320" s="14" t="s">
        <v>47</v>
      </c>
      <c r="N6320">
        <f t="shared" si="101"/>
        <v>1</v>
      </c>
    </row>
    <row r="6321" spans="13:14" x14ac:dyDescent="0.25">
      <c r="M6321" s="14" t="s">
        <v>47</v>
      </c>
      <c r="N6321">
        <f t="shared" si="101"/>
        <v>1</v>
      </c>
    </row>
    <row r="6322" spans="13:14" x14ac:dyDescent="0.25">
      <c r="M6322" s="14" t="s">
        <v>2</v>
      </c>
      <c r="N6322">
        <f t="shared" si="101"/>
        <v>2</v>
      </c>
    </row>
    <row r="6323" spans="13:14" x14ac:dyDescent="0.25">
      <c r="M6323" s="14" t="s">
        <v>47</v>
      </c>
      <c r="N6323">
        <f t="shared" si="101"/>
        <v>1</v>
      </c>
    </row>
    <row r="6324" spans="13:14" x14ac:dyDescent="0.25">
      <c r="M6324" s="14" t="s">
        <v>47</v>
      </c>
      <c r="N6324">
        <f t="shared" si="101"/>
        <v>1</v>
      </c>
    </row>
    <row r="6325" spans="13:14" x14ac:dyDescent="0.25">
      <c r="M6325" s="14" t="s">
        <v>2</v>
      </c>
      <c r="N6325">
        <f t="shared" si="101"/>
        <v>2</v>
      </c>
    </row>
    <row r="6326" spans="13:14" x14ac:dyDescent="0.25">
      <c r="M6326" s="14" t="s">
        <v>47</v>
      </c>
      <c r="N6326">
        <f t="shared" si="101"/>
        <v>1</v>
      </c>
    </row>
    <row r="6327" spans="13:14" x14ac:dyDescent="0.25">
      <c r="M6327" s="14" t="s">
        <v>47</v>
      </c>
      <c r="N6327">
        <f t="shared" si="101"/>
        <v>1</v>
      </c>
    </row>
    <row r="6328" spans="13:14" x14ac:dyDescent="0.25">
      <c r="M6328" s="14" t="s">
        <v>2</v>
      </c>
      <c r="N6328">
        <f t="shared" si="101"/>
        <v>2</v>
      </c>
    </row>
    <row r="6329" spans="13:14" x14ac:dyDescent="0.25">
      <c r="M6329" s="14" t="s">
        <v>48</v>
      </c>
      <c r="N6329">
        <f t="shared" si="101"/>
        <v>3</v>
      </c>
    </row>
    <row r="6330" spans="13:14" x14ac:dyDescent="0.25">
      <c r="M6330" s="14" t="s">
        <v>47</v>
      </c>
      <c r="N6330">
        <f t="shared" si="101"/>
        <v>1</v>
      </c>
    </row>
    <row r="6331" spans="13:14" x14ac:dyDescent="0.25">
      <c r="M6331" s="14" t="s">
        <v>47</v>
      </c>
      <c r="N6331">
        <f t="shared" si="101"/>
        <v>1</v>
      </c>
    </row>
    <row r="6332" spans="13:14" x14ac:dyDescent="0.25">
      <c r="M6332" s="14" t="s">
        <v>47</v>
      </c>
      <c r="N6332">
        <f t="shared" si="101"/>
        <v>1</v>
      </c>
    </row>
    <row r="6333" spans="13:14" x14ac:dyDescent="0.25">
      <c r="M6333" s="14" t="s">
        <v>47</v>
      </c>
      <c r="N6333">
        <f t="shared" si="101"/>
        <v>1</v>
      </c>
    </row>
    <row r="6334" spans="13:14" x14ac:dyDescent="0.25">
      <c r="M6334" s="14" t="s">
        <v>2</v>
      </c>
      <c r="N6334">
        <f t="shared" si="101"/>
        <v>2</v>
      </c>
    </row>
    <row r="6335" spans="13:14" x14ac:dyDescent="0.25">
      <c r="M6335" s="14" t="s">
        <v>47</v>
      </c>
      <c r="N6335">
        <f t="shared" si="101"/>
        <v>1</v>
      </c>
    </row>
    <row r="6336" spans="13:14" x14ac:dyDescent="0.25">
      <c r="M6336" s="14" t="s">
        <v>2</v>
      </c>
      <c r="N6336">
        <f t="shared" si="101"/>
        <v>2</v>
      </c>
    </row>
    <row r="6337" spans="13:14" x14ac:dyDescent="0.25">
      <c r="M6337" s="14" t="s">
        <v>48</v>
      </c>
      <c r="N6337">
        <f t="shared" si="101"/>
        <v>3</v>
      </c>
    </row>
    <row r="6338" spans="13:14" x14ac:dyDescent="0.25">
      <c r="M6338" s="14" t="s">
        <v>47</v>
      </c>
      <c r="N6338">
        <f t="shared" ref="N6338:N6401" si="102">IF(M6338="iPhone", 1, IF(M6338="iPod touch", 2, IF(M6338="Ipad", 3, 1)))</f>
        <v>1</v>
      </c>
    </row>
    <row r="6339" spans="13:14" x14ac:dyDescent="0.25">
      <c r="M6339" s="14" t="s">
        <v>2</v>
      </c>
      <c r="N6339">
        <f t="shared" si="102"/>
        <v>2</v>
      </c>
    </row>
    <row r="6340" spans="13:14" x14ac:dyDescent="0.25">
      <c r="M6340" s="14" t="s">
        <v>48</v>
      </c>
      <c r="N6340">
        <f t="shared" si="102"/>
        <v>3</v>
      </c>
    </row>
    <row r="6341" spans="13:14" x14ac:dyDescent="0.25">
      <c r="M6341" s="14" t="s">
        <v>47</v>
      </c>
      <c r="N6341">
        <f t="shared" si="102"/>
        <v>1</v>
      </c>
    </row>
    <row r="6342" spans="13:14" x14ac:dyDescent="0.25">
      <c r="M6342" s="14" t="s">
        <v>2</v>
      </c>
      <c r="N6342">
        <f t="shared" si="102"/>
        <v>2</v>
      </c>
    </row>
    <row r="6343" spans="13:14" x14ac:dyDescent="0.25">
      <c r="M6343" s="14" t="s">
        <v>48</v>
      </c>
      <c r="N6343">
        <f t="shared" si="102"/>
        <v>3</v>
      </c>
    </row>
    <row r="6344" spans="13:14" x14ac:dyDescent="0.25">
      <c r="M6344" s="14" t="s">
        <v>47</v>
      </c>
      <c r="N6344">
        <f t="shared" si="102"/>
        <v>1</v>
      </c>
    </row>
    <row r="6345" spans="13:14" x14ac:dyDescent="0.25">
      <c r="M6345" s="14" t="s">
        <v>47</v>
      </c>
      <c r="N6345">
        <f t="shared" si="102"/>
        <v>1</v>
      </c>
    </row>
    <row r="6346" spans="13:14" x14ac:dyDescent="0.25">
      <c r="M6346" s="14" t="s">
        <v>47</v>
      </c>
      <c r="N6346">
        <f t="shared" si="102"/>
        <v>1</v>
      </c>
    </row>
    <row r="6347" spans="13:14" x14ac:dyDescent="0.25">
      <c r="M6347" s="14" t="s">
        <v>47</v>
      </c>
      <c r="N6347">
        <f t="shared" si="102"/>
        <v>1</v>
      </c>
    </row>
    <row r="6348" spans="13:14" x14ac:dyDescent="0.25">
      <c r="M6348" s="14" t="s">
        <v>2</v>
      </c>
      <c r="N6348">
        <f t="shared" si="102"/>
        <v>2</v>
      </c>
    </row>
    <row r="6349" spans="13:14" x14ac:dyDescent="0.25">
      <c r="M6349" s="14" t="s">
        <v>47</v>
      </c>
      <c r="N6349">
        <f t="shared" si="102"/>
        <v>1</v>
      </c>
    </row>
    <row r="6350" spans="13:14" x14ac:dyDescent="0.25">
      <c r="M6350" s="14" t="s">
        <v>47</v>
      </c>
      <c r="N6350">
        <f t="shared" si="102"/>
        <v>1</v>
      </c>
    </row>
    <row r="6351" spans="13:14" x14ac:dyDescent="0.25">
      <c r="M6351" s="14" t="s">
        <v>2</v>
      </c>
      <c r="N6351">
        <f t="shared" si="102"/>
        <v>2</v>
      </c>
    </row>
    <row r="6352" spans="13:14" x14ac:dyDescent="0.25">
      <c r="M6352" s="14" t="s">
        <v>47</v>
      </c>
      <c r="N6352">
        <f t="shared" si="102"/>
        <v>1</v>
      </c>
    </row>
    <row r="6353" spans="13:14" x14ac:dyDescent="0.25">
      <c r="M6353" s="14" t="s">
        <v>47</v>
      </c>
      <c r="N6353">
        <f t="shared" si="102"/>
        <v>1</v>
      </c>
    </row>
    <row r="6354" spans="13:14" x14ac:dyDescent="0.25">
      <c r="M6354" s="14" t="s">
        <v>2</v>
      </c>
      <c r="N6354">
        <f t="shared" si="102"/>
        <v>2</v>
      </c>
    </row>
    <row r="6355" spans="13:14" x14ac:dyDescent="0.25">
      <c r="M6355" s="14" t="s">
        <v>48</v>
      </c>
      <c r="N6355">
        <f t="shared" si="102"/>
        <v>3</v>
      </c>
    </row>
    <row r="6356" spans="13:14" x14ac:dyDescent="0.25">
      <c r="M6356" s="14" t="s">
        <v>47</v>
      </c>
      <c r="N6356">
        <f t="shared" si="102"/>
        <v>1</v>
      </c>
    </row>
    <row r="6357" spans="13:14" x14ac:dyDescent="0.25">
      <c r="M6357" s="14" t="s">
        <v>47</v>
      </c>
      <c r="N6357">
        <f t="shared" si="102"/>
        <v>1</v>
      </c>
    </row>
    <row r="6358" spans="13:14" x14ac:dyDescent="0.25">
      <c r="M6358" s="14" t="s">
        <v>47</v>
      </c>
      <c r="N6358">
        <f t="shared" si="102"/>
        <v>1</v>
      </c>
    </row>
    <row r="6359" spans="13:14" x14ac:dyDescent="0.25">
      <c r="M6359" s="14" t="s">
        <v>47</v>
      </c>
      <c r="N6359">
        <f t="shared" si="102"/>
        <v>1</v>
      </c>
    </row>
    <row r="6360" spans="13:14" x14ac:dyDescent="0.25">
      <c r="M6360" s="14" t="s">
        <v>2</v>
      </c>
      <c r="N6360">
        <f t="shared" si="102"/>
        <v>2</v>
      </c>
    </row>
    <row r="6361" spans="13:14" x14ac:dyDescent="0.25">
      <c r="M6361" s="14" t="s">
        <v>47</v>
      </c>
      <c r="N6361">
        <f t="shared" si="102"/>
        <v>1</v>
      </c>
    </row>
    <row r="6362" spans="13:14" x14ac:dyDescent="0.25">
      <c r="M6362" s="14" t="s">
        <v>47</v>
      </c>
      <c r="N6362">
        <f t="shared" si="102"/>
        <v>1</v>
      </c>
    </row>
    <row r="6363" spans="13:14" x14ac:dyDescent="0.25">
      <c r="M6363" s="14" t="s">
        <v>2</v>
      </c>
      <c r="N6363">
        <f t="shared" si="102"/>
        <v>2</v>
      </c>
    </row>
    <row r="6364" spans="13:14" x14ac:dyDescent="0.25">
      <c r="M6364" s="14" t="s">
        <v>48</v>
      </c>
      <c r="N6364">
        <f t="shared" si="102"/>
        <v>3</v>
      </c>
    </row>
    <row r="6365" spans="13:14" x14ac:dyDescent="0.25">
      <c r="M6365" s="14" t="s">
        <v>47</v>
      </c>
      <c r="N6365">
        <f t="shared" si="102"/>
        <v>1</v>
      </c>
    </row>
    <row r="6366" spans="13:14" x14ac:dyDescent="0.25">
      <c r="M6366" s="14" t="s">
        <v>2</v>
      </c>
      <c r="N6366">
        <f t="shared" si="102"/>
        <v>2</v>
      </c>
    </row>
    <row r="6367" spans="13:14" x14ac:dyDescent="0.25">
      <c r="M6367" s="14" t="s">
        <v>48</v>
      </c>
      <c r="N6367">
        <f t="shared" si="102"/>
        <v>3</v>
      </c>
    </row>
    <row r="6368" spans="13:14" x14ac:dyDescent="0.25">
      <c r="M6368" s="14" t="s">
        <v>47</v>
      </c>
      <c r="N6368">
        <f t="shared" si="102"/>
        <v>1</v>
      </c>
    </row>
    <row r="6369" spans="13:14" x14ac:dyDescent="0.25">
      <c r="M6369" s="14" t="s">
        <v>2</v>
      </c>
      <c r="N6369">
        <f t="shared" si="102"/>
        <v>2</v>
      </c>
    </row>
    <row r="6370" spans="13:14" x14ac:dyDescent="0.25">
      <c r="M6370" s="14" t="s">
        <v>48</v>
      </c>
      <c r="N6370">
        <f t="shared" si="102"/>
        <v>3</v>
      </c>
    </row>
    <row r="6371" spans="13:14" x14ac:dyDescent="0.25">
      <c r="M6371" s="14" t="s">
        <v>47</v>
      </c>
      <c r="N6371">
        <f t="shared" si="102"/>
        <v>1</v>
      </c>
    </row>
    <row r="6372" spans="13:14" x14ac:dyDescent="0.25">
      <c r="M6372" s="14" t="s">
        <v>47</v>
      </c>
      <c r="N6372">
        <f t="shared" si="102"/>
        <v>1</v>
      </c>
    </row>
    <row r="6373" spans="13:14" x14ac:dyDescent="0.25">
      <c r="M6373" s="14" t="s">
        <v>47</v>
      </c>
      <c r="N6373">
        <f t="shared" si="102"/>
        <v>1</v>
      </c>
    </row>
    <row r="6374" spans="13:14" x14ac:dyDescent="0.25">
      <c r="M6374" s="14" t="s">
        <v>47</v>
      </c>
      <c r="N6374">
        <f t="shared" si="102"/>
        <v>1</v>
      </c>
    </row>
    <row r="6375" spans="13:14" x14ac:dyDescent="0.25">
      <c r="M6375" s="14" t="s">
        <v>2</v>
      </c>
      <c r="N6375">
        <f t="shared" si="102"/>
        <v>2</v>
      </c>
    </row>
    <row r="6376" spans="13:14" x14ac:dyDescent="0.25">
      <c r="M6376" s="14" t="s">
        <v>47</v>
      </c>
      <c r="N6376">
        <f t="shared" si="102"/>
        <v>1</v>
      </c>
    </row>
    <row r="6377" spans="13:14" x14ac:dyDescent="0.25">
      <c r="M6377" s="14" t="s">
        <v>47</v>
      </c>
      <c r="N6377">
        <f t="shared" si="102"/>
        <v>1</v>
      </c>
    </row>
    <row r="6378" spans="13:14" x14ac:dyDescent="0.25">
      <c r="M6378" s="14" t="s">
        <v>2</v>
      </c>
      <c r="N6378">
        <f t="shared" si="102"/>
        <v>2</v>
      </c>
    </row>
    <row r="6379" spans="13:14" x14ac:dyDescent="0.25">
      <c r="M6379" s="14" t="s">
        <v>47</v>
      </c>
      <c r="N6379">
        <f t="shared" si="102"/>
        <v>1</v>
      </c>
    </row>
    <row r="6380" spans="13:14" x14ac:dyDescent="0.25">
      <c r="M6380" s="14" t="s">
        <v>47</v>
      </c>
      <c r="N6380">
        <f t="shared" si="102"/>
        <v>1</v>
      </c>
    </row>
    <row r="6381" spans="13:14" x14ac:dyDescent="0.25">
      <c r="M6381" s="14" t="s">
        <v>2</v>
      </c>
      <c r="N6381">
        <f t="shared" si="102"/>
        <v>2</v>
      </c>
    </row>
    <row r="6382" spans="13:14" x14ac:dyDescent="0.25">
      <c r="M6382" s="14" t="s">
        <v>48</v>
      </c>
      <c r="N6382">
        <f t="shared" si="102"/>
        <v>3</v>
      </c>
    </row>
    <row r="6383" spans="13:14" x14ac:dyDescent="0.25">
      <c r="M6383" s="14" t="s">
        <v>47</v>
      </c>
      <c r="N6383">
        <f t="shared" si="102"/>
        <v>1</v>
      </c>
    </row>
    <row r="6384" spans="13:14" x14ac:dyDescent="0.25">
      <c r="M6384" s="14" t="s">
        <v>47</v>
      </c>
      <c r="N6384">
        <f t="shared" si="102"/>
        <v>1</v>
      </c>
    </row>
    <row r="6385" spans="13:14" x14ac:dyDescent="0.25">
      <c r="M6385" s="14" t="s">
        <v>47</v>
      </c>
      <c r="N6385">
        <f t="shared" si="102"/>
        <v>1</v>
      </c>
    </row>
    <row r="6386" spans="13:14" x14ac:dyDescent="0.25">
      <c r="M6386" s="14" t="s">
        <v>47</v>
      </c>
      <c r="N6386">
        <f t="shared" si="102"/>
        <v>1</v>
      </c>
    </row>
    <row r="6387" spans="13:14" x14ac:dyDescent="0.25">
      <c r="M6387" s="14" t="s">
        <v>2</v>
      </c>
      <c r="N6387">
        <f t="shared" si="102"/>
        <v>2</v>
      </c>
    </row>
    <row r="6388" spans="13:14" x14ac:dyDescent="0.25">
      <c r="M6388" s="14" t="s">
        <v>47</v>
      </c>
      <c r="N6388">
        <f t="shared" si="102"/>
        <v>1</v>
      </c>
    </row>
    <row r="6389" spans="13:14" x14ac:dyDescent="0.25">
      <c r="M6389" s="14" t="s">
        <v>2</v>
      </c>
      <c r="N6389">
        <f t="shared" si="102"/>
        <v>2</v>
      </c>
    </row>
    <row r="6390" spans="13:14" x14ac:dyDescent="0.25">
      <c r="M6390" s="14" t="s">
        <v>48</v>
      </c>
      <c r="N6390">
        <f t="shared" si="102"/>
        <v>3</v>
      </c>
    </row>
    <row r="6391" spans="13:14" x14ac:dyDescent="0.25">
      <c r="M6391" s="14" t="s">
        <v>47</v>
      </c>
      <c r="N6391">
        <f t="shared" si="102"/>
        <v>1</v>
      </c>
    </row>
    <row r="6392" spans="13:14" x14ac:dyDescent="0.25">
      <c r="M6392" s="14" t="s">
        <v>2</v>
      </c>
      <c r="N6392">
        <f t="shared" si="102"/>
        <v>2</v>
      </c>
    </row>
    <row r="6393" spans="13:14" x14ac:dyDescent="0.25">
      <c r="M6393" s="14" t="s">
        <v>48</v>
      </c>
      <c r="N6393">
        <f t="shared" si="102"/>
        <v>3</v>
      </c>
    </row>
    <row r="6394" spans="13:14" x14ac:dyDescent="0.25">
      <c r="M6394" s="14" t="s">
        <v>47</v>
      </c>
      <c r="N6394">
        <f t="shared" si="102"/>
        <v>1</v>
      </c>
    </row>
    <row r="6395" spans="13:14" x14ac:dyDescent="0.25">
      <c r="M6395" s="14" t="s">
        <v>2</v>
      </c>
      <c r="N6395">
        <f t="shared" si="102"/>
        <v>2</v>
      </c>
    </row>
    <row r="6396" spans="13:14" x14ac:dyDescent="0.25">
      <c r="M6396" s="14" t="s">
        <v>48</v>
      </c>
      <c r="N6396">
        <f t="shared" si="102"/>
        <v>3</v>
      </c>
    </row>
    <row r="6397" spans="13:14" x14ac:dyDescent="0.25">
      <c r="M6397" s="14" t="s">
        <v>47</v>
      </c>
      <c r="N6397">
        <f t="shared" si="102"/>
        <v>1</v>
      </c>
    </row>
    <row r="6398" spans="13:14" x14ac:dyDescent="0.25">
      <c r="M6398" s="14" t="s">
        <v>47</v>
      </c>
      <c r="N6398">
        <f t="shared" si="102"/>
        <v>1</v>
      </c>
    </row>
    <row r="6399" spans="13:14" x14ac:dyDescent="0.25">
      <c r="M6399" s="14" t="s">
        <v>47</v>
      </c>
      <c r="N6399">
        <f t="shared" si="102"/>
        <v>1</v>
      </c>
    </row>
    <row r="6400" spans="13:14" x14ac:dyDescent="0.25">
      <c r="M6400" s="14" t="s">
        <v>47</v>
      </c>
      <c r="N6400">
        <f t="shared" si="102"/>
        <v>1</v>
      </c>
    </row>
    <row r="6401" spans="13:14" x14ac:dyDescent="0.25">
      <c r="M6401" s="14" t="s">
        <v>2</v>
      </c>
      <c r="N6401">
        <f t="shared" si="102"/>
        <v>2</v>
      </c>
    </row>
    <row r="6402" spans="13:14" x14ac:dyDescent="0.25">
      <c r="M6402" s="14" t="s">
        <v>47</v>
      </c>
      <c r="N6402">
        <f t="shared" ref="N6402:N6465" si="103">IF(M6402="iPhone", 1, IF(M6402="iPod touch", 2, IF(M6402="Ipad", 3, 1)))</f>
        <v>1</v>
      </c>
    </row>
    <row r="6403" spans="13:14" x14ac:dyDescent="0.25">
      <c r="M6403" s="14" t="s">
        <v>47</v>
      </c>
      <c r="N6403">
        <f t="shared" si="103"/>
        <v>1</v>
      </c>
    </row>
    <row r="6404" spans="13:14" x14ac:dyDescent="0.25">
      <c r="M6404" s="14" t="s">
        <v>2</v>
      </c>
      <c r="N6404">
        <f t="shared" si="103"/>
        <v>2</v>
      </c>
    </row>
    <row r="6405" spans="13:14" x14ac:dyDescent="0.25">
      <c r="M6405" s="14" t="s">
        <v>47</v>
      </c>
      <c r="N6405">
        <f t="shared" si="103"/>
        <v>1</v>
      </c>
    </row>
    <row r="6406" spans="13:14" x14ac:dyDescent="0.25">
      <c r="M6406" s="14" t="s">
        <v>47</v>
      </c>
      <c r="N6406">
        <f t="shared" si="103"/>
        <v>1</v>
      </c>
    </row>
    <row r="6407" spans="13:14" x14ac:dyDescent="0.25">
      <c r="M6407" s="14" t="s">
        <v>2</v>
      </c>
      <c r="N6407">
        <f t="shared" si="103"/>
        <v>2</v>
      </c>
    </row>
    <row r="6408" spans="13:14" x14ac:dyDescent="0.25">
      <c r="M6408" s="14" t="s">
        <v>48</v>
      </c>
      <c r="N6408">
        <f t="shared" si="103"/>
        <v>3</v>
      </c>
    </row>
    <row r="6409" spans="13:14" x14ac:dyDescent="0.25">
      <c r="M6409" s="14" t="s">
        <v>47</v>
      </c>
      <c r="N6409">
        <f t="shared" si="103"/>
        <v>1</v>
      </c>
    </row>
    <row r="6410" spans="13:14" x14ac:dyDescent="0.25">
      <c r="M6410" s="14" t="s">
        <v>47</v>
      </c>
      <c r="N6410">
        <f t="shared" si="103"/>
        <v>1</v>
      </c>
    </row>
    <row r="6411" spans="13:14" x14ac:dyDescent="0.25">
      <c r="M6411" s="14" t="s">
        <v>47</v>
      </c>
      <c r="N6411">
        <f t="shared" si="103"/>
        <v>1</v>
      </c>
    </row>
    <row r="6412" spans="13:14" x14ac:dyDescent="0.25">
      <c r="M6412" s="14" t="s">
        <v>47</v>
      </c>
      <c r="N6412">
        <f t="shared" si="103"/>
        <v>1</v>
      </c>
    </row>
    <row r="6413" spans="13:14" x14ac:dyDescent="0.25">
      <c r="M6413" s="14" t="s">
        <v>2</v>
      </c>
      <c r="N6413">
        <f t="shared" si="103"/>
        <v>2</v>
      </c>
    </row>
    <row r="6414" spans="13:14" x14ac:dyDescent="0.25">
      <c r="M6414" s="14" t="s">
        <v>47</v>
      </c>
      <c r="N6414">
        <f t="shared" si="103"/>
        <v>1</v>
      </c>
    </row>
    <row r="6415" spans="13:14" x14ac:dyDescent="0.25">
      <c r="M6415" s="14" t="s">
        <v>47</v>
      </c>
      <c r="N6415">
        <f t="shared" si="103"/>
        <v>1</v>
      </c>
    </row>
    <row r="6416" spans="13:14" x14ac:dyDescent="0.25">
      <c r="M6416" s="14" t="s">
        <v>2</v>
      </c>
      <c r="N6416">
        <f t="shared" si="103"/>
        <v>2</v>
      </c>
    </row>
    <row r="6417" spans="13:14" x14ac:dyDescent="0.25">
      <c r="M6417" s="14" t="s">
        <v>48</v>
      </c>
      <c r="N6417">
        <f t="shared" si="103"/>
        <v>3</v>
      </c>
    </row>
    <row r="6418" spans="13:14" x14ac:dyDescent="0.25">
      <c r="M6418" s="14" t="s">
        <v>47</v>
      </c>
      <c r="N6418">
        <f t="shared" si="103"/>
        <v>1</v>
      </c>
    </row>
    <row r="6419" spans="13:14" x14ac:dyDescent="0.25">
      <c r="M6419" s="14" t="s">
        <v>2</v>
      </c>
      <c r="N6419">
        <f t="shared" si="103"/>
        <v>2</v>
      </c>
    </row>
    <row r="6420" spans="13:14" x14ac:dyDescent="0.25">
      <c r="M6420" s="14" t="s">
        <v>48</v>
      </c>
      <c r="N6420">
        <f t="shared" si="103"/>
        <v>3</v>
      </c>
    </row>
    <row r="6421" spans="13:14" x14ac:dyDescent="0.25">
      <c r="M6421" s="14" t="s">
        <v>47</v>
      </c>
      <c r="N6421">
        <f t="shared" si="103"/>
        <v>1</v>
      </c>
    </row>
    <row r="6422" spans="13:14" x14ac:dyDescent="0.25">
      <c r="M6422" s="14" t="s">
        <v>2</v>
      </c>
      <c r="N6422">
        <f t="shared" si="103"/>
        <v>2</v>
      </c>
    </row>
    <row r="6423" spans="13:14" x14ac:dyDescent="0.25">
      <c r="M6423" s="14" t="s">
        <v>48</v>
      </c>
      <c r="N6423">
        <f t="shared" si="103"/>
        <v>3</v>
      </c>
    </row>
    <row r="6424" spans="13:14" x14ac:dyDescent="0.25">
      <c r="M6424" s="14" t="s">
        <v>47</v>
      </c>
      <c r="N6424">
        <f t="shared" si="103"/>
        <v>1</v>
      </c>
    </row>
    <row r="6425" spans="13:14" x14ac:dyDescent="0.25">
      <c r="M6425" s="14" t="s">
        <v>47</v>
      </c>
      <c r="N6425">
        <f t="shared" si="103"/>
        <v>1</v>
      </c>
    </row>
    <row r="6426" spans="13:14" x14ac:dyDescent="0.25">
      <c r="M6426" s="14" t="s">
        <v>47</v>
      </c>
      <c r="N6426">
        <f t="shared" si="103"/>
        <v>1</v>
      </c>
    </row>
    <row r="6427" spans="13:14" x14ac:dyDescent="0.25">
      <c r="M6427" s="14" t="s">
        <v>47</v>
      </c>
      <c r="N6427">
        <f t="shared" si="103"/>
        <v>1</v>
      </c>
    </row>
    <row r="6428" spans="13:14" x14ac:dyDescent="0.25">
      <c r="M6428" s="14" t="s">
        <v>2</v>
      </c>
      <c r="N6428">
        <f t="shared" si="103"/>
        <v>2</v>
      </c>
    </row>
    <row r="6429" spans="13:14" x14ac:dyDescent="0.25">
      <c r="M6429" s="14" t="s">
        <v>47</v>
      </c>
      <c r="N6429">
        <f t="shared" si="103"/>
        <v>1</v>
      </c>
    </row>
    <row r="6430" spans="13:14" x14ac:dyDescent="0.25">
      <c r="M6430" s="14" t="s">
        <v>47</v>
      </c>
      <c r="N6430">
        <f t="shared" si="103"/>
        <v>1</v>
      </c>
    </row>
    <row r="6431" spans="13:14" x14ac:dyDescent="0.25">
      <c r="M6431" s="14" t="s">
        <v>2</v>
      </c>
      <c r="N6431">
        <f t="shared" si="103"/>
        <v>2</v>
      </c>
    </row>
    <row r="6432" spans="13:14" x14ac:dyDescent="0.25">
      <c r="M6432" s="14" t="s">
        <v>47</v>
      </c>
      <c r="N6432">
        <f t="shared" si="103"/>
        <v>1</v>
      </c>
    </row>
    <row r="6433" spans="13:14" x14ac:dyDescent="0.25">
      <c r="M6433" s="14" t="s">
        <v>47</v>
      </c>
      <c r="N6433">
        <f t="shared" si="103"/>
        <v>1</v>
      </c>
    </row>
    <row r="6434" spans="13:14" x14ac:dyDescent="0.25">
      <c r="M6434" s="14" t="s">
        <v>2</v>
      </c>
      <c r="N6434">
        <f t="shared" si="103"/>
        <v>2</v>
      </c>
    </row>
    <row r="6435" spans="13:14" x14ac:dyDescent="0.25">
      <c r="M6435" s="14" t="s">
        <v>48</v>
      </c>
      <c r="N6435">
        <f t="shared" si="103"/>
        <v>3</v>
      </c>
    </row>
    <row r="6436" spans="13:14" x14ac:dyDescent="0.25">
      <c r="M6436" s="14" t="s">
        <v>47</v>
      </c>
      <c r="N6436">
        <f t="shared" si="103"/>
        <v>1</v>
      </c>
    </row>
    <row r="6437" spans="13:14" x14ac:dyDescent="0.25">
      <c r="M6437" s="14" t="s">
        <v>47</v>
      </c>
      <c r="N6437">
        <f t="shared" si="103"/>
        <v>1</v>
      </c>
    </row>
    <row r="6438" spans="13:14" x14ac:dyDescent="0.25">
      <c r="M6438" s="14" t="s">
        <v>47</v>
      </c>
      <c r="N6438">
        <f t="shared" si="103"/>
        <v>1</v>
      </c>
    </row>
    <row r="6439" spans="13:14" x14ac:dyDescent="0.25">
      <c r="M6439" s="14" t="s">
        <v>47</v>
      </c>
      <c r="N6439">
        <f t="shared" si="103"/>
        <v>1</v>
      </c>
    </row>
    <row r="6440" spans="13:14" x14ac:dyDescent="0.25">
      <c r="M6440" s="14" t="s">
        <v>2</v>
      </c>
      <c r="N6440">
        <f t="shared" si="103"/>
        <v>2</v>
      </c>
    </row>
    <row r="6441" spans="13:14" x14ac:dyDescent="0.25">
      <c r="M6441" s="14" t="s">
        <v>47</v>
      </c>
      <c r="N6441">
        <f t="shared" si="103"/>
        <v>1</v>
      </c>
    </row>
    <row r="6442" spans="13:14" x14ac:dyDescent="0.25">
      <c r="M6442" s="14" t="s">
        <v>2</v>
      </c>
      <c r="N6442">
        <f t="shared" si="103"/>
        <v>2</v>
      </c>
    </row>
    <row r="6443" spans="13:14" x14ac:dyDescent="0.25">
      <c r="M6443" s="14" t="s">
        <v>48</v>
      </c>
      <c r="N6443">
        <f t="shared" si="103"/>
        <v>3</v>
      </c>
    </row>
    <row r="6444" spans="13:14" x14ac:dyDescent="0.25">
      <c r="M6444" s="14" t="s">
        <v>47</v>
      </c>
      <c r="N6444">
        <f t="shared" si="103"/>
        <v>1</v>
      </c>
    </row>
    <row r="6445" spans="13:14" x14ac:dyDescent="0.25">
      <c r="M6445" s="14" t="s">
        <v>2</v>
      </c>
      <c r="N6445">
        <f t="shared" si="103"/>
        <v>2</v>
      </c>
    </row>
    <row r="6446" spans="13:14" x14ac:dyDescent="0.25">
      <c r="M6446" s="14" t="s">
        <v>48</v>
      </c>
      <c r="N6446">
        <f t="shared" si="103"/>
        <v>3</v>
      </c>
    </row>
    <row r="6447" spans="13:14" x14ac:dyDescent="0.25">
      <c r="M6447" s="14" t="s">
        <v>47</v>
      </c>
      <c r="N6447">
        <f t="shared" si="103"/>
        <v>1</v>
      </c>
    </row>
    <row r="6448" spans="13:14" x14ac:dyDescent="0.25">
      <c r="M6448" s="14" t="s">
        <v>2</v>
      </c>
      <c r="N6448">
        <f t="shared" si="103"/>
        <v>2</v>
      </c>
    </row>
    <row r="6449" spans="13:14" x14ac:dyDescent="0.25">
      <c r="M6449" s="14" t="s">
        <v>48</v>
      </c>
      <c r="N6449">
        <f t="shared" si="103"/>
        <v>3</v>
      </c>
    </row>
    <row r="6450" spans="13:14" x14ac:dyDescent="0.25">
      <c r="M6450" s="14" t="s">
        <v>47</v>
      </c>
      <c r="N6450">
        <f t="shared" si="103"/>
        <v>1</v>
      </c>
    </row>
    <row r="6451" spans="13:14" x14ac:dyDescent="0.25">
      <c r="M6451" s="14" t="s">
        <v>47</v>
      </c>
      <c r="N6451">
        <f t="shared" si="103"/>
        <v>1</v>
      </c>
    </row>
    <row r="6452" spans="13:14" x14ac:dyDescent="0.25">
      <c r="M6452" s="14" t="s">
        <v>47</v>
      </c>
      <c r="N6452">
        <f t="shared" si="103"/>
        <v>1</v>
      </c>
    </row>
    <row r="6453" spans="13:14" x14ac:dyDescent="0.25">
      <c r="M6453" s="14" t="s">
        <v>47</v>
      </c>
      <c r="N6453">
        <f t="shared" si="103"/>
        <v>1</v>
      </c>
    </row>
    <row r="6454" spans="13:14" x14ac:dyDescent="0.25">
      <c r="M6454" s="14" t="s">
        <v>2</v>
      </c>
      <c r="N6454">
        <f t="shared" si="103"/>
        <v>2</v>
      </c>
    </row>
    <row r="6455" spans="13:14" x14ac:dyDescent="0.25">
      <c r="M6455" s="14" t="s">
        <v>47</v>
      </c>
      <c r="N6455">
        <f t="shared" si="103"/>
        <v>1</v>
      </c>
    </row>
    <row r="6456" spans="13:14" x14ac:dyDescent="0.25">
      <c r="M6456" s="14" t="s">
        <v>47</v>
      </c>
      <c r="N6456">
        <f t="shared" si="103"/>
        <v>1</v>
      </c>
    </row>
    <row r="6457" spans="13:14" x14ac:dyDescent="0.25">
      <c r="M6457" s="14" t="s">
        <v>2</v>
      </c>
      <c r="N6457">
        <f t="shared" si="103"/>
        <v>2</v>
      </c>
    </row>
    <row r="6458" spans="13:14" x14ac:dyDescent="0.25">
      <c r="M6458" s="14" t="s">
        <v>47</v>
      </c>
      <c r="N6458">
        <f t="shared" si="103"/>
        <v>1</v>
      </c>
    </row>
    <row r="6459" spans="13:14" x14ac:dyDescent="0.25">
      <c r="M6459" s="14" t="s">
        <v>47</v>
      </c>
      <c r="N6459">
        <f t="shared" si="103"/>
        <v>1</v>
      </c>
    </row>
    <row r="6460" spans="13:14" x14ac:dyDescent="0.25">
      <c r="M6460" s="14" t="s">
        <v>2</v>
      </c>
      <c r="N6460">
        <f t="shared" si="103"/>
        <v>2</v>
      </c>
    </row>
    <row r="6461" spans="13:14" x14ac:dyDescent="0.25">
      <c r="M6461" s="14" t="s">
        <v>48</v>
      </c>
      <c r="N6461">
        <f t="shared" si="103"/>
        <v>3</v>
      </c>
    </row>
    <row r="6462" spans="13:14" x14ac:dyDescent="0.25">
      <c r="M6462" s="14" t="s">
        <v>47</v>
      </c>
      <c r="N6462">
        <f t="shared" si="103"/>
        <v>1</v>
      </c>
    </row>
    <row r="6463" spans="13:14" x14ac:dyDescent="0.25">
      <c r="M6463" s="14" t="s">
        <v>47</v>
      </c>
      <c r="N6463">
        <f t="shared" si="103"/>
        <v>1</v>
      </c>
    </row>
    <row r="6464" spans="13:14" x14ac:dyDescent="0.25">
      <c r="M6464" s="14" t="s">
        <v>47</v>
      </c>
      <c r="N6464">
        <f t="shared" si="103"/>
        <v>1</v>
      </c>
    </row>
    <row r="6465" spans="13:14" x14ac:dyDescent="0.25">
      <c r="M6465" s="14" t="s">
        <v>47</v>
      </c>
      <c r="N6465">
        <f t="shared" si="103"/>
        <v>1</v>
      </c>
    </row>
    <row r="6466" spans="13:14" x14ac:dyDescent="0.25">
      <c r="M6466" s="14" t="s">
        <v>2</v>
      </c>
      <c r="N6466">
        <f t="shared" ref="N6466:N6529" si="104">IF(M6466="iPhone", 1, IF(M6466="iPod touch", 2, IF(M6466="Ipad", 3, 1)))</f>
        <v>2</v>
      </c>
    </row>
    <row r="6467" spans="13:14" x14ac:dyDescent="0.25">
      <c r="M6467" s="14" t="s">
        <v>47</v>
      </c>
      <c r="N6467">
        <f t="shared" si="104"/>
        <v>1</v>
      </c>
    </row>
    <row r="6468" spans="13:14" x14ac:dyDescent="0.25">
      <c r="M6468" s="14" t="s">
        <v>47</v>
      </c>
      <c r="N6468">
        <f t="shared" si="104"/>
        <v>1</v>
      </c>
    </row>
    <row r="6469" spans="13:14" x14ac:dyDescent="0.25">
      <c r="M6469" s="14" t="s">
        <v>2</v>
      </c>
      <c r="N6469">
        <f t="shared" si="104"/>
        <v>2</v>
      </c>
    </row>
    <row r="6470" spans="13:14" x14ac:dyDescent="0.25">
      <c r="M6470" s="14" t="s">
        <v>48</v>
      </c>
      <c r="N6470">
        <f t="shared" si="104"/>
        <v>3</v>
      </c>
    </row>
    <row r="6471" spans="13:14" x14ac:dyDescent="0.25">
      <c r="M6471" s="14" t="s">
        <v>47</v>
      </c>
      <c r="N6471">
        <f t="shared" si="104"/>
        <v>1</v>
      </c>
    </row>
    <row r="6472" spans="13:14" x14ac:dyDescent="0.25">
      <c r="M6472" s="14" t="s">
        <v>2</v>
      </c>
      <c r="N6472">
        <f t="shared" si="104"/>
        <v>2</v>
      </c>
    </row>
    <row r="6473" spans="13:14" x14ac:dyDescent="0.25">
      <c r="M6473" s="14" t="s">
        <v>48</v>
      </c>
      <c r="N6473">
        <f t="shared" si="104"/>
        <v>3</v>
      </c>
    </row>
    <row r="6474" spans="13:14" x14ac:dyDescent="0.25">
      <c r="M6474" s="14" t="s">
        <v>47</v>
      </c>
      <c r="N6474">
        <f t="shared" si="104"/>
        <v>1</v>
      </c>
    </row>
    <row r="6475" spans="13:14" x14ac:dyDescent="0.25">
      <c r="M6475" s="14" t="s">
        <v>2</v>
      </c>
      <c r="N6475">
        <f t="shared" si="104"/>
        <v>2</v>
      </c>
    </row>
    <row r="6476" spans="13:14" x14ac:dyDescent="0.25">
      <c r="M6476" s="14" t="s">
        <v>48</v>
      </c>
      <c r="N6476">
        <f t="shared" si="104"/>
        <v>3</v>
      </c>
    </row>
    <row r="6477" spans="13:14" x14ac:dyDescent="0.25">
      <c r="M6477" s="14" t="s">
        <v>47</v>
      </c>
      <c r="N6477">
        <f t="shared" si="104"/>
        <v>1</v>
      </c>
    </row>
    <row r="6478" spans="13:14" x14ac:dyDescent="0.25">
      <c r="M6478" s="14" t="s">
        <v>47</v>
      </c>
      <c r="N6478">
        <f t="shared" si="104"/>
        <v>1</v>
      </c>
    </row>
    <row r="6479" spans="13:14" x14ac:dyDescent="0.25">
      <c r="M6479" s="14" t="s">
        <v>47</v>
      </c>
      <c r="N6479">
        <f t="shared" si="104"/>
        <v>1</v>
      </c>
    </row>
    <row r="6480" spans="13:14" x14ac:dyDescent="0.25">
      <c r="M6480" s="14" t="s">
        <v>47</v>
      </c>
      <c r="N6480">
        <f t="shared" si="104"/>
        <v>1</v>
      </c>
    </row>
    <row r="6481" spans="13:14" x14ac:dyDescent="0.25">
      <c r="M6481" s="14" t="s">
        <v>2</v>
      </c>
      <c r="N6481">
        <f t="shared" si="104"/>
        <v>2</v>
      </c>
    </row>
    <row r="6482" spans="13:14" x14ac:dyDescent="0.25">
      <c r="M6482" s="14" t="s">
        <v>47</v>
      </c>
      <c r="N6482">
        <f t="shared" si="104"/>
        <v>1</v>
      </c>
    </row>
    <row r="6483" spans="13:14" x14ac:dyDescent="0.25">
      <c r="M6483" s="14" t="s">
        <v>47</v>
      </c>
      <c r="N6483">
        <f t="shared" si="104"/>
        <v>1</v>
      </c>
    </row>
    <row r="6484" spans="13:14" x14ac:dyDescent="0.25">
      <c r="M6484" s="14" t="s">
        <v>2</v>
      </c>
      <c r="N6484">
        <f t="shared" si="104"/>
        <v>2</v>
      </c>
    </row>
    <row r="6485" spans="13:14" x14ac:dyDescent="0.25">
      <c r="M6485" s="14" t="s">
        <v>47</v>
      </c>
      <c r="N6485">
        <f t="shared" si="104"/>
        <v>1</v>
      </c>
    </row>
    <row r="6486" spans="13:14" x14ac:dyDescent="0.25">
      <c r="M6486" s="14" t="s">
        <v>47</v>
      </c>
      <c r="N6486">
        <f t="shared" si="104"/>
        <v>1</v>
      </c>
    </row>
    <row r="6487" spans="13:14" x14ac:dyDescent="0.25">
      <c r="M6487" s="14" t="s">
        <v>2</v>
      </c>
      <c r="N6487">
        <f t="shared" si="104"/>
        <v>2</v>
      </c>
    </row>
    <row r="6488" spans="13:14" x14ac:dyDescent="0.25">
      <c r="M6488" s="14" t="s">
        <v>48</v>
      </c>
      <c r="N6488">
        <f t="shared" si="104"/>
        <v>3</v>
      </c>
    </row>
    <row r="6489" spans="13:14" x14ac:dyDescent="0.25">
      <c r="M6489" s="14" t="s">
        <v>47</v>
      </c>
      <c r="N6489">
        <f t="shared" si="104"/>
        <v>1</v>
      </c>
    </row>
    <row r="6490" spans="13:14" x14ac:dyDescent="0.25">
      <c r="M6490" s="14" t="s">
        <v>47</v>
      </c>
      <c r="N6490">
        <f t="shared" si="104"/>
        <v>1</v>
      </c>
    </row>
    <row r="6491" spans="13:14" x14ac:dyDescent="0.25">
      <c r="M6491" s="14" t="s">
        <v>47</v>
      </c>
      <c r="N6491">
        <f t="shared" si="104"/>
        <v>1</v>
      </c>
    </row>
    <row r="6492" spans="13:14" x14ac:dyDescent="0.25">
      <c r="M6492" s="14" t="s">
        <v>47</v>
      </c>
      <c r="N6492">
        <f t="shared" si="104"/>
        <v>1</v>
      </c>
    </row>
    <row r="6493" spans="13:14" x14ac:dyDescent="0.25">
      <c r="M6493" s="14" t="s">
        <v>2</v>
      </c>
      <c r="N6493">
        <f t="shared" si="104"/>
        <v>2</v>
      </c>
    </row>
    <row r="6494" spans="13:14" x14ac:dyDescent="0.25">
      <c r="M6494" s="14" t="s">
        <v>47</v>
      </c>
      <c r="N6494">
        <f t="shared" si="104"/>
        <v>1</v>
      </c>
    </row>
    <row r="6495" spans="13:14" x14ac:dyDescent="0.25">
      <c r="M6495" s="14" t="s">
        <v>2</v>
      </c>
      <c r="N6495">
        <f t="shared" si="104"/>
        <v>2</v>
      </c>
    </row>
    <row r="6496" spans="13:14" x14ac:dyDescent="0.25">
      <c r="M6496" s="14" t="s">
        <v>48</v>
      </c>
      <c r="N6496">
        <f t="shared" si="104"/>
        <v>3</v>
      </c>
    </row>
    <row r="6497" spans="13:14" x14ac:dyDescent="0.25">
      <c r="M6497" s="14" t="s">
        <v>47</v>
      </c>
      <c r="N6497">
        <f t="shared" si="104"/>
        <v>1</v>
      </c>
    </row>
    <row r="6498" spans="13:14" x14ac:dyDescent="0.25">
      <c r="M6498" s="14" t="s">
        <v>2</v>
      </c>
      <c r="N6498">
        <f t="shared" si="104"/>
        <v>2</v>
      </c>
    </row>
    <row r="6499" spans="13:14" x14ac:dyDescent="0.25">
      <c r="M6499" s="14" t="s">
        <v>48</v>
      </c>
      <c r="N6499">
        <f t="shared" si="104"/>
        <v>3</v>
      </c>
    </row>
    <row r="6500" spans="13:14" x14ac:dyDescent="0.25">
      <c r="M6500" s="14" t="s">
        <v>47</v>
      </c>
      <c r="N6500">
        <f t="shared" si="104"/>
        <v>1</v>
      </c>
    </row>
    <row r="6501" spans="13:14" x14ac:dyDescent="0.25">
      <c r="M6501" s="14" t="s">
        <v>2</v>
      </c>
      <c r="N6501">
        <f t="shared" si="104"/>
        <v>2</v>
      </c>
    </row>
    <row r="6502" spans="13:14" x14ac:dyDescent="0.25">
      <c r="M6502" s="14" t="s">
        <v>48</v>
      </c>
      <c r="N6502">
        <f t="shared" si="104"/>
        <v>3</v>
      </c>
    </row>
    <row r="6503" spans="13:14" x14ac:dyDescent="0.25">
      <c r="M6503" s="14" t="s">
        <v>47</v>
      </c>
      <c r="N6503">
        <f t="shared" si="104"/>
        <v>1</v>
      </c>
    </row>
    <row r="6504" spans="13:14" x14ac:dyDescent="0.25">
      <c r="M6504" s="14" t="s">
        <v>47</v>
      </c>
      <c r="N6504">
        <f t="shared" si="104"/>
        <v>1</v>
      </c>
    </row>
    <row r="6505" spans="13:14" x14ac:dyDescent="0.25">
      <c r="M6505" s="14" t="s">
        <v>47</v>
      </c>
      <c r="N6505">
        <f t="shared" si="104"/>
        <v>1</v>
      </c>
    </row>
    <row r="6506" spans="13:14" x14ac:dyDescent="0.25">
      <c r="M6506" s="14" t="s">
        <v>47</v>
      </c>
      <c r="N6506">
        <f t="shared" si="104"/>
        <v>1</v>
      </c>
    </row>
    <row r="6507" spans="13:14" x14ac:dyDescent="0.25">
      <c r="M6507" s="14" t="s">
        <v>2</v>
      </c>
      <c r="N6507">
        <f t="shared" si="104"/>
        <v>2</v>
      </c>
    </row>
    <row r="6508" spans="13:14" x14ac:dyDescent="0.25">
      <c r="M6508" s="14" t="s">
        <v>47</v>
      </c>
      <c r="N6508">
        <f t="shared" si="104"/>
        <v>1</v>
      </c>
    </row>
    <row r="6509" spans="13:14" x14ac:dyDescent="0.25">
      <c r="M6509" s="14" t="s">
        <v>47</v>
      </c>
      <c r="N6509">
        <f t="shared" si="104"/>
        <v>1</v>
      </c>
    </row>
    <row r="6510" spans="13:14" x14ac:dyDescent="0.25">
      <c r="M6510" s="14" t="s">
        <v>2</v>
      </c>
      <c r="N6510">
        <f t="shared" si="104"/>
        <v>2</v>
      </c>
    </row>
    <row r="6511" spans="13:14" x14ac:dyDescent="0.25">
      <c r="M6511" s="14" t="s">
        <v>47</v>
      </c>
      <c r="N6511">
        <f t="shared" si="104"/>
        <v>1</v>
      </c>
    </row>
    <row r="6512" spans="13:14" x14ac:dyDescent="0.25">
      <c r="M6512" s="14" t="s">
        <v>47</v>
      </c>
      <c r="N6512">
        <f t="shared" si="104"/>
        <v>1</v>
      </c>
    </row>
    <row r="6513" spans="13:14" x14ac:dyDescent="0.25">
      <c r="M6513" s="14" t="s">
        <v>2</v>
      </c>
      <c r="N6513">
        <f t="shared" si="104"/>
        <v>2</v>
      </c>
    </row>
    <row r="6514" spans="13:14" x14ac:dyDescent="0.25">
      <c r="M6514" s="14" t="s">
        <v>48</v>
      </c>
      <c r="N6514">
        <f t="shared" si="104"/>
        <v>3</v>
      </c>
    </row>
    <row r="6515" spans="13:14" x14ac:dyDescent="0.25">
      <c r="M6515" s="14" t="s">
        <v>47</v>
      </c>
      <c r="N6515">
        <f t="shared" si="104"/>
        <v>1</v>
      </c>
    </row>
    <row r="6516" spans="13:14" x14ac:dyDescent="0.25">
      <c r="M6516" s="14" t="s">
        <v>47</v>
      </c>
      <c r="N6516">
        <f t="shared" si="104"/>
        <v>1</v>
      </c>
    </row>
    <row r="6517" spans="13:14" x14ac:dyDescent="0.25">
      <c r="M6517" s="14" t="s">
        <v>47</v>
      </c>
      <c r="N6517">
        <f t="shared" si="104"/>
        <v>1</v>
      </c>
    </row>
    <row r="6518" spans="13:14" x14ac:dyDescent="0.25">
      <c r="M6518" s="14" t="s">
        <v>47</v>
      </c>
      <c r="N6518">
        <f t="shared" si="104"/>
        <v>1</v>
      </c>
    </row>
    <row r="6519" spans="13:14" x14ac:dyDescent="0.25">
      <c r="M6519" s="14" t="s">
        <v>2</v>
      </c>
      <c r="N6519">
        <f t="shared" si="104"/>
        <v>2</v>
      </c>
    </row>
    <row r="6520" spans="13:14" x14ac:dyDescent="0.25">
      <c r="M6520" s="14" t="s">
        <v>47</v>
      </c>
      <c r="N6520">
        <f t="shared" si="104"/>
        <v>1</v>
      </c>
    </row>
    <row r="6521" spans="13:14" x14ac:dyDescent="0.25">
      <c r="M6521" s="14" t="s">
        <v>47</v>
      </c>
      <c r="N6521">
        <f t="shared" si="104"/>
        <v>1</v>
      </c>
    </row>
    <row r="6522" spans="13:14" x14ac:dyDescent="0.25">
      <c r="M6522" s="14" t="s">
        <v>2</v>
      </c>
      <c r="N6522">
        <f t="shared" si="104"/>
        <v>2</v>
      </c>
    </row>
    <row r="6523" spans="13:14" x14ac:dyDescent="0.25">
      <c r="M6523" s="14" t="s">
        <v>48</v>
      </c>
      <c r="N6523">
        <f t="shared" si="104"/>
        <v>3</v>
      </c>
    </row>
    <row r="6524" spans="13:14" x14ac:dyDescent="0.25">
      <c r="M6524" s="14" t="s">
        <v>47</v>
      </c>
      <c r="N6524">
        <f t="shared" si="104"/>
        <v>1</v>
      </c>
    </row>
    <row r="6525" spans="13:14" x14ac:dyDescent="0.25">
      <c r="M6525" s="14" t="s">
        <v>2</v>
      </c>
      <c r="N6525">
        <f t="shared" si="104"/>
        <v>2</v>
      </c>
    </row>
    <row r="6526" spans="13:14" x14ac:dyDescent="0.25">
      <c r="M6526" s="14" t="s">
        <v>48</v>
      </c>
      <c r="N6526">
        <f t="shared" si="104"/>
        <v>3</v>
      </c>
    </row>
    <row r="6527" spans="13:14" x14ac:dyDescent="0.25">
      <c r="M6527" s="14" t="s">
        <v>47</v>
      </c>
      <c r="N6527">
        <f t="shared" si="104"/>
        <v>1</v>
      </c>
    </row>
    <row r="6528" spans="13:14" x14ac:dyDescent="0.25">
      <c r="M6528" s="14" t="s">
        <v>2</v>
      </c>
      <c r="N6528">
        <f t="shared" si="104"/>
        <v>2</v>
      </c>
    </row>
    <row r="6529" spans="13:14" x14ac:dyDescent="0.25">
      <c r="M6529" s="14" t="s">
        <v>48</v>
      </c>
      <c r="N6529">
        <f t="shared" si="104"/>
        <v>3</v>
      </c>
    </row>
    <row r="6530" spans="13:14" x14ac:dyDescent="0.25">
      <c r="M6530" s="14" t="s">
        <v>47</v>
      </c>
      <c r="N6530">
        <f t="shared" ref="N6530:N6593" si="105">IF(M6530="iPhone", 1, IF(M6530="iPod touch", 2, IF(M6530="Ipad", 3, 1)))</f>
        <v>1</v>
      </c>
    </row>
    <row r="6531" spans="13:14" x14ac:dyDescent="0.25">
      <c r="M6531" s="14" t="s">
        <v>47</v>
      </c>
      <c r="N6531">
        <f t="shared" si="105"/>
        <v>1</v>
      </c>
    </row>
    <row r="6532" spans="13:14" x14ac:dyDescent="0.25">
      <c r="M6532" s="14" t="s">
        <v>47</v>
      </c>
      <c r="N6532">
        <f t="shared" si="105"/>
        <v>1</v>
      </c>
    </row>
    <row r="6533" spans="13:14" x14ac:dyDescent="0.25">
      <c r="M6533" s="14" t="s">
        <v>47</v>
      </c>
      <c r="N6533">
        <f t="shared" si="105"/>
        <v>1</v>
      </c>
    </row>
    <row r="6534" spans="13:14" x14ac:dyDescent="0.25">
      <c r="M6534" s="14" t="s">
        <v>2</v>
      </c>
      <c r="N6534">
        <f t="shared" si="105"/>
        <v>2</v>
      </c>
    </row>
    <row r="6535" spans="13:14" x14ac:dyDescent="0.25">
      <c r="M6535" s="14" t="s">
        <v>47</v>
      </c>
      <c r="N6535">
        <f t="shared" si="105"/>
        <v>1</v>
      </c>
    </row>
    <row r="6536" spans="13:14" x14ac:dyDescent="0.25">
      <c r="M6536" s="14" t="s">
        <v>47</v>
      </c>
      <c r="N6536">
        <f t="shared" si="105"/>
        <v>1</v>
      </c>
    </row>
    <row r="6537" spans="13:14" x14ac:dyDescent="0.25">
      <c r="M6537" s="14" t="s">
        <v>2</v>
      </c>
      <c r="N6537">
        <f t="shared" si="105"/>
        <v>2</v>
      </c>
    </row>
    <row r="6538" spans="13:14" x14ac:dyDescent="0.25">
      <c r="M6538" s="14" t="s">
        <v>47</v>
      </c>
      <c r="N6538">
        <f t="shared" si="105"/>
        <v>1</v>
      </c>
    </row>
    <row r="6539" spans="13:14" x14ac:dyDescent="0.25">
      <c r="M6539" s="14" t="s">
        <v>47</v>
      </c>
      <c r="N6539">
        <f t="shared" si="105"/>
        <v>1</v>
      </c>
    </row>
    <row r="6540" spans="13:14" x14ac:dyDescent="0.25">
      <c r="M6540" s="14" t="s">
        <v>2</v>
      </c>
      <c r="N6540">
        <f t="shared" si="105"/>
        <v>2</v>
      </c>
    </row>
    <row r="6541" spans="13:14" x14ac:dyDescent="0.25">
      <c r="M6541" s="14" t="s">
        <v>48</v>
      </c>
      <c r="N6541">
        <f t="shared" si="105"/>
        <v>3</v>
      </c>
    </row>
    <row r="6542" spans="13:14" x14ac:dyDescent="0.25">
      <c r="M6542" s="14" t="s">
        <v>47</v>
      </c>
      <c r="N6542">
        <f t="shared" si="105"/>
        <v>1</v>
      </c>
    </row>
    <row r="6543" spans="13:14" x14ac:dyDescent="0.25">
      <c r="M6543" s="14" t="s">
        <v>47</v>
      </c>
      <c r="N6543">
        <f t="shared" si="105"/>
        <v>1</v>
      </c>
    </row>
    <row r="6544" spans="13:14" x14ac:dyDescent="0.25">
      <c r="M6544" s="14" t="s">
        <v>47</v>
      </c>
      <c r="N6544">
        <f t="shared" si="105"/>
        <v>1</v>
      </c>
    </row>
    <row r="6545" spans="13:14" x14ac:dyDescent="0.25">
      <c r="M6545" s="14" t="s">
        <v>47</v>
      </c>
      <c r="N6545">
        <f t="shared" si="105"/>
        <v>1</v>
      </c>
    </row>
    <row r="6546" spans="13:14" x14ac:dyDescent="0.25">
      <c r="M6546" s="14" t="s">
        <v>2</v>
      </c>
      <c r="N6546">
        <f t="shared" si="105"/>
        <v>2</v>
      </c>
    </row>
    <row r="6547" spans="13:14" x14ac:dyDescent="0.25">
      <c r="M6547" s="14" t="s">
        <v>47</v>
      </c>
      <c r="N6547">
        <f t="shared" si="105"/>
        <v>1</v>
      </c>
    </row>
    <row r="6548" spans="13:14" x14ac:dyDescent="0.25">
      <c r="M6548" s="14" t="s">
        <v>2</v>
      </c>
      <c r="N6548">
        <f t="shared" si="105"/>
        <v>2</v>
      </c>
    </row>
    <row r="6549" spans="13:14" x14ac:dyDescent="0.25">
      <c r="M6549" s="14" t="s">
        <v>48</v>
      </c>
      <c r="N6549">
        <f t="shared" si="105"/>
        <v>3</v>
      </c>
    </row>
    <row r="6550" spans="13:14" x14ac:dyDescent="0.25">
      <c r="M6550" s="14" t="s">
        <v>47</v>
      </c>
      <c r="N6550">
        <f t="shared" si="105"/>
        <v>1</v>
      </c>
    </row>
    <row r="6551" spans="13:14" x14ac:dyDescent="0.25">
      <c r="M6551" s="14" t="s">
        <v>2</v>
      </c>
      <c r="N6551">
        <f t="shared" si="105"/>
        <v>2</v>
      </c>
    </row>
    <row r="6552" spans="13:14" x14ac:dyDescent="0.25">
      <c r="M6552" s="14" t="s">
        <v>48</v>
      </c>
      <c r="N6552">
        <f t="shared" si="105"/>
        <v>3</v>
      </c>
    </row>
    <row r="6553" spans="13:14" x14ac:dyDescent="0.25">
      <c r="M6553" s="14" t="s">
        <v>47</v>
      </c>
      <c r="N6553">
        <f t="shared" si="105"/>
        <v>1</v>
      </c>
    </row>
    <row r="6554" spans="13:14" x14ac:dyDescent="0.25">
      <c r="M6554" s="14" t="s">
        <v>2</v>
      </c>
      <c r="N6554">
        <f t="shared" si="105"/>
        <v>2</v>
      </c>
    </row>
    <row r="6555" spans="13:14" x14ac:dyDescent="0.25">
      <c r="M6555" s="14" t="s">
        <v>48</v>
      </c>
      <c r="N6555">
        <f t="shared" si="105"/>
        <v>3</v>
      </c>
    </row>
    <row r="6556" spans="13:14" x14ac:dyDescent="0.25">
      <c r="M6556" s="14" t="s">
        <v>47</v>
      </c>
      <c r="N6556">
        <f t="shared" si="105"/>
        <v>1</v>
      </c>
    </row>
    <row r="6557" spans="13:14" x14ac:dyDescent="0.25">
      <c r="M6557" s="14" t="s">
        <v>47</v>
      </c>
      <c r="N6557">
        <f t="shared" si="105"/>
        <v>1</v>
      </c>
    </row>
    <row r="6558" spans="13:14" x14ac:dyDescent="0.25">
      <c r="M6558" s="14" t="s">
        <v>47</v>
      </c>
      <c r="N6558">
        <f t="shared" si="105"/>
        <v>1</v>
      </c>
    </row>
    <row r="6559" spans="13:14" x14ac:dyDescent="0.25">
      <c r="M6559" s="14" t="s">
        <v>47</v>
      </c>
      <c r="N6559">
        <f t="shared" si="105"/>
        <v>1</v>
      </c>
    </row>
    <row r="6560" spans="13:14" x14ac:dyDescent="0.25">
      <c r="M6560" s="14" t="s">
        <v>2</v>
      </c>
      <c r="N6560">
        <f t="shared" si="105"/>
        <v>2</v>
      </c>
    </row>
    <row r="6561" spans="13:14" x14ac:dyDescent="0.25">
      <c r="M6561" s="14" t="s">
        <v>47</v>
      </c>
      <c r="N6561">
        <f t="shared" si="105"/>
        <v>1</v>
      </c>
    </row>
    <row r="6562" spans="13:14" x14ac:dyDescent="0.25">
      <c r="M6562" s="14" t="s">
        <v>47</v>
      </c>
      <c r="N6562">
        <f t="shared" si="105"/>
        <v>1</v>
      </c>
    </row>
    <row r="6563" spans="13:14" x14ac:dyDescent="0.25">
      <c r="M6563" s="14" t="s">
        <v>2</v>
      </c>
      <c r="N6563">
        <f t="shared" si="105"/>
        <v>2</v>
      </c>
    </row>
    <row r="6564" spans="13:14" x14ac:dyDescent="0.25">
      <c r="M6564" s="14" t="s">
        <v>47</v>
      </c>
      <c r="N6564">
        <f t="shared" si="105"/>
        <v>1</v>
      </c>
    </row>
    <row r="6565" spans="13:14" x14ac:dyDescent="0.25">
      <c r="M6565" s="14" t="s">
        <v>47</v>
      </c>
      <c r="N6565">
        <f t="shared" si="105"/>
        <v>1</v>
      </c>
    </row>
    <row r="6566" spans="13:14" x14ac:dyDescent="0.25">
      <c r="M6566" s="14" t="s">
        <v>2</v>
      </c>
      <c r="N6566">
        <f t="shared" si="105"/>
        <v>2</v>
      </c>
    </row>
    <row r="6567" spans="13:14" x14ac:dyDescent="0.25">
      <c r="M6567" s="14" t="s">
        <v>48</v>
      </c>
      <c r="N6567">
        <f t="shared" si="105"/>
        <v>3</v>
      </c>
    </row>
    <row r="6568" spans="13:14" x14ac:dyDescent="0.25">
      <c r="M6568" s="14" t="s">
        <v>47</v>
      </c>
      <c r="N6568">
        <f t="shared" si="105"/>
        <v>1</v>
      </c>
    </row>
    <row r="6569" spans="13:14" x14ac:dyDescent="0.25">
      <c r="M6569" s="14" t="s">
        <v>47</v>
      </c>
      <c r="N6569">
        <f t="shared" si="105"/>
        <v>1</v>
      </c>
    </row>
    <row r="6570" spans="13:14" x14ac:dyDescent="0.25">
      <c r="M6570" s="14" t="s">
        <v>47</v>
      </c>
      <c r="N6570">
        <f t="shared" si="105"/>
        <v>1</v>
      </c>
    </row>
    <row r="6571" spans="13:14" x14ac:dyDescent="0.25">
      <c r="M6571" s="14" t="s">
        <v>47</v>
      </c>
      <c r="N6571">
        <f t="shared" si="105"/>
        <v>1</v>
      </c>
    </row>
    <row r="6572" spans="13:14" x14ac:dyDescent="0.25">
      <c r="M6572" s="14" t="s">
        <v>2</v>
      </c>
      <c r="N6572">
        <f t="shared" si="105"/>
        <v>2</v>
      </c>
    </row>
    <row r="6573" spans="13:14" x14ac:dyDescent="0.25">
      <c r="M6573" s="14" t="s">
        <v>47</v>
      </c>
      <c r="N6573">
        <f t="shared" si="105"/>
        <v>1</v>
      </c>
    </row>
    <row r="6574" spans="13:14" x14ac:dyDescent="0.25">
      <c r="M6574" s="14" t="s">
        <v>47</v>
      </c>
      <c r="N6574">
        <f t="shared" si="105"/>
        <v>1</v>
      </c>
    </row>
    <row r="6575" spans="13:14" x14ac:dyDescent="0.25">
      <c r="M6575" s="14" t="s">
        <v>2</v>
      </c>
      <c r="N6575">
        <f t="shared" si="105"/>
        <v>2</v>
      </c>
    </row>
    <row r="6576" spans="13:14" x14ac:dyDescent="0.25">
      <c r="M6576" s="14" t="s">
        <v>48</v>
      </c>
      <c r="N6576">
        <f t="shared" si="105"/>
        <v>3</v>
      </c>
    </row>
    <row r="6577" spans="13:14" x14ac:dyDescent="0.25">
      <c r="M6577" s="14" t="s">
        <v>47</v>
      </c>
      <c r="N6577">
        <f t="shared" si="105"/>
        <v>1</v>
      </c>
    </row>
    <row r="6578" spans="13:14" x14ac:dyDescent="0.25">
      <c r="M6578" s="14" t="s">
        <v>2</v>
      </c>
      <c r="N6578">
        <f t="shared" si="105"/>
        <v>2</v>
      </c>
    </row>
    <row r="6579" spans="13:14" x14ac:dyDescent="0.25">
      <c r="M6579" s="14" t="s">
        <v>48</v>
      </c>
      <c r="N6579">
        <f t="shared" si="105"/>
        <v>3</v>
      </c>
    </row>
    <row r="6580" spans="13:14" x14ac:dyDescent="0.25">
      <c r="M6580" s="14" t="s">
        <v>47</v>
      </c>
      <c r="N6580">
        <f t="shared" si="105"/>
        <v>1</v>
      </c>
    </row>
    <row r="6581" spans="13:14" x14ac:dyDescent="0.25">
      <c r="M6581" s="14" t="s">
        <v>2</v>
      </c>
      <c r="N6581">
        <f t="shared" si="105"/>
        <v>2</v>
      </c>
    </row>
    <row r="6582" spans="13:14" x14ac:dyDescent="0.25">
      <c r="M6582" s="14" t="s">
        <v>48</v>
      </c>
      <c r="N6582">
        <f t="shared" si="105"/>
        <v>3</v>
      </c>
    </row>
    <row r="6583" spans="13:14" x14ac:dyDescent="0.25">
      <c r="M6583" s="14" t="s">
        <v>47</v>
      </c>
      <c r="N6583">
        <f t="shared" si="105"/>
        <v>1</v>
      </c>
    </row>
    <row r="6584" spans="13:14" x14ac:dyDescent="0.25">
      <c r="M6584" s="14" t="s">
        <v>47</v>
      </c>
      <c r="N6584">
        <f t="shared" si="105"/>
        <v>1</v>
      </c>
    </row>
    <row r="6585" spans="13:14" x14ac:dyDescent="0.25">
      <c r="M6585" s="14" t="s">
        <v>47</v>
      </c>
      <c r="N6585">
        <f t="shared" si="105"/>
        <v>1</v>
      </c>
    </row>
    <row r="6586" spans="13:14" x14ac:dyDescent="0.25">
      <c r="M6586" s="14" t="s">
        <v>47</v>
      </c>
      <c r="N6586">
        <f t="shared" si="105"/>
        <v>1</v>
      </c>
    </row>
    <row r="6587" spans="13:14" x14ac:dyDescent="0.25">
      <c r="M6587" s="14" t="s">
        <v>2</v>
      </c>
      <c r="N6587">
        <f t="shared" si="105"/>
        <v>2</v>
      </c>
    </row>
    <row r="6588" spans="13:14" x14ac:dyDescent="0.25">
      <c r="M6588" s="14" t="s">
        <v>47</v>
      </c>
      <c r="N6588">
        <f t="shared" si="105"/>
        <v>1</v>
      </c>
    </row>
    <row r="6589" spans="13:14" x14ac:dyDescent="0.25">
      <c r="M6589" s="14" t="s">
        <v>47</v>
      </c>
      <c r="N6589">
        <f t="shared" si="105"/>
        <v>1</v>
      </c>
    </row>
    <row r="6590" spans="13:14" x14ac:dyDescent="0.25">
      <c r="M6590" s="14" t="s">
        <v>2</v>
      </c>
      <c r="N6590">
        <f t="shared" si="105"/>
        <v>2</v>
      </c>
    </row>
    <row r="6591" spans="13:14" x14ac:dyDescent="0.25">
      <c r="M6591" s="14" t="s">
        <v>47</v>
      </c>
      <c r="N6591">
        <f t="shared" si="105"/>
        <v>1</v>
      </c>
    </row>
    <row r="6592" spans="13:14" x14ac:dyDescent="0.25">
      <c r="M6592" s="14" t="s">
        <v>47</v>
      </c>
      <c r="N6592">
        <f t="shared" si="105"/>
        <v>1</v>
      </c>
    </row>
    <row r="6593" spans="13:14" x14ac:dyDescent="0.25">
      <c r="M6593" s="14" t="s">
        <v>2</v>
      </c>
      <c r="N6593">
        <f t="shared" si="105"/>
        <v>2</v>
      </c>
    </row>
    <row r="6594" spans="13:14" x14ac:dyDescent="0.25">
      <c r="M6594" s="14" t="s">
        <v>48</v>
      </c>
      <c r="N6594">
        <f t="shared" ref="N6594:N6657" si="106">IF(M6594="iPhone", 1, IF(M6594="iPod touch", 2, IF(M6594="Ipad", 3, 1)))</f>
        <v>3</v>
      </c>
    </row>
    <row r="6595" spans="13:14" x14ac:dyDescent="0.25">
      <c r="M6595" s="14" t="s">
        <v>47</v>
      </c>
      <c r="N6595">
        <f t="shared" si="106"/>
        <v>1</v>
      </c>
    </row>
    <row r="6596" spans="13:14" x14ac:dyDescent="0.25">
      <c r="M6596" s="14" t="s">
        <v>47</v>
      </c>
      <c r="N6596">
        <f t="shared" si="106"/>
        <v>1</v>
      </c>
    </row>
    <row r="6597" spans="13:14" x14ac:dyDescent="0.25">
      <c r="M6597" s="14" t="s">
        <v>47</v>
      </c>
      <c r="N6597">
        <f t="shared" si="106"/>
        <v>1</v>
      </c>
    </row>
    <row r="6598" spans="13:14" x14ac:dyDescent="0.25">
      <c r="M6598" s="14" t="s">
        <v>47</v>
      </c>
      <c r="N6598">
        <f t="shared" si="106"/>
        <v>1</v>
      </c>
    </row>
    <row r="6599" spans="13:14" x14ac:dyDescent="0.25">
      <c r="M6599" s="14" t="s">
        <v>2</v>
      </c>
      <c r="N6599">
        <f t="shared" si="106"/>
        <v>2</v>
      </c>
    </row>
    <row r="6600" spans="13:14" x14ac:dyDescent="0.25">
      <c r="M6600" s="14" t="s">
        <v>47</v>
      </c>
      <c r="N6600">
        <f t="shared" si="106"/>
        <v>1</v>
      </c>
    </row>
    <row r="6601" spans="13:14" x14ac:dyDescent="0.25">
      <c r="M6601" s="14" t="s">
        <v>2</v>
      </c>
      <c r="N6601">
        <f t="shared" si="106"/>
        <v>2</v>
      </c>
    </row>
    <row r="6602" spans="13:14" x14ac:dyDescent="0.25">
      <c r="M6602" s="14" t="s">
        <v>48</v>
      </c>
      <c r="N6602">
        <f t="shared" si="106"/>
        <v>3</v>
      </c>
    </row>
    <row r="6603" spans="13:14" x14ac:dyDescent="0.25">
      <c r="M6603" s="14" t="s">
        <v>47</v>
      </c>
      <c r="N6603">
        <f t="shared" si="106"/>
        <v>1</v>
      </c>
    </row>
    <row r="6604" spans="13:14" x14ac:dyDescent="0.25">
      <c r="M6604" s="14" t="s">
        <v>2</v>
      </c>
      <c r="N6604">
        <f t="shared" si="106"/>
        <v>2</v>
      </c>
    </row>
    <row r="6605" spans="13:14" x14ac:dyDescent="0.25">
      <c r="M6605" s="14" t="s">
        <v>48</v>
      </c>
      <c r="N6605">
        <f t="shared" si="106"/>
        <v>3</v>
      </c>
    </row>
    <row r="6606" spans="13:14" x14ac:dyDescent="0.25">
      <c r="M6606" s="14" t="s">
        <v>47</v>
      </c>
      <c r="N6606">
        <f t="shared" si="106"/>
        <v>1</v>
      </c>
    </row>
    <row r="6607" spans="13:14" x14ac:dyDescent="0.25">
      <c r="M6607" s="14" t="s">
        <v>2</v>
      </c>
      <c r="N6607">
        <f t="shared" si="106"/>
        <v>2</v>
      </c>
    </row>
    <row r="6608" spans="13:14" x14ac:dyDescent="0.25">
      <c r="M6608" s="14" t="s">
        <v>48</v>
      </c>
      <c r="N6608">
        <f t="shared" si="106"/>
        <v>3</v>
      </c>
    </row>
    <row r="6609" spans="13:14" x14ac:dyDescent="0.25">
      <c r="M6609" s="14" t="s">
        <v>47</v>
      </c>
      <c r="N6609">
        <f t="shared" si="106"/>
        <v>1</v>
      </c>
    </row>
    <row r="6610" spans="13:14" x14ac:dyDescent="0.25">
      <c r="M6610" s="14" t="s">
        <v>47</v>
      </c>
      <c r="N6610">
        <f t="shared" si="106"/>
        <v>1</v>
      </c>
    </row>
    <row r="6611" spans="13:14" x14ac:dyDescent="0.25">
      <c r="M6611" s="14" t="s">
        <v>47</v>
      </c>
      <c r="N6611">
        <f t="shared" si="106"/>
        <v>1</v>
      </c>
    </row>
    <row r="6612" spans="13:14" x14ac:dyDescent="0.25">
      <c r="M6612" s="14" t="s">
        <v>47</v>
      </c>
      <c r="N6612">
        <f t="shared" si="106"/>
        <v>1</v>
      </c>
    </row>
    <row r="6613" spans="13:14" x14ac:dyDescent="0.25">
      <c r="M6613" s="14" t="s">
        <v>2</v>
      </c>
      <c r="N6613">
        <f t="shared" si="106"/>
        <v>2</v>
      </c>
    </row>
    <row r="6614" spans="13:14" x14ac:dyDescent="0.25">
      <c r="M6614" s="14" t="s">
        <v>47</v>
      </c>
      <c r="N6614">
        <f t="shared" si="106"/>
        <v>1</v>
      </c>
    </row>
    <row r="6615" spans="13:14" x14ac:dyDescent="0.25">
      <c r="M6615" s="14" t="s">
        <v>47</v>
      </c>
      <c r="N6615">
        <f t="shared" si="106"/>
        <v>1</v>
      </c>
    </row>
    <row r="6616" spans="13:14" x14ac:dyDescent="0.25">
      <c r="M6616" s="14" t="s">
        <v>2</v>
      </c>
      <c r="N6616">
        <f t="shared" si="106"/>
        <v>2</v>
      </c>
    </row>
    <row r="6617" spans="13:14" x14ac:dyDescent="0.25">
      <c r="M6617" s="14" t="s">
        <v>47</v>
      </c>
      <c r="N6617">
        <f t="shared" si="106"/>
        <v>1</v>
      </c>
    </row>
    <row r="6618" spans="13:14" x14ac:dyDescent="0.25">
      <c r="M6618" s="14" t="s">
        <v>47</v>
      </c>
      <c r="N6618">
        <f t="shared" si="106"/>
        <v>1</v>
      </c>
    </row>
    <row r="6619" spans="13:14" x14ac:dyDescent="0.25">
      <c r="M6619" s="14" t="s">
        <v>2</v>
      </c>
      <c r="N6619">
        <f t="shared" si="106"/>
        <v>2</v>
      </c>
    </row>
    <row r="6620" spans="13:14" x14ac:dyDescent="0.25">
      <c r="M6620" s="14" t="s">
        <v>48</v>
      </c>
      <c r="N6620">
        <f t="shared" si="106"/>
        <v>3</v>
      </c>
    </row>
    <row r="6621" spans="13:14" x14ac:dyDescent="0.25">
      <c r="M6621" s="14" t="s">
        <v>47</v>
      </c>
      <c r="N6621">
        <f t="shared" si="106"/>
        <v>1</v>
      </c>
    </row>
    <row r="6622" spans="13:14" x14ac:dyDescent="0.25">
      <c r="M6622" s="14" t="s">
        <v>47</v>
      </c>
      <c r="N6622">
        <f t="shared" si="106"/>
        <v>1</v>
      </c>
    </row>
    <row r="6623" spans="13:14" x14ac:dyDescent="0.25">
      <c r="M6623" s="14" t="s">
        <v>47</v>
      </c>
      <c r="N6623">
        <f t="shared" si="106"/>
        <v>1</v>
      </c>
    </row>
    <row r="6624" spans="13:14" x14ac:dyDescent="0.25">
      <c r="M6624" s="14" t="s">
        <v>47</v>
      </c>
      <c r="N6624">
        <f t="shared" si="106"/>
        <v>1</v>
      </c>
    </row>
    <row r="6625" spans="13:14" x14ac:dyDescent="0.25">
      <c r="M6625" s="14" t="s">
        <v>2</v>
      </c>
      <c r="N6625">
        <f t="shared" si="106"/>
        <v>2</v>
      </c>
    </row>
    <row r="6626" spans="13:14" x14ac:dyDescent="0.25">
      <c r="M6626" s="14" t="s">
        <v>47</v>
      </c>
      <c r="N6626">
        <f t="shared" si="106"/>
        <v>1</v>
      </c>
    </row>
    <row r="6627" spans="13:14" x14ac:dyDescent="0.25">
      <c r="M6627" s="14" t="s">
        <v>47</v>
      </c>
      <c r="N6627">
        <f t="shared" si="106"/>
        <v>1</v>
      </c>
    </row>
    <row r="6628" spans="13:14" x14ac:dyDescent="0.25">
      <c r="M6628" s="14" t="s">
        <v>2</v>
      </c>
      <c r="N6628">
        <f t="shared" si="106"/>
        <v>2</v>
      </c>
    </row>
    <row r="6629" spans="13:14" x14ac:dyDescent="0.25">
      <c r="M6629" s="14" t="s">
        <v>48</v>
      </c>
      <c r="N6629">
        <f t="shared" si="106"/>
        <v>3</v>
      </c>
    </row>
    <row r="6630" spans="13:14" x14ac:dyDescent="0.25">
      <c r="M6630" s="14" t="s">
        <v>47</v>
      </c>
      <c r="N6630">
        <f t="shared" si="106"/>
        <v>1</v>
      </c>
    </row>
    <row r="6631" spans="13:14" x14ac:dyDescent="0.25">
      <c r="M6631" s="14" t="s">
        <v>2</v>
      </c>
      <c r="N6631">
        <f t="shared" si="106"/>
        <v>2</v>
      </c>
    </row>
    <row r="6632" spans="13:14" x14ac:dyDescent="0.25">
      <c r="M6632" s="14" t="s">
        <v>48</v>
      </c>
      <c r="N6632">
        <f t="shared" si="106"/>
        <v>3</v>
      </c>
    </row>
    <row r="6633" spans="13:14" x14ac:dyDescent="0.25">
      <c r="M6633" s="14" t="s">
        <v>47</v>
      </c>
      <c r="N6633">
        <f t="shared" si="106"/>
        <v>1</v>
      </c>
    </row>
    <row r="6634" spans="13:14" x14ac:dyDescent="0.25">
      <c r="M6634" s="14" t="s">
        <v>2</v>
      </c>
      <c r="N6634">
        <f t="shared" si="106"/>
        <v>2</v>
      </c>
    </row>
    <row r="6635" spans="13:14" x14ac:dyDescent="0.25">
      <c r="M6635" s="14" t="s">
        <v>48</v>
      </c>
      <c r="N6635">
        <f t="shared" si="106"/>
        <v>3</v>
      </c>
    </row>
    <row r="6636" spans="13:14" x14ac:dyDescent="0.25">
      <c r="M6636" s="14" t="s">
        <v>47</v>
      </c>
      <c r="N6636">
        <f t="shared" si="106"/>
        <v>1</v>
      </c>
    </row>
    <row r="6637" spans="13:14" x14ac:dyDescent="0.25">
      <c r="M6637" s="14" t="s">
        <v>47</v>
      </c>
      <c r="N6637">
        <f t="shared" si="106"/>
        <v>1</v>
      </c>
    </row>
    <row r="6638" spans="13:14" x14ac:dyDescent="0.25">
      <c r="M6638" s="14" t="s">
        <v>47</v>
      </c>
      <c r="N6638">
        <f t="shared" si="106"/>
        <v>1</v>
      </c>
    </row>
    <row r="6639" spans="13:14" x14ac:dyDescent="0.25">
      <c r="M6639" s="14" t="s">
        <v>47</v>
      </c>
      <c r="N6639">
        <f t="shared" si="106"/>
        <v>1</v>
      </c>
    </row>
    <row r="6640" spans="13:14" x14ac:dyDescent="0.25">
      <c r="M6640" s="14" t="s">
        <v>2</v>
      </c>
      <c r="N6640">
        <f t="shared" si="106"/>
        <v>2</v>
      </c>
    </row>
    <row r="6641" spans="13:14" x14ac:dyDescent="0.25">
      <c r="M6641" s="14" t="s">
        <v>47</v>
      </c>
      <c r="N6641">
        <f t="shared" si="106"/>
        <v>1</v>
      </c>
    </row>
    <row r="6642" spans="13:14" x14ac:dyDescent="0.25">
      <c r="M6642" s="14" t="s">
        <v>47</v>
      </c>
      <c r="N6642">
        <f t="shared" si="106"/>
        <v>1</v>
      </c>
    </row>
    <row r="6643" spans="13:14" x14ac:dyDescent="0.25">
      <c r="M6643" s="14" t="s">
        <v>2</v>
      </c>
      <c r="N6643">
        <f t="shared" si="106"/>
        <v>2</v>
      </c>
    </row>
    <row r="6644" spans="13:14" x14ac:dyDescent="0.25">
      <c r="M6644" s="14" t="s">
        <v>47</v>
      </c>
      <c r="N6644">
        <f t="shared" si="106"/>
        <v>1</v>
      </c>
    </row>
    <row r="6645" spans="13:14" x14ac:dyDescent="0.25">
      <c r="M6645" s="14" t="s">
        <v>47</v>
      </c>
      <c r="N6645">
        <f t="shared" si="106"/>
        <v>1</v>
      </c>
    </row>
    <row r="6646" spans="13:14" x14ac:dyDescent="0.25">
      <c r="M6646" s="14" t="s">
        <v>2</v>
      </c>
      <c r="N6646">
        <f t="shared" si="106"/>
        <v>2</v>
      </c>
    </row>
    <row r="6647" spans="13:14" x14ac:dyDescent="0.25">
      <c r="M6647" s="14" t="s">
        <v>48</v>
      </c>
      <c r="N6647">
        <f t="shared" si="106"/>
        <v>3</v>
      </c>
    </row>
    <row r="6648" spans="13:14" x14ac:dyDescent="0.25">
      <c r="M6648" s="14" t="s">
        <v>47</v>
      </c>
      <c r="N6648">
        <f t="shared" si="106"/>
        <v>1</v>
      </c>
    </row>
    <row r="6649" spans="13:14" x14ac:dyDescent="0.25">
      <c r="M6649" s="14" t="s">
        <v>47</v>
      </c>
      <c r="N6649">
        <f t="shared" si="106"/>
        <v>1</v>
      </c>
    </row>
    <row r="6650" spans="13:14" x14ac:dyDescent="0.25">
      <c r="M6650" s="14" t="s">
        <v>47</v>
      </c>
      <c r="N6650">
        <f t="shared" si="106"/>
        <v>1</v>
      </c>
    </row>
    <row r="6651" spans="13:14" x14ac:dyDescent="0.25">
      <c r="M6651" s="14" t="s">
        <v>47</v>
      </c>
      <c r="N6651">
        <f t="shared" si="106"/>
        <v>1</v>
      </c>
    </row>
    <row r="6652" spans="13:14" x14ac:dyDescent="0.25">
      <c r="M6652" s="14" t="s">
        <v>2</v>
      </c>
      <c r="N6652">
        <f t="shared" si="106"/>
        <v>2</v>
      </c>
    </row>
    <row r="6653" spans="13:14" x14ac:dyDescent="0.25">
      <c r="M6653" s="14" t="s">
        <v>47</v>
      </c>
      <c r="N6653">
        <f t="shared" si="106"/>
        <v>1</v>
      </c>
    </row>
    <row r="6654" spans="13:14" x14ac:dyDescent="0.25">
      <c r="M6654" s="14" t="s">
        <v>2</v>
      </c>
      <c r="N6654">
        <f t="shared" si="106"/>
        <v>2</v>
      </c>
    </row>
    <row r="6655" spans="13:14" x14ac:dyDescent="0.25">
      <c r="M6655" s="14" t="s">
        <v>48</v>
      </c>
      <c r="N6655">
        <f t="shared" si="106"/>
        <v>3</v>
      </c>
    </row>
    <row r="6656" spans="13:14" x14ac:dyDescent="0.25">
      <c r="M6656" s="14" t="s">
        <v>47</v>
      </c>
      <c r="N6656">
        <f t="shared" si="106"/>
        <v>1</v>
      </c>
    </row>
    <row r="6657" spans="13:14" x14ac:dyDescent="0.25">
      <c r="M6657" s="14" t="s">
        <v>2</v>
      </c>
      <c r="N6657">
        <f t="shared" si="106"/>
        <v>2</v>
      </c>
    </row>
    <row r="6658" spans="13:14" x14ac:dyDescent="0.25">
      <c r="M6658" s="14" t="s">
        <v>48</v>
      </c>
      <c r="N6658">
        <f t="shared" ref="N6658:N6721" si="107">IF(M6658="iPhone", 1, IF(M6658="iPod touch", 2, IF(M6658="Ipad", 3, 1)))</f>
        <v>3</v>
      </c>
    </row>
    <row r="6659" spans="13:14" x14ac:dyDescent="0.25">
      <c r="M6659" s="14" t="s">
        <v>47</v>
      </c>
      <c r="N6659">
        <f t="shared" si="107"/>
        <v>1</v>
      </c>
    </row>
    <row r="6660" spans="13:14" x14ac:dyDescent="0.25">
      <c r="M6660" s="14" t="s">
        <v>2</v>
      </c>
      <c r="N6660">
        <f t="shared" si="107"/>
        <v>2</v>
      </c>
    </row>
    <row r="6661" spans="13:14" x14ac:dyDescent="0.25">
      <c r="M6661" s="14" t="s">
        <v>48</v>
      </c>
      <c r="N6661">
        <f t="shared" si="107"/>
        <v>3</v>
      </c>
    </row>
    <row r="6662" spans="13:14" x14ac:dyDescent="0.25">
      <c r="M6662" s="14" t="s">
        <v>47</v>
      </c>
      <c r="N6662">
        <f t="shared" si="107"/>
        <v>1</v>
      </c>
    </row>
    <row r="6663" spans="13:14" x14ac:dyDescent="0.25">
      <c r="M6663" s="14" t="s">
        <v>47</v>
      </c>
      <c r="N6663">
        <f t="shared" si="107"/>
        <v>1</v>
      </c>
    </row>
    <row r="6664" spans="13:14" x14ac:dyDescent="0.25">
      <c r="M6664" s="14" t="s">
        <v>47</v>
      </c>
      <c r="N6664">
        <f t="shared" si="107"/>
        <v>1</v>
      </c>
    </row>
    <row r="6665" spans="13:14" x14ac:dyDescent="0.25">
      <c r="M6665" s="14" t="s">
        <v>47</v>
      </c>
      <c r="N6665">
        <f t="shared" si="107"/>
        <v>1</v>
      </c>
    </row>
    <row r="6666" spans="13:14" x14ac:dyDescent="0.25">
      <c r="M6666" s="14" t="s">
        <v>2</v>
      </c>
      <c r="N6666">
        <f t="shared" si="107"/>
        <v>2</v>
      </c>
    </row>
    <row r="6667" spans="13:14" x14ac:dyDescent="0.25">
      <c r="M6667" s="14" t="s">
        <v>47</v>
      </c>
      <c r="N6667">
        <f t="shared" si="107"/>
        <v>1</v>
      </c>
    </row>
    <row r="6668" spans="13:14" x14ac:dyDescent="0.25">
      <c r="M6668" s="14" t="s">
        <v>47</v>
      </c>
      <c r="N6668">
        <f t="shared" si="107"/>
        <v>1</v>
      </c>
    </row>
    <row r="6669" spans="13:14" x14ac:dyDescent="0.25">
      <c r="M6669" s="14" t="s">
        <v>2</v>
      </c>
      <c r="N6669">
        <f t="shared" si="107"/>
        <v>2</v>
      </c>
    </row>
    <row r="6670" spans="13:14" x14ac:dyDescent="0.25">
      <c r="M6670" s="14" t="s">
        <v>47</v>
      </c>
      <c r="N6670">
        <f t="shared" si="107"/>
        <v>1</v>
      </c>
    </row>
    <row r="6671" spans="13:14" x14ac:dyDescent="0.25">
      <c r="M6671" s="14" t="s">
        <v>47</v>
      </c>
      <c r="N6671">
        <f t="shared" si="107"/>
        <v>1</v>
      </c>
    </row>
    <row r="6672" spans="13:14" x14ac:dyDescent="0.25">
      <c r="M6672" s="14" t="s">
        <v>2</v>
      </c>
      <c r="N6672">
        <f t="shared" si="107"/>
        <v>2</v>
      </c>
    </row>
    <row r="6673" spans="13:14" x14ac:dyDescent="0.25">
      <c r="M6673" s="14" t="s">
        <v>48</v>
      </c>
      <c r="N6673">
        <f t="shared" si="107"/>
        <v>3</v>
      </c>
    </row>
    <row r="6674" spans="13:14" x14ac:dyDescent="0.25">
      <c r="M6674" s="14" t="s">
        <v>47</v>
      </c>
      <c r="N6674">
        <f t="shared" si="107"/>
        <v>1</v>
      </c>
    </row>
    <row r="6675" spans="13:14" x14ac:dyDescent="0.25">
      <c r="M6675" s="14" t="s">
        <v>47</v>
      </c>
      <c r="N6675">
        <f t="shared" si="107"/>
        <v>1</v>
      </c>
    </row>
    <row r="6676" spans="13:14" x14ac:dyDescent="0.25">
      <c r="M6676" s="14" t="s">
        <v>47</v>
      </c>
      <c r="N6676">
        <f t="shared" si="107"/>
        <v>1</v>
      </c>
    </row>
    <row r="6677" spans="13:14" x14ac:dyDescent="0.25">
      <c r="M6677" s="14" t="s">
        <v>47</v>
      </c>
      <c r="N6677">
        <f t="shared" si="107"/>
        <v>1</v>
      </c>
    </row>
    <row r="6678" spans="13:14" x14ac:dyDescent="0.25">
      <c r="M6678" s="14" t="s">
        <v>2</v>
      </c>
      <c r="N6678">
        <f t="shared" si="107"/>
        <v>2</v>
      </c>
    </row>
    <row r="6679" spans="13:14" x14ac:dyDescent="0.25">
      <c r="M6679" s="14" t="s">
        <v>47</v>
      </c>
      <c r="N6679">
        <f t="shared" si="107"/>
        <v>1</v>
      </c>
    </row>
    <row r="6680" spans="13:14" x14ac:dyDescent="0.25">
      <c r="M6680" s="14" t="s">
        <v>47</v>
      </c>
      <c r="N6680">
        <f t="shared" si="107"/>
        <v>1</v>
      </c>
    </row>
    <row r="6681" spans="13:14" x14ac:dyDescent="0.25">
      <c r="M6681" s="14" t="s">
        <v>2</v>
      </c>
      <c r="N6681">
        <f t="shared" si="107"/>
        <v>2</v>
      </c>
    </row>
    <row r="6682" spans="13:14" x14ac:dyDescent="0.25">
      <c r="M6682" s="14" t="s">
        <v>48</v>
      </c>
      <c r="N6682">
        <f t="shared" si="107"/>
        <v>3</v>
      </c>
    </row>
    <row r="6683" spans="13:14" x14ac:dyDescent="0.25">
      <c r="M6683" s="14" t="s">
        <v>47</v>
      </c>
      <c r="N6683">
        <f t="shared" si="107"/>
        <v>1</v>
      </c>
    </row>
    <row r="6684" spans="13:14" x14ac:dyDescent="0.25">
      <c r="M6684" s="14" t="s">
        <v>2</v>
      </c>
      <c r="N6684">
        <f t="shared" si="107"/>
        <v>2</v>
      </c>
    </row>
    <row r="6685" spans="13:14" x14ac:dyDescent="0.25">
      <c r="M6685" s="14" t="s">
        <v>48</v>
      </c>
      <c r="N6685">
        <f t="shared" si="107"/>
        <v>3</v>
      </c>
    </row>
    <row r="6686" spans="13:14" x14ac:dyDescent="0.25">
      <c r="M6686" s="14" t="s">
        <v>47</v>
      </c>
      <c r="N6686">
        <f t="shared" si="107"/>
        <v>1</v>
      </c>
    </row>
    <row r="6687" spans="13:14" x14ac:dyDescent="0.25">
      <c r="M6687" s="14" t="s">
        <v>2</v>
      </c>
      <c r="N6687">
        <f t="shared" si="107"/>
        <v>2</v>
      </c>
    </row>
    <row r="6688" spans="13:14" x14ac:dyDescent="0.25">
      <c r="M6688" s="14" t="s">
        <v>48</v>
      </c>
      <c r="N6688">
        <f t="shared" si="107"/>
        <v>3</v>
      </c>
    </row>
    <row r="6689" spans="13:14" x14ac:dyDescent="0.25">
      <c r="M6689" s="14" t="s">
        <v>47</v>
      </c>
      <c r="N6689">
        <f t="shared" si="107"/>
        <v>1</v>
      </c>
    </row>
    <row r="6690" spans="13:14" x14ac:dyDescent="0.25">
      <c r="M6690" s="14" t="s">
        <v>47</v>
      </c>
      <c r="N6690">
        <f t="shared" si="107"/>
        <v>1</v>
      </c>
    </row>
    <row r="6691" spans="13:14" x14ac:dyDescent="0.25">
      <c r="M6691" s="14" t="s">
        <v>47</v>
      </c>
      <c r="N6691">
        <f t="shared" si="107"/>
        <v>1</v>
      </c>
    </row>
    <row r="6692" spans="13:14" x14ac:dyDescent="0.25">
      <c r="M6692" s="14" t="s">
        <v>47</v>
      </c>
      <c r="N6692">
        <f t="shared" si="107"/>
        <v>1</v>
      </c>
    </row>
    <row r="6693" spans="13:14" x14ac:dyDescent="0.25">
      <c r="M6693" s="14" t="s">
        <v>2</v>
      </c>
      <c r="N6693">
        <f t="shared" si="107"/>
        <v>2</v>
      </c>
    </row>
    <row r="6694" spans="13:14" x14ac:dyDescent="0.25">
      <c r="M6694" s="14" t="s">
        <v>47</v>
      </c>
      <c r="N6694">
        <f t="shared" si="107"/>
        <v>1</v>
      </c>
    </row>
    <row r="6695" spans="13:14" x14ac:dyDescent="0.25">
      <c r="M6695" s="14" t="s">
        <v>47</v>
      </c>
      <c r="N6695">
        <f t="shared" si="107"/>
        <v>1</v>
      </c>
    </row>
    <row r="6696" spans="13:14" x14ac:dyDescent="0.25">
      <c r="M6696" s="14" t="s">
        <v>2</v>
      </c>
      <c r="N6696">
        <f t="shared" si="107"/>
        <v>2</v>
      </c>
    </row>
    <row r="6697" spans="13:14" x14ac:dyDescent="0.25">
      <c r="M6697" s="14" t="s">
        <v>47</v>
      </c>
      <c r="N6697">
        <f t="shared" si="107"/>
        <v>1</v>
      </c>
    </row>
    <row r="6698" spans="13:14" x14ac:dyDescent="0.25">
      <c r="M6698" s="14" t="s">
        <v>47</v>
      </c>
      <c r="N6698">
        <f t="shared" si="107"/>
        <v>1</v>
      </c>
    </row>
    <row r="6699" spans="13:14" x14ac:dyDescent="0.25">
      <c r="M6699" s="14" t="s">
        <v>2</v>
      </c>
      <c r="N6699">
        <f t="shared" si="107"/>
        <v>2</v>
      </c>
    </row>
    <row r="6700" spans="13:14" x14ac:dyDescent="0.25">
      <c r="M6700" s="14" t="s">
        <v>48</v>
      </c>
      <c r="N6700">
        <f t="shared" si="107"/>
        <v>3</v>
      </c>
    </row>
    <row r="6701" spans="13:14" x14ac:dyDescent="0.25">
      <c r="M6701" s="14" t="s">
        <v>47</v>
      </c>
      <c r="N6701">
        <f t="shared" si="107"/>
        <v>1</v>
      </c>
    </row>
    <row r="6702" spans="13:14" x14ac:dyDescent="0.25">
      <c r="M6702" s="14" t="s">
        <v>47</v>
      </c>
      <c r="N6702">
        <f t="shared" si="107"/>
        <v>1</v>
      </c>
    </row>
    <row r="6703" spans="13:14" x14ac:dyDescent="0.25">
      <c r="M6703" s="14" t="s">
        <v>47</v>
      </c>
      <c r="N6703">
        <f t="shared" si="107"/>
        <v>1</v>
      </c>
    </row>
    <row r="6704" spans="13:14" x14ac:dyDescent="0.25">
      <c r="M6704" s="14" t="s">
        <v>47</v>
      </c>
      <c r="N6704">
        <f t="shared" si="107"/>
        <v>1</v>
      </c>
    </row>
    <row r="6705" spans="13:14" x14ac:dyDescent="0.25">
      <c r="M6705" s="14" t="s">
        <v>2</v>
      </c>
      <c r="N6705">
        <f t="shared" si="107"/>
        <v>2</v>
      </c>
    </row>
    <row r="6706" spans="13:14" x14ac:dyDescent="0.25">
      <c r="M6706" s="14" t="s">
        <v>47</v>
      </c>
      <c r="N6706">
        <f t="shared" si="107"/>
        <v>1</v>
      </c>
    </row>
    <row r="6707" spans="13:14" x14ac:dyDescent="0.25">
      <c r="M6707" s="14" t="s">
        <v>2</v>
      </c>
      <c r="N6707">
        <f t="shared" si="107"/>
        <v>2</v>
      </c>
    </row>
    <row r="6708" spans="13:14" x14ac:dyDescent="0.25">
      <c r="M6708" s="14" t="s">
        <v>48</v>
      </c>
      <c r="N6708">
        <f t="shared" si="107"/>
        <v>3</v>
      </c>
    </row>
    <row r="6709" spans="13:14" x14ac:dyDescent="0.25">
      <c r="M6709" s="14" t="s">
        <v>47</v>
      </c>
      <c r="N6709">
        <f t="shared" si="107"/>
        <v>1</v>
      </c>
    </row>
    <row r="6710" spans="13:14" x14ac:dyDescent="0.25">
      <c r="M6710" s="14" t="s">
        <v>2</v>
      </c>
      <c r="N6710">
        <f t="shared" si="107"/>
        <v>2</v>
      </c>
    </row>
    <row r="6711" spans="13:14" x14ac:dyDescent="0.25">
      <c r="M6711" s="14" t="s">
        <v>48</v>
      </c>
      <c r="N6711">
        <f t="shared" si="107"/>
        <v>3</v>
      </c>
    </row>
    <row r="6712" spans="13:14" x14ac:dyDescent="0.25">
      <c r="M6712" s="14" t="s">
        <v>47</v>
      </c>
      <c r="N6712">
        <f t="shared" si="107"/>
        <v>1</v>
      </c>
    </row>
    <row r="6713" spans="13:14" x14ac:dyDescent="0.25">
      <c r="M6713" s="14" t="s">
        <v>2</v>
      </c>
      <c r="N6713">
        <f t="shared" si="107"/>
        <v>2</v>
      </c>
    </row>
    <row r="6714" spans="13:14" x14ac:dyDescent="0.25">
      <c r="M6714" s="14" t="s">
        <v>48</v>
      </c>
      <c r="N6714">
        <f t="shared" si="107"/>
        <v>3</v>
      </c>
    </row>
    <row r="6715" spans="13:14" x14ac:dyDescent="0.25">
      <c r="M6715" s="14" t="s">
        <v>47</v>
      </c>
      <c r="N6715">
        <f t="shared" si="107"/>
        <v>1</v>
      </c>
    </row>
    <row r="6716" spans="13:14" x14ac:dyDescent="0.25">
      <c r="M6716" s="14" t="s">
        <v>47</v>
      </c>
      <c r="N6716">
        <f t="shared" si="107"/>
        <v>1</v>
      </c>
    </row>
    <row r="6717" spans="13:14" x14ac:dyDescent="0.25">
      <c r="M6717" s="14" t="s">
        <v>47</v>
      </c>
      <c r="N6717">
        <f t="shared" si="107"/>
        <v>1</v>
      </c>
    </row>
    <row r="6718" spans="13:14" x14ac:dyDescent="0.25">
      <c r="M6718" s="14" t="s">
        <v>47</v>
      </c>
      <c r="N6718">
        <f t="shared" si="107"/>
        <v>1</v>
      </c>
    </row>
    <row r="6719" spans="13:14" x14ac:dyDescent="0.25">
      <c r="M6719" s="14" t="s">
        <v>2</v>
      </c>
      <c r="N6719">
        <f t="shared" si="107"/>
        <v>2</v>
      </c>
    </row>
    <row r="6720" spans="13:14" x14ac:dyDescent="0.25">
      <c r="M6720" s="14" t="s">
        <v>47</v>
      </c>
      <c r="N6720">
        <f t="shared" si="107"/>
        <v>1</v>
      </c>
    </row>
    <row r="6721" spans="13:14" x14ac:dyDescent="0.25">
      <c r="M6721" s="14" t="s">
        <v>47</v>
      </c>
      <c r="N6721">
        <f t="shared" si="107"/>
        <v>1</v>
      </c>
    </row>
    <row r="6722" spans="13:14" x14ac:dyDescent="0.25">
      <c r="M6722" s="14" t="s">
        <v>2</v>
      </c>
      <c r="N6722">
        <f t="shared" ref="N6722:N6785" si="108">IF(M6722="iPhone", 1, IF(M6722="iPod touch", 2, IF(M6722="Ipad", 3, 1)))</f>
        <v>2</v>
      </c>
    </row>
    <row r="6723" spans="13:14" x14ac:dyDescent="0.25">
      <c r="M6723" s="14" t="s">
        <v>47</v>
      </c>
      <c r="N6723">
        <f t="shared" si="108"/>
        <v>1</v>
      </c>
    </row>
    <row r="6724" spans="13:14" x14ac:dyDescent="0.25">
      <c r="M6724" s="14" t="s">
        <v>47</v>
      </c>
      <c r="N6724">
        <f t="shared" si="108"/>
        <v>1</v>
      </c>
    </row>
    <row r="6725" spans="13:14" x14ac:dyDescent="0.25">
      <c r="M6725" s="14" t="s">
        <v>2</v>
      </c>
      <c r="N6725">
        <f t="shared" si="108"/>
        <v>2</v>
      </c>
    </row>
    <row r="6726" spans="13:14" x14ac:dyDescent="0.25">
      <c r="M6726" s="14" t="s">
        <v>48</v>
      </c>
      <c r="N6726">
        <f t="shared" si="108"/>
        <v>3</v>
      </c>
    </row>
    <row r="6727" spans="13:14" x14ac:dyDescent="0.25">
      <c r="M6727" s="14" t="s">
        <v>47</v>
      </c>
      <c r="N6727">
        <f t="shared" si="108"/>
        <v>1</v>
      </c>
    </row>
    <row r="6728" spans="13:14" x14ac:dyDescent="0.25">
      <c r="M6728" s="14" t="s">
        <v>47</v>
      </c>
      <c r="N6728">
        <f t="shared" si="108"/>
        <v>1</v>
      </c>
    </row>
    <row r="6729" spans="13:14" x14ac:dyDescent="0.25">
      <c r="M6729" s="14" t="s">
        <v>47</v>
      </c>
      <c r="N6729">
        <f t="shared" si="108"/>
        <v>1</v>
      </c>
    </row>
    <row r="6730" spans="13:14" x14ac:dyDescent="0.25">
      <c r="M6730" s="14" t="s">
        <v>47</v>
      </c>
      <c r="N6730">
        <f t="shared" si="108"/>
        <v>1</v>
      </c>
    </row>
    <row r="6731" spans="13:14" x14ac:dyDescent="0.25">
      <c r="M6731" s="14" t="s">
        <v>2</v>
      </c>
      <c r="N6731">
        <f t="shared" si="108"/>
        <v>2</v>
      </c>
    </row>
    <row r="6732" spans="13:14" x14ac:dyDescent="0.25">
      <c r="M6732" s="14" t="s">
        <v>47</v>
      </c>
      <c r="N6732">
        <f t="shared" si="108"/>
        <v>1</v>
      </c>
    </row>
    <row r="6733" spans="13:14" x14ac:dyDescent="0.25">
      <c r="M6733" s="14" t="s">
        <v>47</v>
      </c>
      <c r="N6733">
        <f t="shared" si="108"/>
        <v>1</v>
      </c>
    </row>
    <row r="6734" spans="13:14" x14ac:dyDescent="0.25">
      <c r="M6734" s="14" t="s">
        <v>2</v>
      </c>
      <c r="N6734">
        <f t="shared" si="108"/>
        <v>2</v>
      </c>
    </row>
    <row r="6735" spans="13:14" x14ac:dyDescent="0.25">
      <c r="M6735" s="14" t="s">
        <v>48</v>
      </c>
      <c r="N6735">
        <f t="shared" si="108"/>
        <v>3</v>
      </c>
    </row>
    <row r="6736" spans="13:14" x14ac:dyDescent="0.25">
      <c r="M6736" s="14" t="s">
        <v>47</v>
      </c>
      <c r="N6736">
        <f t="shared" si="108"/>
        <v>1</v>
      </c>
    </row>
    <row r="6737" spans="13:14" x14ac:dyDescent="0.25">
      <c r="M6737" s="14" t="s">
        <v>2</v>
      </c>
      <c r="N6737">
        <f t="shared" si="108"/>
        <v>2</v>
      </c>
    </row>
    <row r="6738" spans="13:14" x14ac:dyDescent="0.25">
      <c r="M6738" s="14" t="s">
        <v>48</v>
      </c>
      <c r="N6738">
        <f t="shared" si="108"/>
        <v>3</v>
      </c>
    </row>
    <row r="6739" spans="13:14" x14ac:dyDescent="0.25">
      <c r="M6739" s="14" t="s">
        <v>47</v>
      </c>
      <c r="N6739">
        <f t="shared" si="108"/>
        <v>1</v>
      </c>
    </row>
    <row r="6740" spans="13:14" x14ac:dyDescent="0.25">
      <c r="M6740" s="14" t="s">
        <v>2</v>
      </c>
      <c r="N6740">
        <f t="shared" si="108"/>
        <v>2</v>
      </c>
    </row>
    <row r="6741" spans="13:14" x14ac:dyDescent="0.25">
      <c r="M6741" s="14" t="s">
        <v>48</v>
      </c>
      <c r="N6741">
        <f t="shared" si="108"/>
        <v>3</v>
      </c>
    </row>
    <row r="6742" spans="13:14" x14ac:dyDescent="0.25">
      <c r="M6742" s="14" t="s">
        <v>47</v>
      </c>
      <c r="N6742">
        <f t="shared" si="108"/>
        <v>1</v>
      </c>
    </row>
    <row r="6743" spans="13:14" x14ac:dyDescent="0.25">
      <c r="M6743" s="14" t="s">
        <v>47</v>
      </c>
      <c r="N6743">
        <f t="shared" si="108"/>
        <v>1</v>
      </c>
    </row>
    <row r="6744" spans="13:14" x14ac:dyDescent="0.25">
      <c r="M6744" s="14" t="s">
        <v>47</v>
      </c>
      <c r="N6744">
        <f t="shared" si="108"/>
        <v>1</v>
      </c>
    </row>
    <row r="6745" spans="13:14" x14ac:dyDescent="0.25">
      <c r="M6745" s="14" t="s">
        <v>47</v>
      </c>
      <c r="N6745">
        <f t="shared" si="108"/>
        <v>1</v>
      </c>
    </row>
    <row r="6746" spans="13:14" x14ac:dyDescent="0.25">
      <c r="M6746" s="14" t="s">
        <v>2</v>
      </c>
      <c r="N6746">
        <f t="shared" si="108"/>
        <v>2</v>
      </c>
    </row>
    <row r="6747" spans="13:14" x14ac:dyDescent="0.25">
      <c r="M6747" s="14" t="s">
        <v>47</v>
      </c>
      <c r="N6747">
        <f t="shared" si="108"/>
        <v>1</v>
      </c>
    </row>
    <row r="6748" spans="13:14" x14ac:dyDescent="0.25">
      <c r="M6748" s="14" t="s">
        <v>47</v>
      </c>
      <c r="N6748">
        <f t="shared" si="108"/>
        <v>1</v>
      </c>
    </row>
    <row r="6749" spans="13:14" x14ac:dyDescent="0.25">
      <c r="M6749" s="14" t="s">
        <v>2</v>
      </c>
      <c r="N6749">
        <f t="shared" si="108"/>
        <v>2</v>
      </c>
    </row>
    <row r="6750" spans="13:14" x14ac:dyDescent="0.25">
      <c r="M6750" s="14" t="s">
        <v>47</v>
      </c>
      <c r="N6750">
        <f t="shared" si="108"/>
        <v>1</v>
      </c>
    </row>
    <row r="6751" spans="13:14" x14ac:dyDescent="0.25">
      <c r="M6751" s="14" t="s">
        <v>47</v>
      </c>
      <c r="N6751">
        <f t="shared" si="108"/>
        <v>1</v>
      </c>
    </row>
    <row r="6752" spans="13:14" x14ac:dyDescent="0.25">
      <c r="M6752" s="14" t="s">
        <v>2</v>
      </c>
      <c r="N6752">
        <f t="shared" si="108"/>
        <v>2</v>
      </c>
    </row>
    <row r="6753" spans="13:14" x14ac:dyDescent="0.25">
      <c r="M6753" s="14" t="s">
        <v>48</v>
      </c>
      <c r="N6753">
        <f t="shared" si="108"/>
        <v>3</v>
      </c>
    </row>
    <row r="6754" spans="13:14" x14ac:dyDescent="0.25">
      <c r="M6754" s="14" t="s">
        <v>47</v>
      </c>
      <c r="N6754">
        <f t="shared" si="108"/>
        <v>1</v>
      </c>
    </row>
    <row r="6755" spans="13:14" x14ac:dyDescent="0.25">
      <c r="M6755" s="14" t="s">
        <v>47</v>
      </c>
      <c r="N6755">
        <f t="shared" si="108"/>
        <v>1</v>
      </c>
    </row>
    <row r="6756" spans="13:14" x14ac:dyDescent="0.25">
      <c r="M6756" s="14" t="s">
        <v>47</v>
      </c>
      <c r="N6756">
        <f t="shared" si="108"/>
        <v>1</v>
      </c>
    </row>
    <row r="6757" spans="13:14" x14ac:dyDescent="0.25">
      <c r="M6757" s="14" t="s">
        <v>47</v>
      </c>
      <c r="N6757">
        <f t="shared" si="108"/>
        <v>1</v>
      </c>
    </row>
    <row r="6758" spans="13:14" x14ac:dyDescent="0.25">
      <c r="M6758" s="14" t="s">
        <v>2</v>
      </c>
      <c r="N6758">
        <f t="shared" si="108"/>
        <v>2</v>
      </c>
    </row>
    <row r="6759" spans="13:14" x14ac:dyDescent="0.25">
      <c r="M6759" s="14" t="s">
        <v>47</v>
      </c>
      <c r="N6759">
        <f t="shared" si="108"/>
        <v>1</v>
      </c>
    </row>
    <row r="6760" spans="13:14" x14ac:dyDescent="0.25">
      <c r="M6760" s="14" t="s">
        <v>2</v>
      </c>
      <c r="N6760">
        <f t="shared" si="108"/>
        <v>2</v>
      </c>
    </row>
    <row r="6761" spans="13:14" x14ac:dyDescent="0.25">
      <c r="M6761" s="14" t="s">
        <v>48</v>
      </c>
      <c r="N6761">
        <f t="shared" si="108"/>
        <v>3</v>
      </c>
    </row>
    <row r="6762" spans="13:14" x14ac:dyDescent="0.25">
      <c r="M6762" s="14" t="s">
        <v>47</v>
      </c>
      <c r="N6762">
        <f t="shared" si="108"/>
        <v>1</v>
      </c>
    </row>
    <row r="6763" spans="13:14" x14ac:dyDescent="0.25">
      <c r="M6763" s="14" t="s">
        <v>2</v>
      </c>
      <c r="N6763">
        <f t="shared" si="108"/>
        <v>2</v>
      </c>
    </row>
    <row r="6764" spans="13:14" x14ac:dyDescent="0.25">
      <c r="M6764" s="14" t="s">
        <v>48</v>
      </c>
      <c r="N6764">
        <f t="shared" si="108"/>
        <v>3</v>
      </c>
    </row>
    <row r="6765" spans="13:14" x14ac:dyDescent="0.25">
      <c r="M6765" s="14" t="s">
        <v>47</v>
      </c>
      <c r="N6765">
        <f t="shared" si="108"/>
        <v>1</v>
      </c>
    </row>
    <row r="6766" spans="13:14" x14ac:dyDescent="0.25">
      <c r="M6766" s="14" t="s">
        <v>2</v>
      </c>
      <c r="N6766">
        <f t="shared" si="108"/>
        <v>2</v>
      </c>
    </row>
    <row r="6767" spans="13:14" x14ac:dyDescent="0.25">
      <c r="M6767" s="14" t="s">
        <v>48</v>
      </c>
      <c r="N6767">
        <f t="shared" si="108"/>
        <v>3</v>
      </c>
    </row>
    <row r="6768" spans="13:14" x14ac:dyDescent="0.25">
      <c r="M6768" s="14" t="s">
        <v>47</v>
      </c>
      <c r="N6768">
        <f t="shared" si="108"/>
        <v>1</v>
      </c>
    </row>
    <row r="6769" spans="13:14" x14ac:dyDescent="0.25">
      <c r="M6769" s="14" t="s">
        <v>47</v>
      </c>
      <c r="N6769">
        <f t="shared" si="108"/>
        <v>1</v>
      </c>
    </row>
    <row r="6770" spans="13:14" x14ac:dyDescent="0.25">
      <c r="M6770" s="14" t="s">
        <v>47</v>
      </c>
      <c r="N6770">
        <f t="shared" si="108"/>
        <v>1</v>
      </c>
    </row>
    <row r="6771" spans="13:14" x14ac:dyDescent="0.25">
      <c r="M6771" s="14" t="s">
        <v>47</v>
      </c>
      <c r="N6771">
        <f t="shared" si="108"/>
        <v>1</v>
      </c>
    </row>
    <row r="6772" spans="13:14" x14ac:dyDescent="0.25">
      <c r="M6772" s="14" t="s">
        <v>2</v>
      </c>
      <c r="N6772">
        <f t="shared" si="108"/>
        <v>2</v>
      </c>
    </row>
    <row r="6773" spans="13:14" x14ac:dyDescent="0.25">
      <c r="M6773" s="14" t="s">
        <v>47</v>
      </c>
      <c r="N6773">
        <f t="shared" si="108"/>
        <v>1</v>
      </c>
    </row>
    <row r="6774" spans="13:14" x14ac:dyDescent="0.25">
      <c r="M6774" s="14" t="s">
        <v>47</v>
      </c>
      <c r="N6774">
        <f t="shared" si="108"/>
        <v>1</v>
      </c>
    </row>
    <row r="6775" spans="13:14" x14ac:dyDescent="0.25">
      <c r="M6775" s="14" t="s">
        <v>2</v>
      </c>
      <c r="N6775">
        <f t="shared" si="108"/>
        <v>2</v>
      </c>
    </row>
    <row r="6776" spans="13:14" x14ac:dyDescent="0.25">
      <c r="M6776" s="14" t="s">
        <v>47</v>
      </c>
      <c r="N6776">
        <f t="shared" si="108"/>
        <v>1</v>
      </c>
    </row>
    <row r="6777" spans="13:14" x14ac:dyDescent="0.25">
      <c r="M6777" s="14" t="s">
        <v>47</v>
      </c>
      <c r="N6777">
        <f t="shared" si="108"/>
        <v>1</v>
      </c>
    </row>
    <row r="6778" spans="13:14" x14ac:dyDescent="0.25">
      <c r="M6778" s="14" t="s">
        <v>2</v>
      </c>
      <c r="N6778">
        <f t="shared" si="108"/>
        <v>2</v>
      </c>
    </row>
    <row r="6779" spans="13:14" x14ac:dyDescent="0.25">
      <c r="M6779" s="14" t="s">
        <v>48</v>
      </c>
      <c r="N6779">
        <f t="shared" si="108"/>
        <v>3</v>
      </c>
    </row>
    <row r="6780" spans="13:14" x14ac:dyDescent="0.25">
      <c r="M6780" s="14" t="s">
        <v>47</v>
      </c>
      <c r="N6780">
        <f t="shared" si="108"/>
        <v>1</v>
      </c>
    </row>
    <row r="6781" spans="13:14" x14ac:dyDescent="0.25">
      <c r="M6781" s="14" t="s">
        <v>47</v>
      </c>
      <c r="N6781">
        <f t="shared" si="108"/>
        <v>1</v>
      </c>
    </row>
    <row r="6782" spans="13:14" x14ac:dyDescent="0.25">
      <c r="M6782" s="14" t="s">
        <v>47</v>
      </c>
      <c r="N6782">
        <f t="shared" si="108"/>
        <v>1</v>
      </c>
    </row>
    <row r="6783" spans="13:14" x14ac:dyDescent="0.25">
      <c r="M6783" s="14" t="s">
        <v>47</v>
      </c>
      <c r="N6783">
        <f t="shared" si="108"/>
        <v>1</v>
      </c>
    </row>
    <row r="6784" spans="13:14" x14ac:dyDescent="0.25">
      <c r="M6784" s="14" t="s">
        <v>2</v>
      </c>
      <c r="N6784">
        <f t="shared" si="108"/>
        <v>2</v>
      </c>
    </row>
    <row r="6785" spans="13:14" x14ac:dyDescent="0.25">
      <c r="M6785" s="14" t="s">
        <v>47</v>
      </c>
      <c r="N6785">
        <f t="shared" si="108"/>
        <v>1</v>
      </c>
    </row>
    <row r="6786" spans="13:14" x14ac:dyDescent="0.25">
      <c r="M6786" s="14" t="s">
        <v>47</v>
      </c>
      <c r="N6786">
        <f t="shared" ref="N6786:N6849" si="109">IF(M6786="iPhone", 1, IF(M6786="iPod touch", 2, IF(M6786="Ipad", 3, 1)))</f>
        <v>1</v>
      </c>
    </row>
    <row r="6787" spans="13:14" x14ac:dyDescent="0.25">
      <c r="M6787" s="14" t="s">
        <v>2</v>
      </c>
      <c r="N6787">
        <f t="shared" si="109"/>
        <v>2</v>
      </c>
    </row>
    <row r="6788" spans="13:14" x14ac:dyDescent="0.25">
      <c r="M6788" s="14" t="s">
        <v>48</v>
      </c>
      <c r="N6788">
        <f t="shared" si="109"/>
        <v>3</v>
      </c>
    </row>
    <row r="6789" spans="13:14" x14ac:dyDescent="0.25">
      <c r="M6789" s="14" t="s">
        <v>47</v>
      </c>
      <c r="N6789">
        <f t="shared" si="109"/>
        <v>1</v>
      </c>
    </row>
    <row r="6790" spans="13:14" x14ac:dyDescent="0.25">
      <c r="M6790" s="14" t="s">
        <v>2</v>
      </c>
      <c r="N6790">
        <f t="shared" si="109"/>
        <v>2</v>
      </c>
    </row>
    <row r="6791" spans="13:14" x14ac:dyDescent="0.25">
      <c r="M6791" s="14" t="s">
        <v>48</v>
      </c>
      <c r="N6791">
        <f t="shared" si="109"/>
        <v>3</v>
      </c>
    </row>
    <row r="6792" spans="13:14" x14ac:dyDescent="0.25">
      <c r="M6792" s="14" t="s">
        <v>47</v>
      </c>
      <c r="N6792">
        <f t="shared" si="109"/>
        <v>1</v>
      </c>
    </row>
    <row r="6793" spans="13:14" x14ac:dyDescent="0.25">
      <c r="M6793" s="14" t="s">
        <v>2</v>
      </c>
      <c r="N6793">
        <f t="shared" si="109"/>
        <v>2</v>
      </c>
    </row>
    <row r="6794" spans="13:14" x14ac:dyDescent="0.25">
      <c r="M6794" s="14" t="s">
        <v>48</v>
      </c>
      <c r="N6794">
        <f t="shared" si="109"/>
        <v>3</v>
      </c>
    </row>
    <row r="6795" spans="13:14" x14ac:dyDescent="0.25">
      <c r="M6795" s="14" t="s">
        <v>47</v>
      </c>
      <c r="N6795">
        <f t="shared" si="109"/>
        <v>1</v>
      </c>
    </row>
    <row r="6796" spans="13:14" x14ac:dyDescent="0.25">
      <c r="M6796" s="14" t="s">
        <v>47</v>
      </c>
      <c r="N6796">
        <f t="shared" si="109"/>
        <v>1</v>
      </c>
    </row>
    <row r="6797" spans="13:14" x14ac:dyDescent="0.25">
      <c r="M6797" s="14" t="s">
        <v>47</v>
      </c>
      <c r="N6797">
        <f t="shared" si="109"/>
        <v>1</v>
      </c>
    </row>
    <row r="6798" spans="13:14" x14ac:dyDescent="0.25">
      <c r="M6798" s="14" t="s">
        <v>47</v>
      </c>
      <c r="N6798">
        <f t="shared" si="109"/>
        <v>1</v>
      </c>
    </row>
    <row r="6799" spans="13:14" x14ac:dyDescent="0.25">
      <c r="M6799" s="14" t="s">
        <v>2</v>
      </c>
      <c r="N6799">
        <f t="shared" si="109"/>
        <v>2</v>
      </c>
    </row>
    <row r="6800" spans="13:14" x14ac:dyDescent="0.25">
      <c r="M6800" s="14" t="s">
        <v>47</v>
      </c>
      <c r="N6800">
        <f t="shared" si="109"/>
        <v>1</v>
      </c>
    </row>
    <row r="6801" spans="13:14" x14ac:dyDescent="0.25">
      <c r="M6801" s="14" t="s">
        <v>47</v>
      </c>
      <c r="N6801">
        <f t="shared" si="109"/>
        <v>1</v>
      </c>
    </row>
    <row r="6802" spans="13:14" x14ac:dyDescent="0.25">
      <c r="M6802" s="14" t="s">
        <v>2</v>
      </c>
      <c r="N6802">
        <f t="shared" si="109"/>
        <v>2</v>
      </c>
    </row>
    <row r="6803" spans="13:14" x14ac:dyDescent="0.25">
      <c r="M6803" s="14" t="s">
        <v>47</v>
      </c>
      <c r="N6803">
        <f t="shared" si="109"/>
        <v>1</v>
      </c>
    </row>
    <row r="6804" spans="13:14" x14ac:dyDescent="0.25">
      <c r="M6804" s="14" t="s">
        <v>47</v>
      </c>
      <c r="N6804">
        <f t="shared" si="109"/>
        <v>1</v>
      </c>
    </row>
    <row r="6805" spans="13:14" x14ac:dyDescent="0.25">
      <c r="M6805" s="14" t="s">
        <v>2</v>
      </c>
      <c r="N6805">
        <f t="shared" si="109"/>
        <v>2</v>
      </c>
    </row>
    <row r="6806" spans="13:14" x14ac:dyDescent="0.25">
      <c r="M6806" s="14" t="s">
        <v>48</v>
      </c>
      <c r="N6806">
        <f t="shared" si="109"/>
        <v>3</v>
      </c>
    </row>
    <row r="6807" spans="13:14" x14ac:dyDescent="0.25">
      <c r="M6807" s="14" t="s">
        <v>47</v>
      </c>
      <c r="N6807">
        <f t="shared" si="109"/>
        <v>1</v>
      </c>
    </row>
    <row r="6808" spans="13:14" x14ac:dyDescent="0.25">
      <c r="M6808" s="14" t="s">
        <v>47</v>
      </c>
      <c r="N6808">
        <f t="shared" si="109"/>
        <v>1</v>
      </c>
    </row>
    <row r="6809" spans="13:14" x14ac:dyDescent="0.25">
      <c r="M6809" s="14" t="s">
        <v>47</v>
      </c>
      <c r="N6809">
        <f t="shared" si="109"/>
        <v>1</v>
      </c>
    </row>
    <row r="6810" spans="13:14" x14ac:dyDescent="0.25">
      <c r="M6810" s="14" t="s">
        <v>47</v>
      </c>
      <c r="N6810">
        <f t="shared" si="109"/>
        <v>1</v>
      </c>
    </row>
    <row r="6811" spans="13:14" x14ac:dyDescent="0.25">
      <c r="M6811" s="14" t="s">
        <v>2</v>
      </c>
      <c r="N6811">
        <f t="shared" si="109"/>
        <v>2</v>
      </c>
    </row>
    <row r="6812" spans="13:14" x14ac:dyDescent="0.25">
      <c r="M6812" s="14" t="s">
        <v>47</v>
      </c>
      <c r="N6812">
        <f t="shared" si="109"/>
        <v>1</v>
      </c>
    </row>
    <row r="6813" spans="13:14" x14ac:dyDescent="0.25">
      <c r="M6813" s="14" t="s">
        <v>2</v>
      </c>
      <c r="N6813">
        <f t="shared" si="109"/>
        <v>2</v>
      </c>
    </row>
    <row r="6814" spans="13:14" x14ac:dyDescent="0.25">
      <c r="M6814" s="14" t="s">
        <v>48</v>
      </c>
      <c r="N6814">
        <f t="shared" si="109"/>
        <v>3</v>
      </c>
    </row>
    <row r="6815" spans="13:14" x14ac:dyDescent="0.25">
      <c r="M6815" s="14" t="s">
        <v>47</v>
      </c>
      <c r="N6815">
        <f t="shared" si="109"/>
        <v>1</v>
      </c>
    </row>
    <row r="6816" spans="13:14" x14ac:dyDescent="0.25">
      <c r="M6816" s="14" t="s">
        <v>2</v>
      </c>
      <c r="N6816">
        <f t="shared" si="109"/>
        <v>2</v>
      </c>
    </row>
    <row r="6817" spans="13:14" x14ac:dyDescent="0.25">
      <c r="M6817" s="14" t="s">
        <v>48</v>
      </c>
      <c r="N6817">
        <f t="shared" si="109"/>
        <v>3</v>
      </c>
    </row>
    <row r="6818" spans="13:14" x14ac:dyDescent="0.25">
      <c r="M6818" s="14" t="s">
        <v>47</v>
      </c>
      <c r="N6818">
        <f t="shared" si="109"/>
        <v>1</v>
      </c>
    </row>
    <row r="6819" spans="13:14" x14ac:dyDescent="0.25">
      <c r="M6819" s="14" t="s">
        <v>2</v>
      </c>
      <c r="N6819">
        <f t="shared" si="109"/>
        <v>2</v>
      </c>
    </row>
    <row r="6820" spans="13:14" x14ac:dyDescent="0.25">
      <c r="M6820" s="14" t="s">
        <v>48</v>
      </c>
      <c r="N6820">
        <f t="shared" si="109"/>
        <v>3</v>
      </c>
    </row>
    <row r="6821" spans="13:14" x14ac:dyDescent="0.25">
      <c r="M6821" s="14" t="s">
        <v>47</v>
      </c>
      <c r="N6821">
        <f t="shared" si="109"/>
        <v>1</v>
      </c>
    </row>
    <row r="6822" spans="13:14" x14ac:dyDescent="0.25">
      <c r="M6822" s="14" t="s">
        <v>47</v>
      </c>
      <c r="N6822">
        <f t="shared" si="109"/>
        <v>1</v>
      </c>
    </row>
    <row r="6823" spans="13:14" x14ac:dyDescent="0.25">
      <c r="M6823" s="14" t="s">
        <v>47</v>
      </c>
      <c r="N6823">
        <f t="shared" si="109"/>
        <v>1</v>
      </c>
    </row>
    <row r="6824" spans="13:14" x14ac:dyDescent="0.25">
      <c r="M6824" s="14" t="s">
        <v>47</v>
      </c>
      <c r="N6824">
        <f t="shared" si="109"/>
        <v>1</v>
      </c>
    </row>
    <row r="6825" spans="13:14" x14ac:dyDescent="0.25">
      <c r="M6825" s="14" t="s">
        <v>2</v>
      </c>
      <c r="N6825">
        <f t="shared" si="109"/>
        <v>2</v>
      </c>
    </row>
    <row r="6826" spans="13:14" x14ac:dyDescent="0.25">
      <c r="M6826" s="14" t="s">
        <v>47</v>
      </c>
      <c r="N6826">
        <f t="shared" si="109"/>
        <v>1</v>
      </c>
    </row>
    <row r="6827" spans="13:14" x14ac:dyDescent="0.25">
      <c r="M6827" s="14" t="s">
        <v>47</v>
      </c>
      <c r="N6827">
        <f t="shared" si="109"/>
        <v>1</v>
      </c>
    </row>
    <row r="6828" spans="13:14" x14ac:dyDescent="0.25">
      <c r="M6828" s="14" t="s">
        <v>2</v>
      </c>
      <c r="N6828">
        <f t="shared" si="109"/>
        <v>2</v>
      </c>
    </row>
    <row r="6829" spans="13:14" x14ac:dyDescent="0.25">
      <c r="M6829" s="14" t="s">
        <v>47</v>
      </c>
      <c r="N6829">
        <f t="shared" si="109"/>
        <v>1</v>
      </c>
    </row>
    <row r="6830" spans="13:14" x14ac:dyDescent="0.25">
      <c r="M6830" s="14" t="s">
        <v>47</v>
      </c>
      <c r="N6830">
        <f t="shared" si="109"/>
        <v>1</v>
      </c>
    </row>
    <row r="6831" spans="13:14" x14ac:dyDescent="0.25">
      <c r="M6831" s="14" t="s">
        <v>2</v>
      </c>
      <c r="N6831">
        <f t="shared" si="109"/>
        <v>2</v>
      </c>
    </row>
    <row r="6832" spans="13:14" x14ac:dyDescent="0.25">
      <c r="M6832" s="14" t="s">
        <v>48</v>
      </c>
      <c r="N6832">
        <f t="shared" si="109"/>
        <v>3</v>
      </c>
    </row>
    <row r="6833" spans="13:14" x14ac:dyDescent="0.25">
      <c r="M6833" s="14" t="s">
        <v>47</v>
      </c>
      <c r="N6833">
        <f t="shared" si="109"/>
        <v>1</v>
      </c>
    </row>
    <row r="6834" spans="13:14" x14ac:dyDescent="0.25">
      <c r="M6834" s="14" t="s">
        <v>47</v>
      </c>
      <c r="N6834">
        <f t="shared" si="109"/>
        <v>1</v>
      </c>
    </row>
    <row r="6835" spans="13:14" x14ac:dyDescent="0.25">
      <c r="M6835" s="14" t="s">
        <v>47</v>
      </c>
      <c r="N6835">
        <f t="shared" si="109"/>
        <v>1</v>
      </c>
    </row>
    <row r="6836" spans="13:14" x14ac:dyDescent="0.25">
      <c r="M6836" s="14" t="s">
        <v>47</v>
      </c>
      <c r="N6836">
        <f t="shared" si="109"/>
        <v>1</v>
      </c>
    </row>
    <row r="6837" spans="13:14" x14ac:dyDescent="0.25">
      <c r="M6837" s="14" t="s">
        <v>2</v>
      </c>
      <c r="N6837">
        <f t="shared" si="109"/>
        <v>2</v>
      </c>
    </row>
    <row r="6838" spans="13:14" x14ac:dyDescent="0.25">
      <c r="M6838" s="14" t="s">
        <v>47</v>
      </c>
      <c r="N6838">
        <f t="shared" si="109"/>
        <v>1</v>
      </c>
    </row>
    <row r="6839" spans="13:14" x14ac:dyDescent="0.25">
      <c r="M6839" s="14" t="s">
        <v>47</v>
      </c>
      <c r="N6839">
        <f t="shared" si="109"/>
        <v>1</v>
      </c>
    </row>
    <row r="6840" spans="13:14" x14ac:dyDescent="0.25">
      <c r="M6840" s="14" t="s">
        <v>2</v>
      </c>
      <c r="N6840">
        <f t="shared" si="109"/>
        <v>2</v>
      </c>
    </row>
    <row r="6841" spans="13:14" x14ac:dyDescent="0.25">
      <c r="M6841" s="14" t="s">
        <v>48</v>
      </c>
      <c r="N6841">
        <f t="shared" si="109"/>
        <v>3</v>
      </c>
    </row>
    <row r="6842" spans="13:14" x14ac:dyDescent="0.25">
      <c r="M6842" s="14" t="s">
        <v>47</v>
      </c>
      <c r="N6842">
        <f t="shared" si="109"/>
        <v>1</v>
      </c>
    </row>
    <row r="6843" spans="13:14" x14ac:dyDescent="0.25">
      <c r="M6843" s="14" t="s">
        <v>2</v>
      </c>
      <c r="N6843">
        <f t="shared" si="109"/>
        <v>2</v>
      </c>
    </row>
    <row r="6844" spans="13:14" x14ac:dyDescent="0.25">
      <c r="M6844" s="14" t="s">
        <v>48</v>
      </c>
      <c r="N6844">
        <f t="shared" si="109"/>
        <v>3</v>
      </c>
    </row>
    <row r="6845" spans="13:14" x14ac:dyDescent="0.25">
      <c r="M6845" s="14" t="s">
        <v>47</v>
      </c>
      <c r="N6845">
        <f t="shared" si="109"/>
        <v>1</v>
      </c>
    </row>
    <row r="6846" spans="13:14" x14ac:dyDescent="0.25">
      <c r="M6846" s="14" t="s">
        <v>2</v>
      </c>
      <c r="N6846">
        <f t="shared" si="109"/>
        <v>2</v>
      </c>
    </row>
    <row r="6847" spans="13:14" x14ac:dyDescent="0.25">
      <c r="M6847" s="14" t="s">
        <v>48</v>
      </c>
      <c r="N6847">
        <f t="shared" si="109"/>
        <v>3</v>
      </c>
    </row>
    <row r="6848" spans="13:14" x14ac:dyDescent="0.25">
      <c r="M6848" s="14" t="s">
        <v>47</v>
      </c>
      <c r="N6848">
        <f t="shared" si="109"/>
        <v>1</v>
      </c>
    </row>
    <row r="6849" spans="13:14" x14ac:dyDescent="0.25">
      <c r="M6849" s="14" t="s">
        <v>47</v>
      </c>
      <c r="N6849">
        <f t="shared" si="109"/>
        <v>1</v>
      </c>
    </row>
    <row r="6850" spans="13:14" x14ac:dyDescent="0.25">
      <c r="M6850" s="14" t="s">
        <v>47</v>
      </c>
      <c r="N6850">
        <f t="shared" ref="N6850:N6913" si="110">IF(M6850="iPhone", 1, IF(M6850="iPod touch", 2, IF(M6850="Ipad", 3, 1)))</f>
        <v>1</v>
      </c>
    </row>
    <row r="6851" spans="13:14" x14ac:dyDescent="0.25">
      <c r="M6851" s="14" t="s">
        <v>47</v>
      </c>
      <c r="N6851">
        <f t="shared" si="110"/>
        <v>1</v>
      </c>
    </row>
    <row r="6852" spans="13:14" x14ac:dyDescent="0.25">
      <c r="M6852" s="14" t="s">
        <v>2</v>
      </c>
      <c r="N6852">
        <f t="shared" si="110"/>
        <v>2</v>
      </c>
    </row>
    <row r="6853" spans="13:14" x14ac:dyDescent="0.25">
      <c r="M6853" s="14" t="s">
        <v>47</v>
      </c>
      <c r="N6853">
        <f t="shared" si="110"/>
        <v>1</v>
      </c>
    </row>
    <row r="6854" spans="13:14" x14ac:dyDescent="0.25">
      <c r="M6854" s="14" t="s">
        <v>47</v>
      </c>
      <c r="N6854">
        <f t="shared" si="110"/>
        <v>1</v>
      </c>
    </row>
    <row r="6855" spans="13:14" x14ac:dyDescent="0.25">
      <c r="M6855" s="14" t="s">
        <v>2</v>
      </c>
      <c r="N6855">
        <f t="shared" si="110"/>
        <v>2</v>
      </c>
    </row>
    <row r="6856" spans="13:14" x14ac:dyDescent="0.25">
      <c r="M6856" s="14" t="s">
        <v>47</v>
      </c>
      <c r="N6856">
        <f t="shared" si="110"/>
        <v>1</v>
      </c>
    </row>
    <row r="6857" spans="13:14" x14ac:dyDescent="0.25">
      <c r="M6857" s="14" t="s">
        <v>47</v>
      </c>
      <c r="N6857">
        <f t="shared" si="110"/>
        <v>1</v>
      </c>
    </row>
    <row r="6858" spans="13:14" x14ac:dyDescent="0.25">
      <c r="M6858" s="14" t="s">
        <v>2</v>
      </c>
      <c r="N6858">
        <f t="shared" si="110"/>
        <v>2</v>
      </c>
    </row>
    <row r="6859" spans="13:14" x14ac:dyDescent="0.25">
      <c r="M6859" s="14" t="s">
        <v>48</v>
      </c>
      <c r="N6859">
        <f t="shared" si="110"/>
        <v>3</v>
      </c>
    </row>
    <row r="6860" spans="13:14" x14ac:dyDescent="0.25">
      <c r="M6860" s="14" t="s">
        <v>47</v>
      </c>
      <c r="N6860">
        <f t="shared" si="110"/>
        <v>1</v>
      </c>
    </row>
    <row r="6861" spans="13:14" x14ac:dyDescent="0.25">
      <c r="M6861" s="14" t="s">
        <v>47</v>
      </c>
      <c r="N6861">
        <f t="shared" si="110"/>
        <v>1</v>
      </c>
    </row>
    <row r="6862" spans="13:14" x14ac:dyDescent="0.25">
      <c r="M6862" s="14" t="s">
        <v>47</v>
      </c>
      <c r="N6862">
        <f t="shared" si="110"/>
        <v>1</v>
      </c>
    </row>
    <row r="6863" spans="13:14" x14ac:dyDescent="0.25">
      <c r="M6863" s="14" t="s">
        <v>47</v>
      </c>
      <c r="N6863">
        <f t="shared" si="110"/>
        <v>1</v>
      </c>
    </row>
    <row r="6864" spans="13:14" x14ac:dyDescent="0.25">
      <c r="M6864" s="14" t="s">
        <v>2</v>
      </c>
      <c r="N6864">
        <f t="shared" si="110"/>
        <v>2</v>
      </c>
    </row>
    <row r="6865" spans="13:14" x14ac:dyDescent="0.25">
      <c r="M6865" s="14" t="s">
        <v>47</v>
      </c>
      <c r="N6865">
        <f t="shared" si="110"/>
        <v>1</v>
      </c>
    </row>
    <row r="6866" spans="13:14" x14ac:dyDescent="0.25">
      <c r="M6866" s="14" t="s">
        <v>2</v>
      </c>
      <c r="N6866">
        <f t="shared" si="110"/>
        <v>2</v>
      </c>
    </row>
    <row r="6867" spans="13:14" x14ac:dyDescent="0.25">
      <c r="M6867" s="14" t="s">
        <v>48</v>
      </c>
      <c r="N6867">
        <f t="shared" si="110"/>
        <v>3</v>
      </c>
    </row>
    <row r="6868" spans="13:14" x14ac:dyDescent="0.25">
      <c r="M6868" s="14" t="s">
        <v>47</v>
      </c>
      <c r="N6868">
        <f t="shared" si="110"/>
        <v>1</v>
      </c>
    </row>
    <row r="6869" spans="13:14" x14ac:dyDescent="0.25">
      <c r="M6869" s="14" t="s">
        <v>2</v>
      </c>
      <c r="N6869">
        <f t="shared" si="110"/>
        <v>2</v>
      </c>
    </row>
    <row r="6870" spans="13:14" x14ac:dyDescent="0.25">
      <c r="M6870" s="14" t="s">
        <v>48</v>
      </c>
      <c r="N6870">
        <f t="shared" si="110"/>
        <v>3</v>
      </c>
    </row>
    <row r="6871" spans="13:14" x14ac:dyDescent="0.25">
      <c r="M6871" s="14" t="s">
        <v>47</v>
      </c>
      <c r="N6871">
        <f t="shared" si="110"/>
        <v>1</v>
      </c>
    </row>
    <row r="6872" spans="13:14" x14ac:dyDescent="0.25">
      <c r="M6872" s="14" t="s">
        <v>2</v>
      </c>
      <c r="N6872">
        <f t="shared" si="110"/>
        <v>2</v>
      </c>
    </row>
    <row r="6873" spans="13:14" x14ac:dyDescent="0.25">
      <c r="M6873" s="14" t="s">
        <v>48</v>
      </c>
      <c r="N6873">
        <f t="shared" si="110"/>
        <v>3</v>
      </c>
    </row>
    <row r="6874" spans="13:14" x14ac:dyDescent="0.25">
      <c r="M6874" s="14" t="s">
        <v>47</v>
      </c>
      <c r="N6874">
        <f t="shared" si="110"/>
        <v>1</v>
      </c>
    </row>
    <row r="6875" spans="13:14" x14ac:dyDescent="0.25">
      <c r="M6875" s="14" t="s">
        <v>47</v>
      </c>
      <c r="N6875">
        <f t="shared" si="110"/>
        <v>1</v>
      </c>
    </row>
    <row r="6876" spans="13:14" x14ac:dyDescent="0.25">
      <c r="M6876" s="14" t="s">
        <v>47</v>
      </c>
      <c r="N6876">
        <f t="shared" si="110"/>
        <v>1</v>
      </c>
    </row>
    <row r="6877" spans="13:14" x14ac:dyDescent="0.25">
      <c r="M6877" s="14" t="s">
        <v>47</v>
      </c>
      <c r="N6877">
        <f t="shared" si="110"/>
        <v>1</v>
      </c>
    </row>
    <row r="6878" spans="13:14" x14ac:dyDescent="0.25">
      <c r="M6878" s="14" t="s">
        <v>2</v>
      </c>
      <c r="N6878">
        <f t="shared" si="110"/>
        <v>2</v>
      </c>
    </row>
    <row r="6879" spans="13:14" x14ac:dyDescent="0.25">
      <c r="M6879" s="14" t="s">
        <v>47</v>
      </c>
      <c r="N6879">
        <f t="shared" si="110"/>
        <v>1</v>
      </c>
    </row>
    <row r="6880" spans="13:14" x14ac:dyDescent="0.25">
      <c r="M6880" s="14" t="s">
        <v>47</v>
      </c>
      <c r="N6880">
        <f t="shared" si="110"/>
        <v>1</v>
      </c>
    </row>
    <row r="6881" spans="13:14" x14ac:dyDescent="0.25">
      <c r="M6881" s="14" t="s">
        <v>2</v>
      </c>
      <c r="N6881">
        <f t="shared" si="110"/>
        <v>2</v>
      </c>
    </row>
    <row r="6882" spans="13:14" x14ac:dyDescent="0.25">
      <c r="M6882" s="14" t="s">
        <v>47</v>
      </c>
      <c r="N6882">
        <f t="shared" si="110"/>
        <v>1</v>
      </c>
    </row>
    <row r="6883" spans="13:14" x14ac:dyDescent="0.25">
      <c r="M6883" s="14" t="s">
        <v>47</v>
      </c>
      <c r="N6883">
        <f t="shared" si="110"/>
        <v>1</v>
      </c>
    </row>
    <row r="6884" spans="13:14" x14ac:dyDescent="0.25">
      <c r="M6884" s="14" t="s">
        <v>2</v>
      </c>
      <c r="N6884">
        <f t="shared" si="110"/>
        <v>2</v>
      </c>
    </row>
    <row r="6885" spans="13:14" x14ac:dyDescent="0.25">
      <c r="M6885" s="14" t="s">
        <v>48</v>
      </c>
      <c r="N6885">
        <f t="shared" si="110"/>
        <v>3</v>
      </c>
    </row>
    <row r="6886" spans="13:14" x14ac:dyDescent="0.25">
      <c r="M6886" s="14" t="s">
        <v>47</v>
      </c>
      <c r="N6886">
        <f t="shared" si="110"/>
        <v>1</v>
      </c>
    </row>
    <row r="6887" spans="13:14" x14ac:dyDescent="0.25">
      <c r="M6887" s="14" t="s">
        <v>47</v>
      </c>
      <c r="N6887">
        <f t="shared" si="110"/>
        <v>1</v>
      </c>
    </row>
    <row r="6888" spans="13:14" x14ac:dyDescent="0.25">
      <c r="M6888" s="14" t="s">
        <v>47</v>
      </c>
      <c r="N6888">
        <f t="shared" si="110"/>
        <v>1</v>
      </c>
    </row>
    <row r="6889" spans="13:14" x14ac:dyDescent="0.25">
      <c r="M6889" s="14" t="s">
        <v>47</v>
      </c>
      <c r="N6889">
        <f t="shared" si="110"/>
        <v>1</v>
      </c>
    </row>
    <row r="6890" spans="13:14" x14ac:dyDescent="0.25">
      <c r="M6890" s="14" t="s">
        <v>2</v>
      </c>
      <c r="N6890">
        <f t="shared" si="110"/>
        <v>2</v>
      </c>
    </row>
    <row r="6891" spans="13:14" x14ac:dyDescent="0.25">
      <c r="M6891" s="14" t="s">
        <v>47</v>
      </c>
      <c r="N6891">
        <f t="shared" si="110"/>
        <v>1</v>
      </c>
    </row>
    <row r="6892" spans="13:14" x14ac:dyDescent="0.25">
      <c r="M6892" s="14" t="s">
        <v>47</v>
      </c>
      <c r="N6892">
        <f t="shared" si="110"/>
        <v>1</v>
      </c>
    </row>
    <row r="6893" spans="13:14" x14ac:dyDescent="0.25">
      <c r="M6893" s="14" t="s">
        <v>2</v>
      </c>
      <c r="N6893">
        <f t="shared" si="110"/>
        <v>2</v>
      </c>
    </row>
    <row r="6894" spans="13:14" x14ac:dyDescent="0.25">
      <c r="M6894" s="14" t="s">
        <v>48</v>
      </c>
      <c r="N6894">
        <f t="shared" si="110"/>
        <v>3</v>
      </c>
    </row>
    <row r="6895" spans="13:14" x14ac:dyDescent="0.25">
      <c r="M6895" s="14" t="s">
        <v>47</v>
      </c>
      <c r="N6895">
        <f t="shared" si="110"/>
        <v>1</v>
      </c>
    </row>
    <row r="6896" spans="13:14" x14ac:dyDescent="0.25">
      <c r="M6896" s="14" t="s">
        <v>2</v>
      </c>
      <c r="N6896">
        <f t="shared" si="110"/>
        <v>2</v>
      </c>
    </row>
    <row r="6897" spans="13:14" x14ac:dyDescent="0.25">
      <c r="M6897" s="14" t="s">
        <v>48</v>
      </c>
      <c r="N6897">
        <f t="shared" si="110"/>
        <v>3</v>
      </c>
    </row>
    <row r="6898" spans="13:14" x14ac:dyDescent="0.25">
      <c r="M6898" s="14" t="s">
        <v>47</v>
      </c>
      <c r="N6898">
        <f t="shared" si="110"/>
        <v>1</v>
      </c>
    </row>
    <row r="6899" spans="13:14" x14ac:dyDescent="0.25">
      <c r="M6899" s="14" t="s">
        <v>2</v>
      </c>
      <c r="N6899">
        <f t="shared" si="110"/>
        <v>2</v>
      </c>
    </row>
    <row r="6900" spans="13:14" x14ac:dyDescent="0.25">
      <c r="M6900" s="14" t="s">
        <v>48</v>
      </c>
      <c r="N6900">
        <f t="shared" si="110"/>
        <v>3</v>
      </c>
    </row>
    <row r="6901" spans="13:14" x14ac:dyDescent="0.25">
      <c r="M6901" s="14" t="s">
        <v>47</v>
      </c>
      <c r="N6901">
        <f t="shared" si="110"/>
        <v>1</v>
      </c>
    </row>
    <row r="6902" spans="13:14" x14ac:dyDescent="0.25">
      <c r="M6902" s="14" t="s">
        <v>47</v>
      </c>
      <c r="N6902">
        <f t="shared" si="110"/>
        <v>1</v>
      </c>
    </row>
    <row r="6903" spans="13:14" x14ac:dyDescent="0.25">
      <c r="M6903" s="14" t="s">
        <v>47</v>
      </c>
      <c r="N6903">
        <f t="shared" si="110"/>
        <v>1</v>
      </c>
    </row>
    <row r="6904" spans="13:14" x14ac:dyDescent="0.25">
      <c r="M6904" s="14" t="s">
        <v>47</v>
      </c>
      <c r="N6904">
        <f t="shared" si="110"/>
        <v>1</v>
      </c>
    </row>
    <row r="6905" spans="13:14" x14ac:dyDescent="0.25">
      <c r="M6905" s="14" t="s">
        <v>2</v>
      </c>
      <c r="N6905">
        <f t="shared" si="110"/>
        <v>2</v>
      </c>
    </row>
    <row r="6906" spans="13:14" x14ac:dyDescent="0.25">
      <c r="M6906" s="14" t="s">
        <v>47</v>
      </c>
      <c r="N6906">
        <f t="shared" si="110"/>
        <v>1</v>
      </c>
    </row>
    <row r="6907" spans="13:14" x14ac:dyDescent="0.25">
      <c r="M6907" s="14" t="s">
        <v>47</v>
      </c>
      <c r="N6907">
        <f t="shared" si="110"/>
        <v>1</v>
      </c>
    </row>
    <row r="6908" spans="13:14" x14ac:dyDescent="0.25">
      <c r="M6908" s="14" t="s">
        <v>2</v>
      </c>
      <c r="N6908">
        <f t="shared" si="110"/>
        <v>2</v>
      </c>
    </row>
    <row r="6909" spans="13:14" x14ac:dyDescent="0.25">
      <c r="M6909" s="14" t="s">
        <v>47</v>
      </c>
      <c r="N6909">
        <f t="shared" si="110"/>
        <v>1</v>
      </c>
    </row>
    <row r="6910" spans="13:14" x14ac:dyDescent="0.25">
      <c r="M6910" s="14" t="s">
        <v>47</v>
      </c>
      <c r="N6910">
        <f t="shared" si="110"/>
        <v>1</v>
      </c>
    </row>
    <row r="6911" spans="13:14" x14ac:dyDescent="0.25">
      <c r="M6911" s="14" t="s">
        <v>2</v>
      </c>
      <c r="N6911">
        <f t="shared" si="110"/>
        <v>2</v>
      </c>
    </row>
    <row r="6912" spans="13:14" x14ac:dyDescent="0.25">
      <c r="M6912" s="14" t="s">
        <v>48</v>
      </c>
      <c r="N6912">
        <f t="shared" si="110"/>
        <v>3</v>
      </c>
    </row>
    <row r="6913" spans="13:14" x14ac:dyDescent="0.25">
      <c r="M6913" s="14" t="s">
        <v>47</v>
      </c>
      <c r="N6913">
        <f t="shared" si="110"/>
        <v>1</v>
      </c>
    </row>
    <row r="6914" spans="13:14" x14ac:dyDescent="0.25">
      <c r="M6914" s="14" t="s">
        <v>47</v>
      </c>
      <c r="N6914">
        <f t="shared" ref="N6914:N6970" si="111">IF(M6914="iPhone", 1, IF(M6914="iPod touch", 2, IF(M6914="Ipad", 3, 1)))</f>
        <v>1</v>
      </c>
    </row>
    <row r="6915" spans="13:14" x14ac:dyDescent="0.25">
      <c r="M6915" s="14" t="s">
        <v>47</v>
      </c>
      <c r="N6915">
        <f t="shared" si="111"/>
        <v>1</v>
      </c>
    </row>
    <row r="6916" spans="13:14" x14ac:dyDescent="0.25">
      <c r="M6916" s="14" t="s">
        <v>47</v>
      </c>
      <c r="N6916">
        <f t="shared" si="111"/>
        <v>1</v>
      </c>
    </row>
    <row r="6917" spans="13:14" x14ac:dyDescent="0.25">
      <c r="M6917" s="14" t="s">
        <v>2</v>
      </c>
      <c r="N6917">
        <f t="shared" si="111"/>
        <v>2</v>
      </c>
    </row>
    <row r="6918" spans="13:14" x14ac:dyDescent="0.25">
      <c r="M6918" s="14" t="s">
        <v>47</v>
      </c>
      <c r="N6918">
        <f t="shared" si="111"/>
        <v>1</v>
      </c>
    </row>
    <row r="6919" spans="13:14" x14ac:dyDescent="0.25">
      <c r="M6919" s="14" t="s">
        <v>2</v>
      </c>
      <c r="N6919">
        <f t="shared" si="111"/>
        <v>2</v>
      </c>
    </row>
    <row r="6920" spans="13:14" x14ac:dyDescent="0.25">
      <c r="M6920" s="14" t="s">
        <v>48</v>
      </c>
      <c r="N6920">
        <f t="shared" si="111"/>
        <v>3</v>
      </c>
    </row>
    <row r="6921" spans="13:14" x14ac:dyDescent="0.25">
      <c r="M6921" s="14" t="s">
        <v>47</v>
      </c>
      <c r="N6921">
        <f t="shared" si="111"/>
        <v>1</v>
      </c>
    </row>
    <row r="6922" spans="13:14" x14ac:dyDescent="0.25">
      <c r="M6922" s="14" t="s">
        <v>2</v>
      </c>
      <c r="N6922">
        <f t="shared" si="111"/>
        <v>2</v>
      </c>
    </row>
    <row r="6923" spans="13:14" x14ac:dyDescent="0.25">
      <c r="M6923" s="14" t="s">
        <v>48</v>
      </c>
      <c r="N6923">
        <f t="shared" si="111"/>
        <v>3</v>
      </c>
    </row>
    <row r="6924" spans="13:14" x14ac:dyDescent="0.25">
      <c r="M6924" s="14" t="s">
        <v>47</v>
      </c>
      <c r="N6924">
        <f t="shared" si="111"/>
        <v>1</v>
      </c>
    </row>
    <row r="6925" spans="13:14" x14ac:dyDescent="0.25">
      <c r="M6925" s="14" t="s">
        <v>2</v>
      </c>
      <c r="N6925">
        <f t="shared" si="111"/>
        <v>2</v>
      </c>
    </row>
    <row r="6926" spans="13:14" x14ac:dyDescent="0.25">
      <c r="M6926" s="14" t="s">
        <v>48</v>
      </c>
      <c r="N6926">
        <f t="shared" si="111"/>
        <v>3</v>
      </c>
    </row>
    <row r="6927" spans="13:14" x14ac:dyDescent="0.25">
      <c r="M6927" s="14" t="s">
        <v>47</v>
      </c>
      <c r="N6927">
        <f t="shared" si="111"/>
        <v>1</v>
      </c>
    </row>
    <row r="6928" spans="13:14" x14ac:dyDescent="0.25">
      <c r="M6928" s="14" t="s">
        <v>47</v>
      </c>
      <c r="N6928">
        <f t="shared" si="111"/>
        <v>1</v>
      </c>
    </row>
    <row r="6929" spans="13:14" x14ac:dyDescent="0.25">
      <c r="M6929" s="14" t="s">
        <v>47</v>
      </c>
      <c r="N6929">
        <f t="shared" si="111"/>
        <v>1</v>
      </c>
    </row>
    <row r="6930" spans="13:14" x14ac:dyDescent="0.25">
      <c r="M6930" s="14" t="s">
        <v>47</v>
      </c>
      <c r="N6930">
        <f t="shared" si="111"/>
        <v>1</v>
      </c>
    </row>
    <row r="6931" spans="13:14" x14ac:dyDescent="0.25">
      <c r="M6931" s="14" t="s">
        <v>2</v>
      </c>
      <c r="N6931">
        <f t="shared" si="111"/>
        <v>2</v>
      </c>
    </row>
    <row r="6932" spans="13:14" x14ac:dyDescent="0.25">
      <c r="M6932" s="14" t="s">
        <v>47</v>
      </c>
      <c r="N6932">
        <f t="shared" si="111"/>
        <v>1</v>
      </c>
    </row>
    <row r="6933" spans="13:14" x14ac:dyDescent="0.25">
      <c r="M6933" s="14" t="s">
        <v>47</v>
      </c>
      <c r="N6933">
        <f t="shared" si="111"/>
        <v>1</v>
      </c>
    </row>
    <row r="6934" spans="13:14" x14ac:dyDescent="0.25">
      <c r="M6934" s="14" t="s">
        <v>2</v>
      </c>
      <c r="N6934">
        <f t="shared" si="111"/>
        <v>2</v>
      </c>
    </row>
    <row r="6935" spans="13:14" x14ac:dyDescent="0.25">
      <c r="M6935" s="14" t="s">
        <v>47</v>
      </c>
      <c r="N6935">
        <f t="shared" si="111"/>
        <v>1</v>
      </c>
    </row>
    <row r="6936" spans="13:14" x14ac:dyDescent="0.25">
      <c r="M6936" s="14" t="s">
        <v>47</v>
      </c>
      <c r="N6936">
        <f t="shared" si="111"/>
        <v>1</v>
      </c>
    </row>
    <row r="6937" spans="13:14" x14ac:dyDescent="0.25">
      <c r="M6937" s="14" t="s">
        <v>2</v>
      </c>
      <c r="N6937">
        <f t="shared" si="111"/>
        <v>2</v>
      </c>
    </row>
    <row r="6938" spans="13:14" x14ac:dyDescent="0.25">
      <c r="M6938" s="14" t="s">
        <v>48</v>
      </c>
      <c r="N6938">
        <f t="shared" si="111"/>
        <v>3</v>
      </c>
    </row>
    <row r="6939" spans="13:14" x14ac:dyDescent="0.25">
      <c r="M6939" s="14" t="s">
        <v>47</v>
      </c>
      <c r="N6939">
        <f t="shared" si="111"/>
        <v>1</v>
      </c>
    </row>
    <row r="6940" spans="13:14" x14ac:dyDescent="0.25">
      <c r="M6940" s="14" t="s">
        <v>47</v>
      </c>
      <c r="N6940">
        <f t="shared" si="111"/>
        <v>1</v>
      </c>
    </row>
    <row r="6941" spans="13:14" x14ac:dyDescent="0.25">
      <c r="M6941" s="14" t="s">
        <v>47</v>
      </c>
      <c r="N6941">
        <f t="shared" si="111"/>
        <v>1</v>
      </c>
    </row>
    <row r="6942" spans="13:14" x14ac:dyDescent="0.25">
      <c r="M6942" s="14" t="s">
        <v>47</v>
      </c>
      <c r="N6942">
        <f t="shared" si="111"/>
        <v>1</v>
      </c>
    </row>
    <row r="6943" spans="13:14" x14ac:dyDescent="0.25">
      <c r="M6943" s="14" t="s">
        <v>2</v>
      </c>
      <c r="N6943">
        <f t="shared" si="111"/>
        <v>2</v>
      </c>
    </row>
    <row r="6944" spans="13:14" x14ac:dyDescent="0.25">
      <c r="M6944" s="14" t="s">
        <v>47</v>
      </c>
      <c r="N6944">
        <f t="shared" si="111"/>
        <v>1</v>
      </c>
    </row>
    <row r="6945" spans="13:14" x14ac:dyDescent="0.25">
      <c r="M6945" s="14" t="s">
        <v>47</v>
      </c>
      <c r="N6945">
        <f t="shared" si="111"/>
        <v>1</v>
      </c>
    </row>
    <row r="6946" spans="13:14" x14ac:dyDescent="0.25">
      <c r="M6946" s="14" t="s">
        <v>2</v>
      </c>
      <c r="N6946">
        <f t="shared" si="111"/>
        <v>2</v>
      </c>
    </row>
    <row r="6947" spans="13:14" x14ac:dyDescent="0.25">
      <c r="M6947" s="14" t="s">
        <v>48</v>
      </c>
      <c r="N6947">
        <f t="shared" si="111"/>
        <v>3</v>
      </c>
    </row>
    <row r="6948" spans="13:14" x14ac:dyDescent="0.25">
      <c r="M6948" s="14" t="s">
        <v>47</v>
      </c>
      <c r="N6948">
        <f t="shared" si="111"/>
        <v>1</v>
      </c>
    </row>
    <row r="6949" spans="13:14" x14ac:dyDescent="0.25">
      <c r="M6949" s="14" t="s">
        <v>2</v>
      </c>
      <c r="N6949">
        <f t="shared" si="111"/>
        <v>2</v>
      </c>
    </row>
    <row r="6950" spans="13:14" x14ac:dyDescent="0.25">
      <c r="M6950" s="14" t="s">
        <v>48</v>
      </c>
      <c r="N6950">
        <f t="shared" si="111"/>
        <v>3</v>
      </c>
    </row>
    <row r="6951" spans="13:14" x14ac:dyDescent="0.25">
      <c r="M6951" s="14" t="s">
        <v>47</v>
      </c>
      <c r="N6951">
        <f t="shared" si="111"/>
        <v>1</v>
      </c>
    </row>
    <row r="6952" spans="13:14" x14ac:dyDescent="0.25">
      <c r="M6952" s="14" t="s">
        <v>2</v>
      </c>
      <c r="N6952">
        <f t="shared" si="111"/>
        <v>2</v>
      </c>
    </row>
    <row r="6953" spans="13:14" x14ac:dyDescent="0.25">
      <c r="M6953" s="14" t="s">
        <v>48</v>
      </c>
      <c r="N6953">
        <f t="shared" si="111"/>
        <v>3</v>
      </c>
    </row>
    <row r="6954" spans="13:14" x14ac:dyDescent="0.25">
      <c r="M6954" s="14" t="s">
        <v>47</v>
      </c>
      <c r="N6954">
        <f t="shared" si="111"/>
        <v>1</v>
      </c>
    </row>
    <row r="6955" spans="13:14" x14ac:dyDescent="0.25">
      <c r="M6955" s="14" t="s">
        <v>47</v>
      </c>
      <c r="N6955">
        <f t="shared" si="111"/>
        <v>1</v>
      </c>
    </row>
    <row r="6956" spans="13:14" x14ac:dyDescent="0.25">
      <c r="M6956" s="14" t="s">
        <v>47</v>
      </c>
      <c r="N6956">
        <f t="shared" si="111"/>
        <v>1</v>
      </c>
    </row>
    <row r="6957" spans="13:14" x14ac:dyDescent="0.25">
      <c r="M6957" s="14" t="s">
        <v>47</v>
      </c>
      <c r="N6957">
        <f t="shared" si="111"/>
        <v>1</v>
      </c>
    </row>
    <row r="6958" spans="13:14" x14ac:dyDescent="0.25">
      <c r="M6958" s="14" t="s">
        <v>2</v>
      </c>
      <c r="N6958">
        <f t="shared" si="111"/>
        <v>2</v>
      </c>
    </row>
    <row r="6959" spans="13:14" x14ac:dyDescent="0.25">
      <c r="M6959" s="14" t="s">
        <v>47</v>
      </c>
      <c r="N6959">
        <f t="shared" si="111"/>
        <v>1</v>
      </c>
    </row>
    <row r="6960" spans="13:14" x14ac:dyDescent="0.25">
      <c r="M6960" s="14" t="s">
        <v>47</v>
      </c>
      <c r="N6960">
        <f t="shared" si="111"/>
        <v>1</v>
      </c>
    </row>
    <row r="6961" spans="13:14" x14ac:dyDescent="0.25">
      <c r="M6961" s="14" t="s">
        <v>2</v>
      </c>
      <c r="N6961">
        <f t="shared" si="111"/>
        <v>2</v>
      </c>
    </row>
    <row r="6962" spans="13:14" x14ac:dyDescent="0.25">
      <c r="M6962" s="14" t="s">
        <v>47</v>
      </c>
      <c r="N6962">
        <f t="shared" si="111"/>
        <v>1</v>
      </c>
    </row>
    <row r="6963" spans="13:14" x14ac:dyDescent="0.25">
      <c r="M6963" s="14" t="s">
        <v>47</v>
      </c>
      <c r="N6963">
        <f t="shared" si="111"/>
        <v>1</v>
      </c>
    </row>
    <row r="6964" spans="13:14" x14ac:dyDescent="0.25">
      <c r="M6964" s="14" t="s">
        <v>2</v>
      </c>
      <c r="N6964">
        <f t="shared" si="111"/>
        <v>2</v>
      </c>
    </row>
    <row r="6965" spans="13:14" x14ac:dyDescent="0.25">
      <c r="M6965" s="14" t="s">
        <v>48</v>
      </c>
      <c r="N6965">
        <f t="shared" si="111"/>
        <v>3</v>
      </c>
    </row>
    <row r="6966" spans="13:14" x14ac:dyDescent="0.25">
      <c r="M6966" s="14" t="s">
        <v>47</v>
      </c>
      <c r="N6966">
        <f t="shared" si="111"/>
        <v>1</v>
      </c>
    </row>
    <row r="6967" spans="13:14" x14ac:dyDescent="0.25">
      <c r="M6967" s="14" t="s">
        <v>47</v>
      </c>
      <c r="N6967">
        <f t="shared" si="111"/>
        <v>1</v>
      </c>
    </row>
    <row r="6968" spans="13:14" x14ac:dyDescent="0.25">
      <c r="M6968" s="14" t="s">
        <v>47</v>
      </c>
      <c r="N6968">
        <f t="shared" si="111"/>
        <v>1</v>
      </c>
    </row>
    <row r="6969" spans="13:14" x14ac:dyDescent="0.25">
      <c r="M6969" s="14" t="s">
        <v>47</v>
      </c>
      <c r="N6969">
        <f t="shared" si="111"/>
        <v>1</v>
      </c>
    </row>
    <row r="6970" spans="13:14" x14ac:dyDescent="0.25">
      <c r="M6970" s="14" t="s">
        <v>2</v>
      </c>
      <c r="N6970">
        <f t="shared" si="111"/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L19" sqref="L19:L26"/>
    </sheetView>
  </sheetViews>
  <sheetFormatPr defaultRowHeight="15" x14ac:dyDescent="0.25"/>
  <cols>
    <col min="1" max="1" width="18.140625" bestFit="1" customWidth="1"/>
    <col min="2" max="2" width="10.140625" bestFit="1" customWidth="1"/>
    <col min="3" max="3" width="10.42578125" bestFit="1" customWidth="1"/>
    <col min="4" max="4" width="7.5703125" bestFit="1" customWidth="1"/>
    <col min="5" max="5" width="15.140625" bestFit="1" customWidth="1"/>
    <col min="6" max="6" width="12.7109375" bestFit="1" customWidth="1"/>
    <col min="7" max="7" width="15.140625" bestFit="1" customWidth="1"/>
    <col min="8" max="8" width="22.42578125" bestFit="1" customWidth="1"/>
    <col min="9" max="9" width="19.140625" bestFit="1" customWidth="1"/>
    <col min="10" max="10" width="22.42578125" bestFit="1" customWidth="1"/>
    <col min="11" max="11" width="19.140625" bestFit="1" customWidth="1"/>
    <col min="12" max="12" width="37.2851562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7" t="s">
        <v>44</v>
      </c>
      <c r="I1" s="17" t="s">
        <v>43</v>
      </c>
      <c r="J1" s="17" t="s">
        <v>44</v>
      </c>
      <c r="K1" s="17" t="s">
        <v>43</v>
      </c>
      <c r="L1" s="17" t="s">
        <v>45</v>
      </c>
    </row>
    <row r="2" spans="1:12" x14ac:dyDescent="0.25">
      <c r="A2" t="s">
        <v>7</v>
      </c>
      <c r="B2" s="1">
        <v>725358</v>
      </c>
      <c r="C2" s="1">
        <v>184264</v>
      </c>
      <c r="D2" s="1">
        <v>12516</v>
      </c>
      <c r="E2" s="1">
        <v>922138</v>
      </c>
      <c r="F2" s="1">
        <v>1338612968</v>
      </c>
      <c r="G2" s="2">
        <v>6.9999999999999999E-4</v>
      </c>
      <c r="H2" s="18" t="str">
        <f t="shared" ref="H2:H27" si="0">IF(G2 &gt; 0.01, "Yes", "No")</f>
        <v>No</v>
      </c>
      <c r="I2" s="18" t="str">
        <f>IF(C2 &gt; B2, "Yes", "No")</f>
        <v>No</v>
      </c>
      <c r="J2" s="15" t="str">
        <f>IF(G2 &gt; 0.01, "Yes", "No")</f>
        <v>No</v>
      </c>
      <c r="K2" s="15" t="str">
        <f>IF(C2 &gt; B2, "Yes", "No")</f>
        <v>No</v>
      </c>
      <c r="L2" t="str">
        <f>IF(AND(H2="Yes",I2="Yes"),"YES","No")</f>
        <v>No</v>
      </c>
    </row>
    <row r="3" spans="1:12" x14ac:dyDescent="0.25">
      <c r="A3" t="s">
        <v>8</v>
      </c>
      <c r="B3" s="1">
        <v>10683403</v>
      </c>
      <c r="C3" s="1">
        <v>7363928</v>
      </c>
      <c r="D3" s="1">
        <v>223269</v>
      </c>
      <c r="E3" s="1">
        <v>18270600</v>
      </c>
      <c r="F3" s="1">
        <v>309366000</v>
      </c>
      <c r="G3" s="2">
        <v>5.91E-2</v>
      </c>
      <c r="H3" s="18" t="str">
        <f t="shared" si="0"/>
        <v>Yes</v>
      </c>
      <c r="I3" s="18" t="str">
        <f t="shared" ref="I3:I27" si="1">IF(C3 &gt; B3, "Yes", "No")</f>
        <v>No</v>
      </c>
      <c r="J3" s="15" t="str">
        <f t="shared" ref="J3:J27" si="2">IF(G3 &gt; 0.01, "Yes", "No")</f>
        <v>Yes</v>
      </c>
      <c r="K3" s="15" t="str">
        <f t="shared" ref="K3:K27" si="3">IF(C3 &gt; B3, "Yes", "No")</f>
        <v>No</v>
      </c>
      <c r="L3" t="str">
        <f t="shared" ref="L3:L27" si="4">IF(AND(H3="Yes",I3="Yes"),"YES","No")</f>
        <v>No</v>
      </c>
    </row>
    <row r="4" spans="1:12" x14ac:dyDescent="0.25">
      <c r="A4" t="s">
        <v>9</v>
      </c>
      <c r="B4" s="1">
        <v>219339</v>
      </c>
      <c r="C4" s="1">
        <v>74570</v>
      </c>
      <c r="D4" s="1">
        <v>2014</v>
      </c>
      <c r="E4" s="1">
        <v>295923</v>
      </c>
      <c r="F4" s="1">
        <v>192272890</v>
      </c>
      <c r="G4" s="2">
        <v>1.5E-3</v>
      </c>
      <c r="H4" s="18" t="str">
        <f t="shared" si="0"/>
        <v>No</v>
      </c>
      <c r="I4" s="18" t="str">
        <f t="shared" si="1"/>
        <v>No</v>
      </c>
      <c r="J4" s="15" t="str">
        <f t="shared" si="2"/>
        <v>No</v>
      </c>
      <c r="K4" s="15" t="str">
        <f t="shared" si="3"/>
        <v>No</v>
      </c>
      <c r="L4" t="str">
        <f t="shared" si="4"/>
        <v>No</v>
      </c>
    </row>
    <row r="5" spans="1:12" x14ac:dyDescent="0.25">
      <c r="A5" t="s">
        <v>10</v>
      </c>
      <c r="B5" s="1">
        <v>246421</v>
      </c>
      <c r="C5" s="1">
        <v>18279</v>
      </c>
      <c r="D5" s="1">
        <v>2183</v>
      </c>
      <c r="E5" s="1">
        <v>266883</v>
      </c>
      <c r="F5" s="1">
        <v>141927297</v>
      </c>
      <c r="G5" s="2">
        <v>1.9E-3</v>
      </c>
      <c r="H5" s="18" t="str">
        <f t="shared" si="0"/>
        <v>No</v>
      </c>
      <c r="I5" s="18" t="str">
        <f t="shared" si="1"/>
        <v>No</v>
      </c>
      <c r="J5" s="15" t="str">
        <f t="shared" si="2"/>
        <v>No</v>
      </c>
      <c r="K5" s="15" t="str">
        <f t="shared" si="3"/>
        <v>No</v>
      </c>
      <c r="L5" t="str">
        <f t="shared" si="4"/>
        <v>No</v>
      </c>
    </row>
    <row r="6" spans="1:12" x14ac:dyDescent="0.25">
      <c r="A6" t="s">
        <v>11</v>
      </c>
      <c r="B6" s="1">
        <v>1378903</v>
      </c>
      <c r="C6" s="1">
        <v>277942</v>
      </c>
      <c r="D6" s="1">
        <v>2293</v>
      </c>
      <c r="E6" s="1">
        <v>1659138</v>
      </c>
      <c r="F6" s="1">
        <v>127380000</v>
      </c>
      <c r="G6" s="2">
        <v>1.2999999999999999E-2</v>
      </c>
      <c r="H6" s="18" t="str">
        <f t="shared" si="0"/>
        <v>Yes</v>
      </c>
      <c r="I6" s="18" t="str">
        <f t="shared" si="1"/>
        <v>No</v>
      </c>
      <c r="J6" s="15" t="str">
        <f t="shared" si="2"/>
        <v>Yes</v>
      </c>
      <c r="K6" s="15" t="str">
        <f t="shared" si="3"/>
        <v>No</v>
      </c>
      <c r="L6" t="str">
        <f t="shared" si="4"/>
        <v>No</v>
      </c>
    </row>
    <row r="7" spans="1:12" x14ac:dyDescent="0.25">
      <c r="A7" t="s">
        <v>12</v>
      </c>
      <c r="B7" s="1">
        <v>215326</v>
      </c>
      <c r="C7" s="1">
        <v>273955</v>
      </c>
      <c r="D7" s="1">
        <v>3380</v>
      </c>
      <c r="E7" s="1">
        <v>492661</v>
      </c>
      <c r="F7" s="1">
        <v>111211789</v>
      </c>
      <c r="G7" s="2">
        <v>4.4000000000000003E-3</v>
      </c>
      <c r="H7" s="18" t="str">
        <f t="shared" si="0"/>
        <v>No</v>
      </c>
      <c r="I7" s="18" t="str">
        <f t="shared" si="1"/>
        <v>Yes</v>
      </c>
      <c r="J7" s="15" t="str">
        <f t="shared" si="2"/>
        <v>No</v>
      </c>
      <c r="K7" s="15" t="str">
        <f t="shared" si="3"/>
        <v>Yes</v>
      </c>
      <c r="L7" t="str">
        <f t="shared" si="4"/>
        <v>No</v>
      </c>
    </row>
    <row r="8" spans="1:12" x14ac:dyDescent="0.25">
      <c r="A8" t="s">
        <v>13</v>
      </c>
      <c r="B8" s="1">
        <v>1117716</v>
      </c>
      <c r="C8" s="1">
        <v>400640</v>
      </c>
      <c r="D8" s="1">
        <v>3403</v>
      </c>
      <c r="E8" s="1">
        <v>1521759</v>
      </c>
      <c r="F8" s="1">
        <v>81757600</v>
      </c>
      <c r="G8" s="2">
        <v>1.8599999999999998E-2</v>
      </c>
      <c r="H8" s="18" t="str">
        <f t="shared" si="0"/>
        <v>Yes</v>
      </c>
      <c r="I8" s="18" t="str">
        <f t="shared" si="1"/>
        <v>No</v>
      </c>
      <c r="J8" s="15" t="str">
        <f t="shared" si="2"/>
        <v>Yes</v>
      </c>
      <c r="K8" s="15" t="str">
        <f t="shared" si="3"/>
        <v>No</v>
      </c>
      <c r="L8" t="str">
        <f t="shared" si="4"/>
        <v>No</v>
      </c>
    </row>
    <row r="9" spans="1:12" x14ac:dyDescent="0.25">
      <c r="A9" t="s">
        <v>14</v>
      </c>
      <c r="B9" s="1">
        <v>2248817</v>
      </c>
      <c r="C9" s="1">
        <v>310544</v>
      </c>
      <c r="D9" s="1">
        <v>2724</v>
      </c>
      <c r="E9" s="1">
        <v>2562085</v>
      </c>
      <c r="F9" s="1">
        <v>62793432</v>
      </c>
      <c r="G9" s="2">
        <v>4.0800000000000003E-2</v>
      </c>
      <c r="H9" s="18" t="str">
        <f t="shared" si="0"/>
        <v>Yes</v>
      </c>
      <c r="I9" s="18" t="str">
        <f t="shared" si="1"/>
        <v>No</v>
      </c>
      <c r="J9" s="15" t="str">
        <f t="shared" si="2"/>
        <v>Yes</v>
      </c>
      <c r="K9" s="15" t="str">
        <f t="shared" si="3"/>
        <v>No</v>
      </c>
      <c r="L9" t="str">
        <f t="shared" si="4"/>
        <v>No</v>
      </c>
    </row>
    <row r="10" spans="1:12" x14ac:dyDescent="0.25">
      <c r="A10" t="s">
        <v>15</v>
      </c>
      <c r="B10" s="1">
        <v>2551128</v>
      </c>
      <c r="C10" s="1">
        <v>1232329</v>
      </c>
      <c r="D10" s="1">
        <v>4197</v>
      </c>
      <c r="E10" s="1">
        <v>3787654</v>
      </c>
      <c r="F10" s="1">
        <v>62041708</v>
      </c>
      <c r="G10" s="2">
        <v>6.1100000000000002E-2</v>
      </c>
      <c r="H10" s="18" t="str">
        <f t="shared" si="0"/>
        <v>Yes</v>
      </c>
      <c r="I10" s="18" t="str">
        <f t="shared" si="1"/>
        <v>No</v>
      </c>
      <c r="J10" s="15" t="str">
        <f t="shared" si="2"/>
        <v>Yes</v>
      </c>
      <c r="K10" s="15" t="str">
        <f t="shared" si="3"/>
        <v>No</v>
      </c>
      <c r="L10" t="str">
        <f t="shared" si="4"/>
        <v>No</v>
      </c>
    </row>
    <row r="11" spans="1:12" x14ac:dyDescent="0.25">
      <c r="A11" t="s">
        <v>16</v>
      </c>
      <c r="B11" s="1">
        <v>648718</v>
      </c>
      <c r="C11" s="1">
        <v>107412</v>
      </c>
      <c r="D11" s="1">
        <v>1370</v>
      </c>
      <c r="E11" s="1">
        <v>757500</v>
      </c>
      <c r="F11" s="1">
        <v>60231214</v>
      </c>
      <c r="G11" s="2">
        <v>1.26E-2</v>
      </c>
      <c r="H11" s="18" t="str">
        <f t="shared" si="0"/>
        <v>Yes</v>
      </c>
      <c r="I11" s="18" t="str">
        <f t="shared" si="1"/>
        <v>No</v>
      </c>
      <c r="J11" s="15" t="str">
        <f t="shared" si="2"/>
        <v>Yes</v>
      </c>
      <c r="K11" s="15" t="str">
        <f t="shared" si="3"/>
        <v>No</v>
      </c>
      <c r="L11" t="str">
        <f t="shared" si="4"/>
        <v>No</v>
      </c>
    </row>
    <row r="12" spans="1:12" x14ac:dyDescent="0.25">
      <c r="A12" t="s">
        <v>17</v>
      </c>
      <c r="B12" s="1">
        <v>530235</v>
      </c>
      <c r="C12" s="1">
        <v>182477</v>
      </c>
      <c r="D12" s="1">
        <v>2416</v>
      </c>
      <c r="E12" s="1">
        <v>715128</v>
      </c>
      <c r="F12" s="1">
        <v>50062000</v>
      </c>
      <c r="G12" s="2">
        <v>1.43E-2</v>
      </c>
      <c r="H12" s="18" t="str">
        <f t="shared" si="0"/>
        <v>Yes</v>
      </c>
      <c r="I12" s="18" t="str">
        <f t="shared" si="1"/>
        <v>No</v>
      </c>
      <c r="J12" s="15" t="str">
        <f t="shared" si="2"/>
        <v>Yes</v>
      </c>
      <c r="K12" s="15" t="str">
        <f t="shared" si="3"/>
        <v>No</v>
      </c>
      <c r="L12" t="str">
        <f t="shared" si="4"/>
        <v>No</v>
      </c>
    </row>
    <row r="13" spans="1:12" x14ac:dyDescent="0.25">
      <c r="A13" t="s">
        <v>18</v>
      </c>
      <c r="B13" s="1">
        <v>377346</v>
      </c>
      <c r="C13" s="1">
        <v>113929</v>
      </c>
      <c r="D13" s="1">
        <v>1494</v>
      </c>
      <c r="E13" s="1">
        <v>492769</v>
      </c>
      <c r="F13" s="1">
        <v>45989016</v>
      </c>
      <c r="G13" s="2">
        <v>1.0699999999999999E-2</v>
      </c>
      <c r="H13" s="18" t="str">
        <f t="shared" si="0"/>
        <v>Yes</v>
      </c>
      <c r="I13" s="18" t="str">
        <f t="shared" si="1"/>
        <v>No</v>
      </c>
      <c r="J13" s="15" t="str">
        <f t="shared" si="2"/>
        <v>Yes</v>
      </c>
      <c r="K13" s="15" t="str">
        <f t="shared" si="3"/>
        <v>No</v>
      </c>
      <c r="L13" t="str">
        <f t="shared" si="4"/>
        <v>No</v>
      </c>
    </row>
    <row r="14" spans="1:12" x14ac:dyDescent="0.25">
      <c r="A14" t="s">
        <v>19</v>
      </c>
      <c r="B14" s="1">
        <v>72114</v>
      </c>
      <c r="C14" s="1">
        <v>12501</v>
      </c>
      <c r="D14">
        <v>324</v>
      </c>
      <c r="E14" s="1">
        <v>84939</v>
      </c>
      <c r="F14" s="1">
        <v>38163895</v>
      </c>
      <c r="G14" s="2">
        <v>2.2000000000000001E-3</v>
      </c>
      <c r="H14" s="18" t="str">
        <f t="shared" si="0"/>
        <v>No</v>
      </c>
      <c r="I14" s="18" t="str">
        <f t="shared" si="1"/>
        <v>No</v>
      </c>
      <c r="J14" s="15" t="str">
        <f t="shared" si="2"/>
        <v>No</v>
      </c>
      <c r="K14" s="15" t="str">
        <f t="shared" si="3"/>
        <v>No</v>
      </c>
      <c r="L14" t="str">
        <f t="shared" si="4"/>
        <v>No</v>
      </c>
    </row>
    <row r="15" spans="1:12" x14ac:dyDescent="0.25">
      <c r="A15" t="s">
        <v>20</v>
      </c>
      <c r="B15" s="1">
        <v>919074</v>
      </c>
      <c r="C15" s="1">
        <v>1014508</v>
      </c>
      <c r="D15" s="1">
        <v>6275</v>
      </c>
      <c r="E15" s="1">
        <v>1939857</v>
      </c>
      <c r="F15" s="1">
        <v>34119000</v>
      </c>
      <c r="G15" s="2">
        <v>5.6899999999999999E-2</v>
      </c>
      <c r="H15" s="18" t="str">
        <f t="shared" si="0"/>
        <v>Yes</v>
      </c>
      <c r="I15" s="18" t="str">
        <f t="shared" si="1"/>
        <v>Yes</v>
      </c>
      <c r="J15" s="15" t="str">
        <f t="shared" si="2"/>
        <v>Yes</v>
      </c>
      <c r="K15" s="15" t="str">
        <f t="shared" si="3"/>
        <v>Yes</v>
      </c>
      <c r="L15" t="str">
        <f t="shared" si="4"/>
        <v>YES</v>
      </c>
    </row>
    <row r="16" spans="1:12" x14ac:dyDescent="0.25">
      <c r="A16" t="s">
        <v>21</v>
      </c>
      <c r="B16" s="1">
        <v>174226</v>
      </c>
      <c r="C16" s="1">
        <v>31579</v>
      </c>
      <c r="D16" s="1">
        <v>1356</v>
      </c>
      <c r="E16" s="1">
        <v>207161</v>
      </c>
      <c r="F16" s="1">
        <v>23119772</v>
      </c>
      <c r="G16" s="2">
        <v>8.9999999999999993E-3</v>
      </c>
      <c r="H16" s="18" t="str">
        <f t="shared" si="0"/>
        <v>No</v>
      </c>
      <c r="I16" s="18" t="str">
        <f t="shared" si="1"/>
        <v>No</v>
      </c>
      <c r="J16" s="15" t="str">
        <f t="shared" si="2"/>
        <v>No</v>
      </c>
      <c r="K16" s="15" t="str">
        <f t="shared" si="3"/>
        <v>No</v>
      </c>
      <c r="L16" t="str">
        <f t="shared" si="4"/>
        <v>No</v>
      </c>
    </row>
    <row r="17" spans="1:12" x14ac:dyDescent="0.25">
      <c r="A17" t="s">
        <v>22</v>
      </c>
      <c r="B17" s="1">
        <v>1207428</v>
      </c>
      <c r="C17" s="1">
        <v>347942</v>
      </c>
      <c r="D17" s="1">
        <v>1400</v>
      </c>
      <c r="E17" s="1">
        <v>1556770</v>
      </c>
      <c r="F17" s="1">
        <v>22362027</v>
      </c>
      <c r="G17" s="2">
        <v>6.9599999999999995E-2</v>
      </c>
      <c r="H17" s="18" t="str">
        <f t="shared" si="0"/>
        <v>Yes</v>
      </c>
      <c r="I17" s="18" t="str">
        <f t="shared" si="1"/>
        <v>No</v>
      </c>
      <c r="J17" s="15" t="str">
        <f t="shared" si="2"/>
        <v>Yes</v>
      </c>
      <c r="K17" s="15" t="str">
        <f t="shared" si="3"/>
        <v>No</v>
      </c>
      <c r="L17" t="str">
        <f t="shared" si="4"/>
        <v>No</v>
      </c>
    </row>
    <row r="18" spans="1:12" x14ac:dyDescent="0.25">
      <c r="A18" t="s">
        <v>23</v>
      </c>
      <c r="B18" s="1">
        <v>372539</v>
      </c>
      <c r="C18" s="1">
        <v>129108</v>
      </c>
      <c r="D18" s="1">
        <v>2554</v>
      </c>
      <c r="E18" s="1">
        <v>504201</v>
      </c>
      <c r="F18" s="1">
        <v>16613250</v>
      </c>
      <c r="G18" s="2">
        <v>3.0300000000000001E-2</v>
      </c>
      <c r="H18" s="18" t="str">
        <f t="shared" si="0"/>
        <v>Yes</v>
      </c>
      <c r="I18" s="18" t="str">
        <f t="shared" si="1"/>
        <v>No</v>
      </c>
      <c r="J18" s="15" t="str">
        <f t="shared" si="2"/>
        <v>Yes</v>
      </c>
      <c r="K18" s="15" t="str">
        <f t="shared" si="3"/>
        <v>No</v>
      </c>
      <c r="L18" t="str">
        <f t="shared" si="4"/>
        <v>No</v>
      </c>
    </row>
    <row r="19" spans="1:12" x14ac:dyDescent="0.25">
      <c r="A19" t="s">
        <v>24</v>
      </c>
      <c r="B19" s="1">
        <v>42753</v>
      </c>
      <c r="C19" s="1">
        <v>6324</v>
      </c>
      <c r="D19">
        <v>203</v>
      </c>
      <c r="E19" s="1">
        <v>49280</v>
      </c>
      <c r="F19" s="1">
        <v>10506813</v>
      </c>
      <c r="G19" s="2">
        <v>4.7000000000000002E-3</v>
      </c>
      <c r="H19" s="18" t="str">
        <f t="shared" si="0"/>
        <v>No</v>
      </c>
      <c r="I19" s="18" t="str">
        <f t="shared" si="1"/>
        <v>No</v>
      </c>
      <c r="J19" s="15" t="str">
        <f t="shared" si="2"/>
        <v>No</v>
      </c>
      <c r="K19" s="15" t="str">
        <f t="shared" si="3"/>
        <v>No</v>
      </c>
      <c r="L19" t="str">
        <f t="shared" si="4"/>
        <v>No</v>
      </c>
    </row>
    <row r="20" spans="1:12" x14ac:dyDescent="0.25">
      <c r="A20" t="s">
        <v>25</v>
      </c>
      <c r="B20" s="1">
        <v>33219</v>
      </c>
      <c r="C20" s="1">
        <v>6365</v>
      </c>
      <c r="D20">
        <v>211</v>
      </c>
      <c r="E20" s="1">
        <v>39795</v>
      </c>
      <c r="F20" s="1">
        <v>10007000</v>
      </c>
      <c r="G20" s="2">
        <v>4.0000000000000001E-3</v>
      </c>
      <c r="H20" s="18" t="str">
        <f t="shared" si="0"/>
        <v>No</v>
      </c>
      <c r="I20" s="18" t="str">
        <f t="shared" si="1"/>
        <v>No</v>
      </c>
      <c r="J20" s="15" t="str">
        <f t="shared" si="2"/>
        <v>No</v>
      </c>
      <c r="K20" s="15" t="str">
        <f t="shared" si="3"/>
        <v>No</v>
      </c>
      <c r="L20" t="str">
        <f t="shared" si="4"/>
        <v>No</v>
      </c>
    </row>
    <row r="21" spans="1:12" x14ac:dyDescent="0.25">
      <c r="A21" t="s">
        <v>26</v>
      </c>
      <c r="B21" s="1">
        <v>281622</v>
      </c>
      <c r="C21" s="1">
        <v>46780</v>
      </c>
      <c r="D21" s="1">
        <v>1188</v>
      </c>
      <c r="E21" s="1">
        <v>329590</v>
      </c>
      <c r="F21" s="1">
        <v>9354462</v>
      </c>
      <c r="G21" s="2">
        <v>3.5200000000000002E-2</v>
      </c>
      <c r="H21" s="18" t="str">
        <f t="shared" si="0"/>
        <v>Yes</v>
      </c>
      <c r="I21" s="18" t="str">
        <f t="shared" si="1"/>
        <v>No</v>
      </c>
      <c r="J21" s="15" t="str">
        <f t="shared" si="2"/>
        <v>Yes</v>
      </c>
      <c r="K21" s="15" t="str">
        <f t="shared" si="3"/>
        <v>No</v>
      </c>
      <c r="L21" t="str">
        <f t="shared" si="4"/>
        <v>No</v>
      </c>
    </row>
    <row r="22" spans="1:12" x14ac:dyDescent="0.25">
      <c r="A22" t="s">
        <v>27</v>
      </c>
      <c r="B22" s="1">
        <v>156322</v>
      </c>
      <c r="C22" s="1">
        <v>27054</v>
      </c>
      <c r="D22">
        <v>493</v>
      </c>
      <c r="E22" s="1">
        <v>183869</v>
      </c>
      <c r="F22" s="1">
        <v>8356707</v>
      </c>
      <c r="G22" s="2">
        <v>2.1999999999999999E-2</v>
      </c>
      <c r="H22" s="18" t="str">
        <f t="shared" si="0"/>
        <v>Yes</v>
      </c>
      <c r="I22" s="18" t="str">
        <f t="shared" si="1"/>
        <v>No</v>
      </c>
      <c r="J22" s="15" t="str">
        <f t="shared" si="2"/>
        <v>Yes</v>
      </c>
      <c r="K22" s="15" t="str">
        <f t="shared" si="3"/>
        <v>No</v>
      </c>
      <c r="L22" t="str">
        <f t="shared" si="4"/>
        <v>No</v>
      </c>
    </row>
    <row r="23" spans="1:12" x14ac:dyDescent="0.25">
      <c r="A23" t="s">
        <v>28</v>
      </c>
      <c r="B23" s="1">
        <v>399364</v>
      </c>
      <c r="C23" s="1">
        <v>61482</v>
      </c>
      <c r="D23" s="1">
        <v>1698</v>
      </c>
      <c r="E23" s="1">
        <v>462544</v>
      </c>
      <c r="F23" s="1">
        <v>7782900</v>
      </c>
      <c r="G23" s="2">
        <v>5.9400000000000001E-2</v>
      </c>
      <c r="H23" s="18" t="str">
        <f t="shared" si="0"/>
        <v>Yes</v>
      </c>
      <c r="I23" s="18" t="str">
        <f t="shared" si="1"/>
        <v>No</v>
      </c>
      <c r="J23" s="15" t="str">
        <f t="shared" si="2"/>
        <v>Yes</v>
      </c>
      <c r="K23" s="15" t="str">
        <f t="shared" si="3"/>
        <v>No</v>
      </c>
      <c r="L23" t="str">
        <f t="shared" si="4"/>
        <v>No</v>
      </c>
    </row>
    <row r="24" spans="1:12" x14ac:dyDescent="0.25">
      <c r="A24" t="s">
        <v>29</v>
      </c>
      <c r="B24" s="1">
        <v>299720</v>
      </c>
      <c r="C24" s="1">
        <v>69025</v>
      </c>
      <c r="D24" s="1">
        <v>2306</v>
      </c>
      <c r="E24" s="1">
        <v>371051</v>
      </c>
      <c r="F24" s="1">
        <v>7055071</v>
      </c>
      <c r="G24" s="2">
        <v>5.2600000000000001E-2</v>
      </c>
      <c r="H24" s="18" t="str">
        <f t="shared" si="0"/>
        <v>Yes</v>
      </c>
      <c r="I24" s="18" t="str">
        <f t="shared" si="1"/>
        <v>No</v>
      </c>
      <c r="J24" s="15" t="str">
        <f t="shared" si="2"/>
        <v>Yes</v>
      </c>
      <c r="K24" s="15" t="str">
        <f t="shared" si="3"/>
        <v>No</v>
      </c>
      <c r="L24" t="str">
        <f t="shared" si="4"/>
        <v>No</v>
      </c>
    </row>
    <row r="25" spans="1:12" x14ac:dyDescent="0.25">
      <c r="A25" t="s">
        <v>30</v>
      </c>
      <c r="B25" s="1">
        <v>151426</v>
      </c>
      <c r="C25" s="1">
        <v>49317</v>
      </c>
      <c r="D25">
        <v>753</v>
      </c>
      <c r="E25" s="1">
        <v>201496</v>
      </c>
      <c r="F25" s="1">
        <v>5534738</v>
      </c>
      <c r="G25" s="2">
        <v>3.6400000000000002E-2</v>
      </c>
      <c r="H25" s="18" t="str">
        <f t="shared" si="0"/>
        <v>Yes</v>
      </c>
      <c r="I25" s="18" t="str">
        <f t="shared" si="1"/>
        <v>No</v>
      </c>
      <c r="J25" s="15" t="str">
        <f t="shared" si="2"/>
        <v>Yes</v>
      </c>
      <c r="K25" s="15" t="str">
        <f t="shared" si="3"/>
        <v>No</v>
      </c>
      <c r="L25" t="str">
        <f t="shared" si="4"/>
        <v>No</v>
      </c>
    </row>
    <row r="26" spans="1:12" x14ac:dyDescent="0.25">
      <c r="A26" t="s">
        <v>31</v>
      </c>
      <c r="B26" s="1">
        <v>402922</v>
      </c>
      <c r="C26" s="1">
        <v>76575</v>
      </c>
      <c r="D26" s="1">
        <v>1453</v>
      </c>
      <c r="E26" s="1">
        <v>480950</v>
      </c>
      <c r="F26" s="1">
        <v>4987600</v>
      </c>
      <c r="G26" s="2">
        <v>9.64E-2</v>
      </c>
      <c r="H26" s="18" t="str">
        <f t="shared" si="0"/>
        <v>Yes</v>
      </c>
      <c r="I26" s="18" t="str">
        <f t="shared" si="1"/>
        <v>No</v>
      </c>
      <c r="J26" s="15" t="str">
        <f t="shared" si="2"/>
        <v>Yes</v>
      </c>
      <c r="K26" s="15" t="str">
        <f t="shared" si="3"/>
        <v>No</v>
      </c>
      <c r="L26" t="str">
        <f t="shared" si="4"/>
        <v>No</v>
      </c>
    </row>
    <row r="27" spans="1:12" x14ac:dyDescent="0.25">
      <c r="A27" t="s">
        <v>32</v>
      </c>
      <c r="B27" s="1">
        <v>154218</v>
      </c>
      <c r="C27" s="1">
        <v>52007</v>
      </c>
      <c r="D27" s="1">
        <v>1333</v>
      </c>
      <c r="E27" s="1">
        <v>207558</v>
      </c>
      <c r="F27" s="1">
        <v>4883500</v>
      </c>
      <c r="G27" s="2">
        <v>4.2500000000000003E-2</v>
      </c>
      <c r="H27" s="18" t="str">
        <f t="shared" si="0"/>
        <v>Yes</v>
      </c>
      <c r="I27" s="18" t="str">
        <f t="shared" si="1"/>
        <v>No</v>
      </c>
      <c r="J27" s="15" t="str">
        <f t="shared" si="2"/>
        <v>Yes</v>
      </c>
      <c r="K27" s="15" t="str">
        <f t="shared" si="3"/>
        <v>No</v>
      </c>
      <c r="L27" t="str">
        <f t="shared" si="4"/>
        <v>No</v>
      </c>
    </row>
  </sheetData>
  <conditionalFormatting sqref="K2:K27">
    <cfRule type="cellIs" dxfId="1" priority="2" operator="equal">
      <formula>"YES"</formula>
    </cfRule>
  </conditionalFormatting>
  <conditionalFormatting sqref="J2:J27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PivotTable</vt:lpstr>
      <vt:lpstr>Vlookup</vt:lpstr>
      <vt:lpstr>Mean,Mode,Median</vt:lpstr>
      <vt:lpstr>IF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2017-10-07T06:15:29Z</dcterms:created>
  <dcterms:modified xsi:type="dcterms:W3CDTF">2017-10-12T09:16:07Z</dcterms:modified>
</cp:coreProperties>
</file>