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bookViews>
    <workbookView xWindow="0" yWindow="0" windowWidth="28800" windowHeight="12180" activeTab="6"/>
  </bookViews>
  <sheets>
    <sheet name="快3" sheetId="1" r:id="rId1"/>
    <sheet name="時時彩" sheetId="5" r:id="rId2"/>
    <sheet name="傳統快3" sheetId="2" r:id="rId3"/>
    <sheet name="六合彩" sheetId="4" r:id="rId4"/>
    <sheet name="排列3" sheetId="7" r:id="rId5"/>
    <sheet name="快樂彩" sheetId="6" r:id="rId6"/>
    <sheet name="投注紀錄" sheetId="3" r:id="rId7"/>
  </sheets>
  <calcPr calcId="152511"/>
</workbook>
</file>

<file path=xl/calcChain.xml><?xml version="1.0" encoding="utf-8"?>
<calcChain xmlns="http://schemas.openxmlformats.org/spreadsheetml/2006/main">
  <c r="F1" i="3" l="1"/>
  <c r="D1" i="3"/>
  <c r="L1" i="3" l="1"/>
  <c r="P1" i="3" l="1"/>
  <c r="N1" i="3"/>
  <c r="R1" i="3" s="1"/>
</calcChain>
</file>

<file path=xl/sharedStrings.xml><?xml version="1.0" encoding="utf-8"?>
<sst xmlns="http://schemas.openxmlformats.org/spreadsheetml/2006/main" count="64" uniqueCount="21">
  <si>
    <t>分組</t>
  </si>
  <si>
    <t>帳號</t>
  </si>
  <si>
    <t>日期</t>
  </si>
  <si>
    <t>時間</t>
  </si>
  <si>
    <t>期號</t>
  </si>
  <si>
    <t>金額</t>
  </si>
  <si>
    <t>投注時間</t>
  </si>
  <si>
    <t>彩種</t>
  </si>
  <si>
    <t>投注內容</t>
  </si>
  <si>
    <t>投注金額</t>
  </si>
  <si>
    <t>開獎號碼</t>
  </si>
  <si>
    <t>獎金狀態</t>
  </si>
  <si>
    <t>操作項</t>
  </si>
  <si>
    <t>測試網址</t>
    <phoneticPr fontId="1" type="noConversion"/>
  </si>
  <si>
    <t>投注金額</t>
    <phoneticPr fontId="1" type="noConversion"/>
  </si>
  <si>
    <t>中獎金額</t>
    <phoneticPr fontId="1" type="noConversion"/>
  </si>
  <si>
    <t>結餘</t>
    <phoneticPr fontId="1" type="noConversion"/>
  </si>
  <si>
    <t>原本有的錢</t>
    <phoneticPr fontId="1" type="noConversion"/>
  </si>
  <si>
    <t>原本有的錢</t>
    <phoneticPr fontId="1" type="noConversion"/>
  </si>
  <si>
    <t>網頁餘額</t>
    <phoneticPr fontId="1" type="noConversion"/>
  </si>
  <si>
    <t>通過與否：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</si>
</sst>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>
      <alignment vertical="center"/>
    </xf>
    <xf numFmtId="0" fontId="0" fillId="0" borderId="0" xfId="0" applyAlignment="1"/>
    <xf numFmtId="176" fontId="0" fillId="0" borderId="0" xfId="0" applyNumberForma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"/>
  <sheetViews>
    <sheetView workbookViewId="0">
      <selection activeCell="C2" sqref="C2"/>
    </sheetView>
  </sheetViews>
  <sheetFormatPr defaultRowHeight="16.5" x14ac:dyDescent="0.25"/>
  <cols>
    <col min="3" max="6" width="9" style="1" customWidth="1"/>
    <col min="7" max="7" width="11.625" bestFit="1" customWidth="1"/>
  </cols>
  <sheetData>
    <row r="1" spans="2:7" x14ac:dyDescent="0.25">
      <c r="C1" s="1" t="s">
        <v>13</v>
      </c>
      <c r="G1" t="s">
        <v>18</v>
      </c>
    </row>
    <row r="2" spans="2: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"/>
  <sheetViews>
    <sheetView workbookViewId="0">
      <selection activeCell="G1" sqref="G1"/>
    </sheetView>
  </sheetViews>
  <sheetFormatPr defaultRowHeight="16.5" x14ac:dyDescent="0.25"/>
  <cols>
    <col min="7" max="7" width="11.625" bestFit="1" customWidth="1"/>
  </cols>
  <sheetData>
    <row r="1" spans="2:7" x14ac:dyDescent="0.25">
      <c r="C1" s="1" t="s">
        <v>13</v>
      </c>
      <c r="D1" s="1"/>
      <c r="E1" s="1"/>
      <c r="F1" s="1"/>
      <c r="G1" t="s">
        <v>18</v>
      </c>
    </row>
    <row r="2" spans="2: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"/>
  <sheetViews>
    <sheetView workbookViewId="0">
      <selection activeCell="G1" sqref="G1"/>
    </sheetView>
  </sheetViews>
  <sheetFormatPr defaultRowHeight="16.5" x14ac:dyDescent="0.25"/>
  <sheetData>
    <row r="1" spans="2:7" x14ac:dyDescent="0.25">
      <c r="C1" s="1" t="s">
        <v>13</v>
      </c>
      <c r="D1" s="1"/>
      <c r="E1" s="1"/>
      <c r="F1" s="1"/>
      <c r="G1" t="s">
        <v>18</v>
      </c>
    </row>
    <row r="2" spans="2: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"/>
  <sheetViews>
    <sheetView workbookViewId="0">
      <selection activeCell="G1" sqref="G1"/>
    </sheetView>
  </sheetViews>
  <sheetFormatPr defaultRowHeight="16.5" x14ac:dyDescent="0.25"/>
  <sheetData>
    <row r="1" spans="2:7" x14ac:dyDescent="0.25">
      <c r="C1" s="1" t="s">
        <v>13</v>
      </c>
      <c r="D1" s="1"/>
      <c r="E1" s="1"/>
      <c r="F1" s="1"/>
      <c r="G1" t="s">
        <v>18</v>
      </c>
    </row>
    <row r="2" spans="2: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"/>
  <sheetViews>
    <sheetView workbookViewId="0">
      <selection activeCell="G1" sqref="G1"/>
    </sheetView>
  </sheetViews>
  <sheetFormatPr defaultRowHeight="16.5" x14ac:dyDescent="0.25"/>
  <sheetData>
    <row r="1" spans="2:7" x14ac:dyDescent="0.25">
      <c r="C1" s="1" t="s">
        <v>13</v>
      </c>
      <c r="D1" s="1"/>
      <c r="E1" s="1"/>
      <c r="F1" s="1"/>
      <c r="G1" t="s">
        <v>18</v>
      </c>
    </row>
    <row r="2" spans="2: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"/>
  <sheetViews>
    <sheetView workbookViewId="0">
      <selection activeCell="H3" sqref="H3"/>
    </sheetView>
  </sheetViews>
  <sheetFormatPr defaultRowHeight="16.5" x14ac:dyDescent="0.25"/>
  <sheetData>
    <row r="1" spans="2:7" x14ac:dyDescent="0.25">
      <c r="C1" s="1" t="s">
        <v>13</v>
      </c>
      <c r="D1" s="1"/>
      <c r="E1" s="1"/>
      <c r="F1" s="1"/>
      <c r="G1" t="s">
        <v>18</v>
      </c>
    </row>
    <row r="2" spans="2: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"/>
  <sheetViews>
    <sheetView tabSelected="1" workbookViewId="0">
      <selection activeCell="I17" sqref="I17"/>
    </sheetView>
  </sheetViews>
  <sheetFormatPr defaultRowHeight="16.5" x14ac:dyDescent="0.25"/>
  <cols>
    <col min="2" max="2" width="9" style="1" customWidth="1"/>
    <col min="5" max="5" width="9" style="2"/>
    <col min="7" max="7" width="9" style="2"/>
    <col min="8" max="8" width="9" style="1" customWidth="1"/>
    <col min="11" max="11" width="11.625" bestFit="1" customWidth="1"/>
    <col min="19" max="19" width="11.625" bestFit="1" customWidth="1"/>
  </cols>
  <sheetData>
    <row r="1" spans="2:19" x14ac:dyDescent="0.25">
      <c r="C1" s="1" t="s">
        <v>13</v>
      </c>
      <c r="D1" t="str">
        <f>快3!D1&amp;時時彩!D1&amp;傳統快3!D1&amp;六合彩!D1&amp;排列3!D1&amp;快樂彩!D1</f>
        <v/>
      </c>
      <c r="E1" t="s">
        <v>1</v>
      </c>
      <c r="F1" t="str">
        <f>快3!C3&amp;時時彩!C3&amp;傳統快3!C3&amp;六合彩!C3&amp;排列3!C3&amp;快樂彩!C3</f>
        <v/>
      </c>
      <c r="K1" t="s">
        <v>17</v>
      </c>
      <c r="L1">
        <f>快3!H1+時時彩!H1+傳統快3!H1+六合彩!H1+排列3!H1+快樂彩!H1</f>
        <v>0</v>
      </c>
      <c r="M1" t="s">
        <v>14</v>
      </c>
      <c r="N1" s="2">
        <f>SUM(E:E)</f>
        <v>0</v>
      </c>
      <c r="O1" t="s">
        <v>15</v>
      </c>
      <c r="P1" s="2">
        <f>SUM(G:G)</f>
        <v>0</v>
      </c>
      <c r="Q1" t="s">
        <v>16</v>
      </c>
      <c r="R1" s="2">
        <f>L1-N1+P1</f>
        <v>0</v>
      </c>
      <c r="S1" t="s">
        <v>20</v>
      </c>
    </row>
    <row r="2" spans="2:19" x14ac:dyDescent="0.25">
      <c r="B2" t="s">
        <v>7</v>
      </c>
      <c r="C2" t="s">
        <v>4</v>
      </c>
      <c r="D2" t="s">
        <v>8</v>
      </c>
      <c r="E2" s="2" t="s">
        <v>9</v>
      </c>
      <c r="F2" t="s">
        <v>10</v>
      </c>
      <c r="G2" s="2" t="s">
        <v>11</v>
      </c>
      <c r="H2" t="s">
        <v>6</v>
      </c>
      <c r="I2" t="s">
        <v>12</v>
      </c>
      <c r="Q2" t="s">
        <v>19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快3</vt:lpstr>
      <vt:lpstr>時時彩</vt:lpstr>
      <vt:lpstr>傳統快3</vt:lpstr>
      <vt:lpstr>六合彩</vt:lpstr>
      <vt:lpstr>排列3</vt:lpstr>
      <vt:lpstr>快樂彩</vt:lpstr>
      <vt:lpstr>投注紀錄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YT</dc:creator>
  <cp:lastModifiedBy>Windows User</cp:lastModifiedBy>
  <dcterms:created xsi:type="dcterms:W3CDTF">2018-05-12T08:18:08Z</dcterms:created>
  <dcterms:modified xsi:type="dcterms:W3CDTF">2018-07-22T09:00:57Z</dcterms:modified>
</cp:coreProperties>
</file>