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6" authorId="0" shapeId="0">
      <text>
        <t>Incorrido informado pela medição financeira − incorrido do ERP (VALOR POR PL, linhas 63-64), lançado no mês de corte.</t>
      </text>
    </comment>
    <comment ref="C57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BI'!E64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BI'!E61-'MODELO PARA BI'!E57-'MODELO PARA BI'!E56-H50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inlineStr">
        <is>
          <t>G041.002</t>
        </is>
      </c>
      <c r="B56" s="59" t="n"/>
      <c r="C56" s="113" t="inlineStr">
        <is>
          <t>AJUSTE DE CONCILIAÇÃO (medição)</t>
        </is>
      </c>
      <c r="D56" s="49" t="n"/>
      <c r="E56" s="49">
        <f>SUM(H56:CA56)</f>
        <v/>
      </c>
      <c r="F56" s="49">
        <f>IF(D56="","",D56-E56)</f>
        <v/>
      </c>
      <c r="H56" s="114">
        <f>IF(H$1='VALOR POR PL'!$P$5,'VALOR POR PL'!$G$64,0)</f>
        <v/>
      </c>
      <c r="I56" s="114">
        <f>IF(I$1='VALOR POR PL'!$P$5,'VALOR POR PL'!$G$64,0)</f>
        <v/>
      </c>
      <c r="J56" s="114">
        <f>IF(J$1='VALOR POR PL'!$P$5,'VALOR POR PL'!$G$64,0)</f>
        <v/>
      </c>
      <c r="K56" s="114">
        <f>IF(K$1='VALOR POR PL'!$P$5,'VALOR POR PL'!$G$64,0)</f>
        <v/>
      </c>
      <c r="L56" s="114">
        <f>IF(L$1='VALOR POR PL'!$P$5,'VALOR POR PL'!$G$64,0)</f>
        <v/>
      </c>
      <c r="M56" s="114">
        <f>IF(M$1='VALOR POR PL'!$P$5,'VALOR POR PL'!$G$64,0)</f>
        <v/>
      </c>
      <c r="N56" s="114">
        <f>IF(N$1='VALOR POR PL'!$P$5,'VALOR POR PL'!$G$64,0)</f>
        <v/>
      </c>
      <c r="O56" s="114">
        <f>IF(O$1='VALOR POR PL'!$P$5,'VALOR POR PL'!$G$64,0)</f>
        <v/>
      </c>
      <c r="P56" s="114">
        <f>IF(P$1='VALOR POR PL'!$P$5,'VALOR POR PL'!$G$64,0)</f>
        <v/>
      </c>
      <c r="Q56" s="114">
        <f>IF(Q$1='VALOR POR PL'!$P$5,'VALOR POR PL'!$G$64,0)</f>
        <v/>
      </c>
      <c r="R56" s="114">
        <f>IF(R$1='VALOR POR PL'!$P$5,'VALOR POR PL'!$G$64,0)</f>
        <v/>
      </c>
      <c r="S56" s="114">
        <f>IF(S$1='VALOR POR PL'!$P$5,'VALOR POR PL'!$G$64,0)</f>
        <v/>
      </c>
      <c r="T56" s="114">
        <f>IF(T$1='VALOR POR PL'!$P$5,'VALOR POR PL'!$G$64,0)</f>
        <v/>
      </c>
      <c r="U56" s="114">
        <f>IF(U$1='VALOR POR PL'!$P$5,'VALOR POR PL'!$G$64,0)</f>
        <v/>
      </c>
      <c r="V56" s="114">
        <f>IF(V$1='VALOR POR PL'!$P$5,'VALOR POR PL'!$G$64,0)</f>
        <v/>
      </c>
      <c r="W56" s="114">
        <f>IF(W$1='VALOR POR PL'!$P$5,'VALOR POR PL'!$G$64,0)</f>
        <v/>
      </c>
      <c r="X56" s="114">
        <f>IF(X$1='VALOR POR PL'!$P$5,'VALOR POR PL'!$G$64,0)</f>
        <v/>
      </c>
      <c r="Y56" s="114">
        <f>IF(Y$1='VALOR POR PL'!$P$5,'VALOR POR PL'!$G$64,0)</f>
        <v/>
      </c>
      <c r="Z56" s="114">
        <f>IF(Z$1='VALOR POR PL'!$P$5,'VALOR POR PL'!$G$64,0)</f>
        <v/>
      </c>
      <c r="AA56" s="114">
        <f>IF(AA$1='VALOR POR PL'!$P$5,'VALOR POR PL'!$G$64,0)</f>
        <v/>
      </c>
      <c r="AB56" s="114">
        <f>IF(AB$1='VALOR POR PL'!$P$5,'VALOR POR PL'!$G$64,0)</f>
        <v/>
      </c>
      <c r="AC56" s="114">
        <f>IF(AC$1='VALOR POR PL'!$P$5,'VALOR POR PL'!$G$64,0)</f>
        <v/>
      </c>
      <c r="AD56" s="114">
        <f>IF(AD$1='VALOR POR PL'!$P$5,'VALOR POR PL'!$G$64,0)</f>
        <v/>
      </c>
      <c r="AE56" s="114">
        <f>IF(AE$1='VALOR POR PL'!$P$5,'VALOR POR PL'!$G$64,0)</f>
        <v/>
      </c>
      <c r="AF56" s="114">
        <f>IF(AF$1='VALOR POR PL'!$P$5,'VALOR POR PL'!$G$64,0)</f>
        <v/>
      </c>
      <c r="AG56" s="114">
        <f>IF(AG$1='VALOR POR PL'!$P$5,'VALOR POR PL'!$G$64,0)</f>
        <v/>
      </c>
      <c r="AH56" s="114">
        <f>IF(AH$1='VALOR POR PL'!$P$5,'VALOR POR PL'!$G$64,0)</f>
        <v/>
      </c>
      <c r="AI56" s="114">
        <f>IF(AI$1='VALOR POR PL'!$P$5,'VALOR POR PL'!$G$64,0)</f>
        <v/>
      </c>
      <c r="AJ56" s="114">
        <f>IF(AJ$1='VALOR POR PL'!$P$5,'VALOR POR PL'!$G$64,0)</f>
        <v/>
      </c>
      <c r="AK56" s="114">
        <f>IF(AK$1='VALOR POR PL'!$P$5,'VALOR POR PL'!$G$64,0)</f>
        <v/>
      </c>
      <c r="AL56" s="114">
        <f>IF(AL$1='VALOR POR PL'!$P$5,'VALOR POR PL'!$G$64,0)</f>
        <v/>
      </c>
      <c r="AM56" s="114">
        <f>IF(AM$1='VALOR POR PL'!$P$5,'VALOR POR PL'!$G$64,0)</f>
        <v/>
      </c>
      <c r="AN56" s="114">
        <f>IF(AN$1='VALOR POR PL'!$P$5,'VALOR POR PL'!$G$64,0)</f>
        <v/>
      </c>
      <c r="AO56" s="114">
        <f>IF(AO$1='VALOR POR PL'!$P$5,'VALOR POR PL'!$G$64,0)</f>
        <v/>
      </c>
      <c r="AP56" s="114">
        <f>IF(AP$1='VALOR POR PL'!$P$5,'VALOR POR PL'!$G$64,0)</f>
        <v/>
      </c>
      <c r="AQ56" s="114">
        <f>IF(AQ$1='VALOR POR PL'!$P$5,'VALOR POR PL'!$G$64,0)</f>
        <v/>
      </c>
      <c r="AR56" s="114">
        <f>IF(AR$1='VALOR POR PL'!$P$5,'VALOR POR PL'!$G$64,0)</f>
        <v/>
      </c>
      <c r="AS56" s="114">
        <f>IF(AS$1='VALOR POR PL'!$P$5,'VALOR POR PL'!$G$64,0)</f>
        <v/>
      </c>
      <c r="AT56" s="114">
        <f>IF(AT$1='VALOR POR PL'!$P$5,'VALOR POR PL'!$G$64,0)</f>
        <v/>
      </c>
      <c r="AU56" s="114">
        <f>IF(AU$1='VALOR POR PL'!$P$5,'VALOR POR PL'!$G$64,0)</f>
        <v/>
      </c>
      <c r="AV56" s="114">
        <f>IF(AV$1='VALOR POR PL'!$P$5,'VALOR POR PL'!$G$64,0)</f>
        <v/>
      </c>
      <c r="AW56" s="114">
        <f>IF(AW$1='VALOR POR PL'!$P$5,'VALOR POR PL'!$G$64,0)</f>
        <v/>
      </c>
      <c r="AX56" s="114">
        <f>IF(AX$1='VALOR POR PL'!$P$5,'VALOR POR PL'!$G$64,0)</f>
        <v/>
      </c>
      <c r="AY56" s="114">
        <f>IF(AY$1='VALOR POR PL'!$P$5,'VALOR POR PL'!$G$64,0)</f>
        <v/>
      </c>
      <c r="AZ56" s="114">
        <f>IF(AZ$1='VALOR POR PL'!$P$5,'VALOR POR PL'!$G$64,0)</f>
        <v/>
      </c>
      <c r="BA56" s="114">
        <f>IF(BA$1='VALOR POR PL'!$P$5,'VALOR POR PL'!$G$64,0)</f>
        <v/>
      </c>
      <c r="BB56" s="114">
        <f>IF(BB$1='VALOR POR PL'!$P$5,'VALOR POR PL'!$G$64,0)</f>
        <v/>
      </c>
      <c r="BC56" s="114">
        <f>IF(BC$1='VALOR POR PL'!$P$5,'VALOR POR PL'!$G$64,0)</f>
        <v/>
      </c>
      <c r="BD56" s="114">
        <f>IF(BD$1='VALOR POR PL'!$P$5,'VALOR POR PL'!$G$64,0)</f>
        <v/>
      </c>
      <c r="BE56" s="114">
        <f>IF(BE$1='VALOR POR PL'!$P$5,'VALOR POR PL'!$G$64,0)</f>
        <v/>
      </c>
      <c r="BF56" s="114">
        <f>IF(BF$1='VALOR POR PL'!$P$5,'VALOR POR PL'!$G$64,0)</f>
        <v/>
      </c>
      <c r="BG56" s="114">
        <f>IF(BG$1='VALOR POR PL'!$P$5,'VALOR POR PL'!$G$64,0)</f>
        <v/>
      </c>
      <c r="BH56" s="114">
        <f>IF(BH$1='VALOR POR PL'!$P$5,'VALOR POR PL'!$G$64,0)</f>
        <v/>
      </c>
      <c r="BI56" s="114">
        <f>IF(BI$1='VALOR POR PL'!$P$5,'VALOR POR PL'!$G$64,0)</f>
        <v/>
      </c>
      <c r="BJ56" s="114">
        <f>IF(BJ$1='VALOR POR PL'!$P$5,'VALOR POR PL'!$G$64,0)</f>
        <v/>
      </c>
      <c r="BK56" s="114">
        <f>IF(BK$1='VALOR POR PL'!$P$5,'VALOR POR PL'!$G$64,0)</f>
        <v/>
      </c>
      <c r="BL56" s="114">
        <f>IF(BL$1='VALOR POR PL'!$P$5,'VALOR POR PL'!$G$64,0)</f>
        <v/>
      </c>
      <c r="BM56" s="114">
        <f>IF(BM$1='VALOR POR PL'!$P$5,'VALOR POR PL'!$G$64,0)</f>
        <v/>
      </c>
      <c r="BN56" s="114">
        <f>IF(BN$1='VALOR POR PL'!$P$5,'VALOR POR PL'!$G$64,0)</f>
        <v/>
      </c>
      <c r="BO56" s="114">
        <f>IF(BO$1='VALOR POR PL'!$P$5,'VALOR POR PL'!$G$64,0)</f>
        <v/>
      </c>
      <c r="BP56" s="114">
        <f>IF(BP$1='VALOR POR PL'!$P$5,'VALOR POR PL'!$G$64,0)</f>
        <v/>
      </c>
      <c r="BQ56" s="114">
        <f>IF(BQ$1='VALOR POR PL'!$P$5,'VALOR POR PL'!$G$64,0)</f>
        <v/>
      </c>
      <c r="BR56" s="114">
        <f>IF(BR$1='VALOR POR PL'!$P$5,'VALOR POR PL'!$G$64,0)</f>
        <v/>
      </c>
      <c r="BS56" s="114">
        <f>IF(BS$1='VALOR POR PL'!$P$5,'VALOR POR PL'!$G$64,0)</f>
        <v/>
      </c>
      <c r="BT56" s="114">
        <f>IF(BT$1='VALOR POR PL'!$P$5,'VALOR POR PL'!$G$64,0)</f>
        <v/>
      </c>
      <c r="BU56" s="114">
        <f>IF(BU$1='VALOR POR PL'!$P$5,'VALOR POR PL'!$G$64,0)</f>
        <v/>
      </c>
      <c r="BV56" s="114">
        <f>IF(BV$1='VALOR POR PL'!$P$5,'VALOR POR PL'!$G$64,0)</f>
        <v/>
      </c>
      <c r="BW56" s="114">
        <f>IF(BW$1='VALOR POR PL'!$P$5,'VALOR POR PL'!$G$64,0)</f>
        <v/>
      </c>
      <c r="BX56" s="114">
        <f>IF(BX$1='VALOR POR PL'!$P$5,'VALOR POR PL'!$G$64,0)</f>
        <v/>
      </c>
      <c r="BY56" s="114">
        <f>IF(BY$1='VALOR POR PL'!$P$5,'VALOR POR PL'!$G$64,0)</f>
        <v/>
      </c>
      <c r="BZ56" s="114">
        <f>IF(BZ$1='VALOR POR PL'!$P$5,'VALOR POR PL'!$G$64,0)</f>
        <v/>
      </c>
      <c r="CA56" s="114">
        <f>IF(CA$1='VALOR POR PL'!$P$5,'VALOR POR PL'!$G$64,0)</f>
        <v/>
      </c>
    </row>
    <row r="57">
      <c r="A57" s="59" t="inlineStr">
        <is>
          <t>G041.002</t>
        </is>
      </c>
      <c r="B57" s="59" t="n"/>
      <c r="C57" s="115" t="inlineStr">
        <is>
          <t>CONTINGÊNCIA</t>
        </is>
      </c>
      <c r="D57" s="49" t="n"/>
      <c r="E57" s="49">
        <f>SUM(H57:CA57)</f>
        <v/>
      </c>
      <c r="F57" s="49">
        <f>IF(D57="","",D57-E57)</f>
        <v/>
      </c>
      <c r="H57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I57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J57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K57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L57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M57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N57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O57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P57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Q57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R57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S57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T57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U57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V57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W57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X57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Y57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Z57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A57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B57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C57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D57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E57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F57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G57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H57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I57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J57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K57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L57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M57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N57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O57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P57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Q57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R57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S57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T57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U57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V57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W57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X57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Y57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Z57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A57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B57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C57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D57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E57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F57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G57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H57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I57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J57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K57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L57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M57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N57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O57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P57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Q57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R57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S57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T57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U57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V57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W57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X57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Y57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Z57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CA57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16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ADM'!D5+H57*'VALOR POR PL'!$P$7+IF(H$1='VALOR POR PL'!$P$5,'VALOR POR PL'!$G$63,0)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ADM'!D6+I57*'VALOR POR PL'!$P$7+IF(I$1='VALOR POR PL'!$P$5,'VALOR POR PL'!$G$63,0)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ADM'!D7+J57*'VALOR POR PL'!$P$7+IF(J$1='VALOR POR PL'!$P$5,'VALOR POR PL'!$G$63,0)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ADM'!D8+K57*'VALOR POR PL'!$P$7+IF(K$1='VALOR POR PL'!$P$5,'VALOR POR PL'!$G$63,0)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ADM'!D9+L57*'VALOR POR PL'!$P$7+IF(L$1='VALOR POR PL'!$P$5,'VALOR POR PL'!$G$63,0)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ADM'!D10+M57*'VALOR POR PL'!$P$7+IF(M$1='VALOR POR PL'!$P$5,'VALOR POR PL'!$G$63,0)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ADM'!D11+N57*'VALOR POR PL'!$P$7+IF(N$1='VALOR POR PL'!$P$5,'VALOR POR PL'!$G$63,0)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ADM'!D12+O57*'VALOR POR PL'!$P$7+IF(O$1='VALOR POR PL'!$P$5,'VALOR POR PL'!$G$63,0)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ADM'!D13+P57*'VALOR POR PL'!$P$7+IF(P$1='VALOR POR PL'!$P$5,'VALOR POR PL'!$G$63,0)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ADM'!D14+Q57*'VALOR POR PL'!$P$7+IF(Q$1='VALOR POR PL'!$P$5,'VALOR POR PL'!$G$63,0)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ADM'!D15+R57*'VALOR POR PL'!$P$7+IF(R$1='VALOR POR PL'!$P$5,'VALOR POR PL'!$G$63,0)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ADM'!D16+S57*'VALOR POR PL'!$P$7+IF(S$1='VALOR POR PL'!$P$5,'VALOR POR PL'!$G$63,0)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ADM'!D17+T57*'VALOR POR PL'!$P$7+IF(T$1='VALOR POR PL'!$P$5,'VALOR POR PL'!$G$63,0)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ADM'!D18+U57*'VALOR POR PL'!$P$7+IF(U$1='VALOR POR PL'!$P$5,'VALOR POR PL'!$G$63,0)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ADM'!D19+V57*'VALOR POR PL'!$P$7+IF(V$1='VALOR POR PL'!$P$5,'VALOR POR PL'!$G$63,0)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ADM'!D20+W57*'VALOR POR PL'!$P$7+IF(W$1='VALOR POR PL'!$P$5,'VALOR POR PL'!$G$63,0)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ADM'!D21+X57*'VALOR POR PL'!$P$7+IF(X$1='VALOR POR PL'!$P$5,'VALOR POR PL'!$G$63,0)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ADM'!D22+Y57*'VALOR POR PL'!$P$7+IF(Y$1='VALOR POR PL'!$P$5,'VALOR POR PL'!$G$63,0)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ADM'!D23+Z57*'VALOR POR PL'!$P$7+IF(Z$1='VALOR POR PL'!$P$5,'VALOR POR PL'!$G$63,0)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ADM'!D24+AA57*'VALOR POR PL'!$P$7+IF(AA$1='VALOR POR PL'!$P$5,'VALOR POR PL'!$G$63,0)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ADM'!D25+AB57*'VALOR POR PL'!$P$7+IF(AB$1='VALOR POR PL'!$P$5,'VALOR POR PL'!$G$63,0)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ADM'!D26+AC57*'VALOR POR PL'!$P$7+IF(AC$1='VALOR POR PL'!$P$5,'VALOR POR PL'!$G$63,0)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ADM'!D27+AD57*'VALOR POR PL'!$P$7+IF(AD$1='VALOR POR PL'!$P$5,'VALOR POR PL'!$G$63,0)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ADM'!D28+AE57*'VALOR POR PL'!$P$7+IF(AE$1='VALOR POR PL'!$P$5,'VALOR POR PL'!$G$63,0)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ADM'!D29+AF57*'VALOR POR PL'!$P$7+IF(AF$1='VALOR POR PL'!$P$5,'VALOR POR PL'!$G$63,0)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ADM'!D30+AG57*'VALOR POR PL'!$P$7+IF(AG$1='VALOR POR PL'!$P$5,'VALOR POR PL'!$G$63,0)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ADM'!D31+AH57*'VALOR POR PL'!$P$7+IF(AH$1='VALOR POR PL'!$P$5,'VALOR POR PL'!$G$63,0)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ADM'!D32+AI57*'VALOR POR PL'!$P$7+IF(AI$1='VALOR POR PL'!$P$5,'VALOR POR PL'!$G$63,0)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ADM'!D33+AJ57*'VALOR POR PL'!$P$7+IF(AJ$1='VALOR POR PL'!$P$5,'VALOR POR PL'!$G$63,0)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ADM'!D34+AK57*'VALOR POR PL'!$P$7+IF(AK$1='VALOR POR PL'!$P$5,'VALOR POR PL'!$G$63,0)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ADM'!D35+AL57*'VALOR POR PL'!$P$7+IF(AL$1='VALOR POR PL'!$P$5,'VALOR POR PL'!$G$63,0)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ADM'!D36+AM57*'VALOR POR PL'!$P$7+IF(AM$1='VALOR POR PL'!$P$5,'VALOR POR PL'!$G$63,0)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ADM'!D37+AN57*'VALOR POR PL'!$P$7+IF(AN$1='VALOR POR PL'!$P$5,'VALOR POR PL'!$G$63,0)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ADM'!D38+AO57*'VALOR POR PL'!$P$7+IF(AO$1='VALOR POR PL'!$P$5,'VALOR POR PL'!$G$63,0)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ADM'!D39+AP57*'VALOR POR PL'!$P$7+IF(AP$1='VALOR POR PL'!$P$5,'VALOR POR PL'!$G$63,0)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ADM'!D40+AQ57*'VALOR POR PL'!$P$7+IF(AQ$1='VALOR POR PL'!$P$5,'VALOR POR PL'!$G$63,0)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ADM'!D41+AR57*'VALOR POR PL'!$P$7+IF(AR$1='VALOR POR PL'!$P$5,'VALOR POR PL'!$G$63,0)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ADM'!D42+AS57*'VALOR POR PL'!$P$7+IF(AS$1='VALOR POR PL'!$P$5,'VALOR POR PL'!$G$63,0)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ADM'!D43+AT57*'VALOR POR PL'!$P$7+IF(AT$1='VALOR POR PL'!$P$5,'VALOR POR PL'!$G$63,0)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ADM'!D44+AU57*'VALOR POR PL'!$P$7+IF(AU$1='VALOR POR PL'!$P$5,'VALOR POR PL'!$G$63,0)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ADM'!D45+AV57*'VALOR POR PL'!$P$7+IF(AV$1='VALOR POR PL'!$P$5,'VALOR POR PL'!$G$63,0)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ADM'!D46+AW57*'VALOR POR PL'!$P$7+IF(AW$1='VALOR POR PL'!$P$5,'VALOR POR PL'!$G$63,0)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ADM'!D47+AX57*'VALOR POR PL'!$P$7+IF(AX$1='VALOR POR PL'!$P$5,'VALOR POR PL'!$G$63,0)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ADM'!D48+AY57*'VALOR POR PL'!$P$7+IF(AY$1='VALOR POR PL'!$P$5,'VALOR POR PL'!$G$63,0)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ADM'!D49+AZ57*'VALOR POR PL'!$P$7+IF(AZ$1='VALOR POR PL'!$P$5,'VALOR POR PL'!$G$63,0)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ADM'!D50+BA57*'VALOR POR PL'!$P$7+IF(BA$1='VALOR POR PL'!$P$5,'VALOR POR PL'!$G$63,0)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ADM'!D51+BB57*'VALOR POR PL'!$P$7+IF(BB$1='VALOR POR PL'!$P$5,'VALOR POR PL'!$G$63,0)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ADM'!D52+BC57*'VALOR POR PL'!$P$7+IF(BC$1='VALOR POR PL'!$P$5,'VALOR POR PL'!$G$63,0)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ADM'!D53+BD57*'VALOR POR PL'!$P$7+IF(BD$1='VALOR POR PL'!$P$5,'VALOR POR PL'!$G$63,0)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ADM'!D54+BE57*'VALOR POR PL'!$P$7+IF(BE$1='VALOR POR PL'!$P$5,'VALOR POR PL'!$G$63,0)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ADM'!D55+BF57*'VALOR POR PL'!$P$7+IF(BF$1='VALOR POR PL'!$P$5,'VALOR POR PL'!$G$63,0)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ADM'!D56+BG57*'VALOR POR PL'!$P$7+IF(BG$1='VALOR POR PL'!$P$5,'VALOR POR PL'!$G$63,0)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ADM'!D57+BH57*'VALOR POR PL'!$P$7+IF(BH$1='VALOR POR PL'!$P$5,'VALOR POR PL'!$G$63,0)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ADM'!D58+BI57*'VALOR POR PL'!$P$7+IF(BI$1='VALOR POR PL'!$P$5,'VALOR POR PL'!$G$63,0)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ADM'!D59+BJ57*'VALOR POR PL'!$P$7+IF(BJ$1='VALOR POR PL'!$P$5,'VALOR POR PL'!$G$63,0)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ADM'!D60+BK57*'VALOR POR PL'!$P$7+IF(BK$1='VALOR POR PL'!$P$5,'VALOR POR PL'!$G$63,0)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ADM'!D61+BL57*'VALOR POR PL'!$P$7+IF(BL$1='VALOR POR PL'!$P$5,'VALOR POR PL'!$G$63,0)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ADM'!D62+BM57*'VALOR POR PL'!$P$7+IF(BM$1='VALOR POR PL'!$P$5,'VALOR POR PL'!$G$63,0)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ADM'!D63+BN57*'VALOR POR PL'!$P$7+IF(BN$1='VALOR POR PL'!$P$5,'VALOR POR PL'!$G$63,0)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ADM'!D64+BO57*'VALOR POR PL'!$P$7+IF(BO$1='VALOR POR PL'!$P$5,'VALOR POR PL'!$G$63,0)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ADM'!D65+BP57*'VALOR POR PL'!$P$7+IF(BP$1='VALOR POR PL'!$P$5,'VALOR POR PL'!$G$63,0)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ADM'!D66+BQ57*'VALOR POR PL'!$P$7+IF(BQ$1='VALOR POR PL'!$P$5,'VALOR POR PL'!$G$63,0)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ADM'!D67+BR57*'VALOR POR PL'!$P$7+IF(BR$1='VALOR POR PL'!$P$5,'VALOR POR PL'!$G$63,0)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ADM'!D68+BS57*'VALOR POR PL'!$P$7+IF(BS$1='VALOR POR PL'!$P$5,'VALOR POR PL'!$G$63,0)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ADM'!D69+BT57*'VALOR POR PL'!$P$7+IF(BT$1='VALOR POR PL'!$P$5,'VALOR POR PL'!$G$63,0)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ADM'!D70+BU57*'VALOR POR PL'!$P$7+IF(BU$1='VALOR POR PL'!$P$5,'VALOR POR PL'!$G$63,0)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ADM'!D71+BV57*'VALOR POR PL'!$P$7+IF(BV$1='VALOR POR PL'!$P$5,'VALOR POR PL'!$G$63,0)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ADM'!D72+BW57*'VALOR POR PL'!$P$7+IF(BW$1='VALOR POR PL'!$P$5,'VALOR POR PL'!$G$63,0)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ADM'!D73+BX57*'VALOR POR PL'!$P$7+IF(BX$1='VALOR POR PL'!$P$5,'VALOR POR PL'!$G$63,0)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ADM'!D74+BY57*'VALOR POR PL'!$P$7+IF(BY$1='VALOR POR PL'!$P$5,'VALOR POR PL'!$G$63,0)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ADM'!D75+BZ57*'VALOR POR PL'!$P$7+IF(BZ$1='VALOR POR PL'!$P$5,'VALOR POR PL'!$G$63,0)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ADM'!D76+CA57*'VALOR POR PL'!$P$7+IF(CA$1='VALOR POR PL'!$P$5,'VALOR POR PL'!$G$63,0)</f>
        <v/>
      </c>
    </row>
    <row r="64">
      <c r="C64" s="46" t="inlineStr">
        <is>
          <t>CURVA ACUMULADA (R$ nominal)</t>
        </is>
      </c>
      <c r="E64" s="116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7">
        <f>IF($E$64=0,0,H64/$E$64)</f>
        <v/>
      </c>
      <c r="I65" s="117">
        <f>IF($E$64=0,0,I64/$E$64)</f>
        <v/>
      </c>
      <c r="J65" s="117">
        <f>IF($E$64=0,0,J64/$E$64)</f>
        <v/>
      </c>
      <c r="K65" s="117">
        <f>IF($E$64=0,0,K64/$E$64)</f>
        <v/>
      </c>
      <c r="L65" s="117">
        <f>IF($E$64=0,0,L64/$E$64)</f>
        <v/>
      </c>
      <c r="M65" s="117">
        <f>IF($E$64=0,0,M64/$E$64)</f>
        <v/>
      </c>
      <c r="N65" s="117">
        <f>IF($E$64=0,0,N64/$E$64)</f>
        <v/>
      </c>
      <c r="O65" s="117">
        <f>IF($E$64=0,0,O64/$E$64)</f>
        <v/>
      </c>
      <c r="P65" s="117">
        <f>IF($E$64=0,0,P64/$E$64)</f>
        <v/>
      </c>
      <c r="Q65" s="117">
        <f>IF($E$64=0,0,Q64/$E$64)</f>
        <v/>
      </c>
      <c r="R65" s="117">
        <f>IF($E$64=0,0,R64/$E$64)</f>
        <v/>
      </c>
      <c r="S65" s="117">
        <f>IF($E$64=0,0,S64/$E$64)</f>
        <v/>
      </c>
      <c r="T65" s="117">
        <f>IF($E$64=0,0,T64/$E$64)</f>
        <v/>
      </c>
      <c r="U65" s="117">
        <f>IF($E$64=0,0,U64/$E$64)</f>
        <v/>
      </c>
      <c r="V65" s="117">
        <f>IF($E$64=0,0,V64/$E$64)</f>
        <v/>
      </c>
      <c r="W65" s="117">
        <f>IF($E$64=0,0,W64/$E$64)</f>
        <v/>
      </c>
      <c r="X65" s="117">
        <f>IF($E$64=0,0,X64/$E$64)</f>
        <v/>
      </c>
      <c r="Y65" s="117">
        <f>IF($E$64=0,0,Y64/$E$64)</f>
        <v/>
      </c>
      <c r="Z65" s="117">
        <f>IF($E$64=0,0,Z64/$E$64)</f>
        <v/>
      </c>
      <c r="AA65" s="117">
        <f>IF($E$64=0,0,AA64/$E$64)</f>
        <v/>
      </c>
      <c r="AB65" s="117">
        <f>IF($E$64=0,0,AB64/$E$64)</f>
        <v/>
      </c>
      <c r="AC65" s="117">
        <f>IF($E$64=0,0,AC64/$E$64)</f>
        <v/>
      </c>
      <c r="AD65" s="117">
        <f>IF($E$64=0,0,AD64/$E$64)</f>
        <v/>
      </c>
      <c r="AE65" s="117">
        <f>IF($E$64=0,0,AE64/$E$64)</f>
        <v/>
      </c>
      <c r="AF65" s="117">
        <f>IF($E$64=0,0,AF64/$E$64)</f>
        <v/>
      </c>
      <c r="AG65" s="117">
        <f>IF($E$64=0,0,AG64/$E$64)</f>
        <v/>
      </c>
      <c r="AH65" s="117">
        <f>IF($E$64=0,0,AH64/$E$64)</f>
        <v/>
      </c>
      <c r="AI65" s="117">
        <f>IF($E$64=0,0,AI64/$E$64)</f>
        <v/>
      </c>
      <c r="AJ65" s="117">
        <f>IF($E$64=0,0,AJ64/$E$64)</f>
        <v/>
      </c>
      <c r="AK65" s="117">
        <f>IF($E$64=0,0,AK64/$E$64)</f>
        <v/>
      </c>
      <c r="AL65" s="117">
        <f>IF($E$64=0,0,AL64/$E$64)</f>
        <v/>
      </c>
      <c r="AM65" s="117">
        <f>IF($E$64=0,0,AM64/$E$64)</f>
        <v/>
      </c>
      <c r="AN65" s="117">
        <f>IF($E$64=0,0,AN64/$E$64)</f>
        <v/>
      </c>
      <c r="AO65" s="117">
        <f>IF($E$64=0,0,AO64/$E$64)</f>
        <v/>
      </c>
      <c r="AP65" s="117">
        <f>IF($E$64=0,0,AP64/$E$64)</f>
        <v/>
      </c>
      <c r="AQ65" s="117">
        <f>IF($E$64=0,0,AQ64/$E$64)</f>
        <v/>
      </c>
      <c r="AR65" s="117">
        <f>IF($E$64=0,0,AR64/$E$64)</f>
        <v/>
      </c>
      <c r="AS65" s="117">
        <f>IF($E$64=0,0,AS64/$E$64)</f>
        <v/>
      </c>
      <c r="AT65" s="117">
        <f>IF($E$64=0,0,AT64/$E$64)</f>
        <v/>
      </c>
      <c r="AU65" s="117">
        <f>IF($E$64=0,0,AU64/$E$64)</f>
        <v/>
      </c>
      <c r="AV65" s="117">
        <f>IF($E$64=0,0,AV64/$E$64)</f>
        <v/>
      </c>
      <c r="AW65" s="117">
        <f>IF($E$64=0,0,AW64/$E$64)</f>
        <v/>
      </c>
      <c r="AX65" s="117">
        <f>IF($E$64=0,0,AX64/$E$64)</f>
        <v/>
      </c>
      <c r="AY65" s="117">
        <f>IF($E$64=0,0,AY64/$E$64)</f>
        <v/>
      </c>
      <c r="AZ65" s="117">
        <f>IF($E$64=0,0,AZ64/$E$64)</f>
        <v/>
      </c>
      <c r="BA65" s="117">
        <f>IF($E$64=0,0,BA64/$E$64)</f>
        <v/>
      </c>
      <c r="BB65" s="117">
        <f>IF($E$64=0,0,BB64/$E$64)</f>
        <v/>
      </c>
      <c r="BC65" s="117">
        <f>IF($E$64=0,0,BC64/$E$64)</f>
        <v/>
      </c>
      <c r="BD65" s="117">
        <f>IF($E$64=0,0,BD64/$E$64)</f>
        <v/>
      </c>
      <c r="BE65" s="117">
        <f>IF($E$64=0,0,BE64/$E$64)</f>
        <v/>
      </c>
      <c r="BF65" s="117">
        <f>IF($E$64=0,0,BF64/$E$64)</f>
        <v/>
      </c>
      <c r="BG65" s="117">
        <f>IF($E$64=0,0,BG64/$E$64)</f>
        <v/>
      </c>
      <c r="BH65" s="117">
        <f>IF($E$64=0,0,BH64/$E$64)</f>
        <v/>
      </c>
      <c r="BI65" s="117">
        <f>IF($E$64=0,0,BI64/$E$64)</f>
        <v/>
      </c>
      <c r="BJ65" s="117">
        <f>IF($E$64=0,0,BJ64/$E$64)</f>
        <v/>
      </c>
      <c r="BK65" s="117">
        <f>IF($E$64=0,0,BK64/$E$64)</f>
        <v/>
      </c>
      <c r="BL65" s="117">
        <f>IF($E$64=0,0,BL64/$E$64)</f>
        <v/>
      </c>
      <c r="BM65" s="117">
        <f>IF($E$64=0,0,BM64/$E$64)</f>
        <v/>
      </c>
      <c r="BN65" s="117">
        <f>IF($E$64=0,0,BN64/$E$64)</f>
        <v/>
      </c>
      <c r="BO65" s="117">
        <f>IF($E$64=0,0,BO64/$E$64)</f>
        <v/>
      </c>
      <c r="BP65" s="117">
        <f>IF($E$64=0,0,BP64/$E$64)</f>
        <v/>
      </c>
      <c r="BQ65" s="117">
        <f>IF($E$64=0,0,BQ64/$E$64)</f>
        <v/>
      </c>
      <c r="BR65" s="117">
        <f>IF($E$64=0,0,BR64/$E$64)</f>
        <v/>
      </c>
      <c r="BS65" s="117">
        <f>IF($E$64=0,0,BS64/$E$64)</f>
        <v/>
      </c>
      <c r="BT65" s="117">
        <f>IF($E$64=0,0,BT64/$E$64)</f>
        <v/>
      </c>
      <c r="BU65" s="117">
        <f>IF($E$64=0,0,BU64/$E$64)</f>
        <v/>
      </c>
      <c r="BV65" s="117">
        <f>IF($E$64=0,0,BV64/$E$64)</f>
        <v/>
      </c>
      <c r="BW65" s="117">
        <f>IF($E$64=0,0,BW64/$E$64)</f>
        <v/>
      </c>
      <c r="BX65" s="117">
        <f>IF($E$64=0,0,BX64/$E$64)</f>
        <v/>
      </c>
      <c r="BY65" s="117">
        <f>IF($E$64=0,0,BY64/$E$64)</f>
        <v/>
      </c>
      <c r="BZ65" s="117">
        <f>IF($E$64=0,0,BZ64/$E$64)</f>
        <v/>
      </c>
      <c r="CA65" s="117">
        <f>IF($E$64=0,0,CA64/$E$64)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7">
        <f>IF('MODELO PARA BI'!$E$61=0,0,(D4+E4)/'MODELO PARA BI'!$E$61)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7">
        <f>IF('MODELO PARA BI'!$E$61=0,0,(D5+E5)/'MODELO PARA BI'!$E$61)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7">
        <f>IF('MODELO PARA BI'!$E$61=0,0,(D6+E6)/'MODELO PARA BI'!$E$61)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7">
        <f>IF('MODELO PARA BI'!$E$61=0,0,(D7+E7)/'MODELO PARA BI'!$E$61)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7">
        <f>IF('MODELO PARA BI'!$E$61=0,0,(D8+E8)/'MODELO PARA BI'!$E$61)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7">
        <f>IF('MODELO PARA BI'!$E$61=0,0,(D9+E9)/'MODELO PARA BI'!$E$61)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7">
        <f>IF('MODELO PARA BI'!$E$61=0,0,(D10+E10)/'MODELO PARA BI'!$E$61)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7">
        <f>IF('MODELO PARA BI'!$E$61=0,0,(D11+E11)/'MODELO PARA BI'!$E$61)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7">
        <f>IF('MODELO PARA BI'!$E$61=0,0,(D12+E12)/'MODELO PARA BI'!$E$61)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7">
        <f>IF('MODELO PARA BI'!$E$61=0,0,(D13+E13)/'MODELO PARA BI'!$E$61)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7">
        <f>IF('MODELO PARA BI'!$E$61=0,0,(D14+E14)/'MODELO PARA BI'!$E$61)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7">
        <f>IF('MODELO PARA BI'!$E$61=0,0,(D15+E15)/'MODELO PARA BI'!$E$61)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7">
        <f>IF('MODELO PARA BI'!$E$61=0,0,(D16+E16)/'MODELO PARA BI'!$E$61)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7">
        <f>IF('MODELO PARA BI'!$E$61=0,0,(D17+E17)/'MODELO PARA BI'!$E$61)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7">
        <f>IF('MODELO PARA BI'!$E$61=0,0,(D18+E18)/'MODELO PARA BI'!$E$61)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7">
        <f>IF('MODELO PARA BI'!$E$61=0,0,(D19+E19)/'MODELO PARA BI'!$E$61)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7">
        <f>IF('MODELO PARA BI'!$E$61=0,0,(D20+E20)/'MODELO PARA BI'!$E$61)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7">
        <f>IF('MODELO PARA BI'!$E$61=0,0,(D21+E21)/'MODELO PARA BI'!$E$61)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7">
        <f>IF('MODELO PARA BI'!$E$61=0,0,(D22+E22)/'MODELO PARA BI'!$E$61)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7">
        <f>IF('MODELO PARA BI'!$E$61=0,0,(D23+E23)/'MODELO PARA BI'!$E$61)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7">
        <f>IF('MODELO PARA BI'!$E$61=0,0,(D24+E24)/'MODELO PARA BI'!$E$61)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7">
        <f>IF('MODELO PARA BI'!$E$61=0,0,(D25+E25)/'MODELO PARA BI'!$E$61)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7">
        <f>IF('MODELO PARA BI'!$E$61=0,0,(D26+E26)/'MODELO PARA BI'!$E$61)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7">
        <f>IF('MODELO PARA BI'!$E$61=0,0,(D27+E27)/'MODELO PARA BI'!$E$61)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7">
        <f>IF('MODELO PARA BI'!$E$61=0,0,(D28+E28)/'MODELO PARA BI'!$E$61)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7">
        <f>IF('MODELO PARA BI'!$E$61=0,0,(D29+E29)/'MODELO PARA BI'!$E$61)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7">
        <f>IF('MODELO PARA BI'!$E$61=0,0,(D30+E30)/'MODELO PARA BI'!$E$61)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7">
        <f>IF('MODELO PARA BI'!$E$61=0,0,(D31+E31)/'MODELO PARA BI'!$E$61)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7">
        <f>IF('MODELO PARA BI'!$E$61=0,0,(D32+E32)/'MODELO PARA BI'!$E$61)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7">
        <f>IF('MODELO PARA BI'!$E$61=0,0,(D33+E33)/'MODELO PARA BI'!$E$61)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7">
        <f>IF('MODELO PARA BI'!$E$61=0,0,(D34+E34)/'MODELO PARA BI'!$E$61)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7">
        <f>IF('MODELO PARA BI'!$E$61=0,0,(D35+E35)/'MODELO PARA BI'!$E$61)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7">
        <f>IF('MODELO PARA BI'!$E$61=0,0,(D36+E36)/'MODELO PARA BI'!$E$61)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7">
        <f>IF('MODELO PARA BI'!$E$61=0,0,(D37+E37)/'MODELO PARA BI'!$E$61)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7">
        <f>IF('MODELO PARA BI'!$E$61=0,0,(D38+E38)/'MODELO PARA BI'!$E$61)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7">
        <f>IF('MODELO PARA BI'!$E$61=0,0,(D39+E39)/'MODELO PARA BI'!$E$61)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7">
        <f>IF('MODELO PARA BI'!$E$61=0,0,(D40+E40)/'MODELO PARA BI'!$E$61)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7">
        <f>IF('MODELO PARA BI'!$E$61=0,0,(D41+E41)/'MODELO PARA BI'!$E$61)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7">
        <f>IF('MODELO PARA BI'!$E$61=0,0,(D42+E42)/'MODELO PARA BI'!$E$61)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7">
        <f>IF('MODELO PARA BI'!$E$61=0,0,(D43+E43)/'MODELO PARA BI'!$E$61)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7">
        <f>IF('MODELO PARA BI'!$E$61=0,0,(D44+E44)/'MODELO PARA BI'!$E$61)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7">
        <f>IF('MODELO PARA BI'!$E$61=0,0,(D45+E45)/'MODELO PARA BI'!$E$61)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7">
        <f>IF('MODELO PARA BI'!$E$61=0,0,(D46+E46)/'MODELO PARA BI'!$E$61)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7">
        <f>IF('MODELO PARA BI'!$E$61=0,0,(D47+E47)/'MODELO PARA BI'!$E$61)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7">
        <f>IF('MODELO PARA BI'!$E$61=0,0,(D48+E48)/'MODELO PARA BI'!$E$61)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7">
        <f>IF('MODELO PARA BI'!$E$61=0,0,(D49+E49)/'MODELO PARA BI'!$E$61)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7">
        <f>IF('MODELO PARA BI'!$E$61=0,0,(D50+E50)/'MODELO PARA BI'!$E$61)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7">
        <f>IF('MODELO PARA BI'!$E$61=0,0,(D51+E51)/'MODELO PARA BI'!$E$61)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7">
        <f>IF('MODELO PARA BI'!$E$61=0,0,(D52+E52)/'MODELO PARA BI'!$E$61)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7">
        <f>IF('MODELO PARA BI'!$E$61=0,0,(D53+E53)/'MODELO PARA BI'!$E$61)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7">
        <f>IF('MODELO PARA BI'!$E$61=0,0,(D54+E54)/'MODELO PARA BI'!$E$61)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7">
        <f>IF('MODELO PARA BI'!$E$61=0,0,(D55+E55)/'MODELO PARA BI'!$E$61)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7">
        <f>IF('MODELO PARA BI'!$E$61=0,0,(D56+E56)/'MODELO PARA BI'!$E$61)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7">
        <f>IF('MODELO PARA BI'!$E$61=0,0,(D57+E57)/'MODELO PARA BI'!$E$61)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7">
        <f>IF('MODELO PARA BI'!$E$61=0,0,(D58+E58)/'MODELO PARA BI'!$E$61)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7">
        <f>IF('MODELO PARA BI'!$E$61=0,0,(D59+E59)/'MODELO PARA BI'!$E$61)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7">
        <f>IF('MODELO PARA BI'!$E$61=0,0,(D60+E60)/'MODELO PARA BI'!$E$61)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7">
        <f>IF('MODELO PARA BI'!$E$61=0,0,(D61+E61)/'MODELO PARA BI'!$E$61)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7">
        <f>IF('MODELO PARA BI'!$E$61=0,0,(D62+E62)/'MODELO PARA BI'!$E$61)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7">
        <f>IF('MODELO PARA BI'!$E$61=0,0,(D63+E63)/'MODELO PARA BI'!$E$61)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7">
        <f>IF('MODELO PARA BI'!$E$61=0,0,(D64+E64)/'MODELO PARA BI'!$E$61)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7">
        <f>IF('MODELO PARA BI'!$E$61=0,0,(D65+E65)/'MODELO PARA BI'!$E$61)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7">
        <f>IF('MODELO PARA BI'!$E$61=0,0,(D66+E66)/'MODELO PARA BI'!$E$61)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7">
        <f>IF('MODELO PARA BI'!$E$61=0,0,(D67+E67)/'MODELO PARA BI'!$E$61)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7">
        <f>IF('MODELO PARA BI'!$E$61=0,0,(D68+E68)/'MODELO PARA BI'!$E$61)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7">
        <f>IF('MODELO PARA BI'!$E$61=0,0,(D69+E69)/'MODELO PARA BI'!$E$61)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7">
        <f>IF('MODELO PARA BI'!$E$61=0,0,(D70+E70)/'MODELO PARA BI'!$E$61)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7">
        <f>IF('MODELO PARA BI'!$E$61=0,0,(D71+E71)/'MODELO PARA BI'!$E$61)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7">
        <f>IF('MODELO PARA BI'!$E$61=0,0,(D72+E72)/'MODELO PARA BI'!$E$61)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7">
        <f>IF('MODELO PARA BI'!$E$61=0,0,(D73+E73)/'MODELO PARA BI'!$E$61)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7">
        <f>IF('MODELO PARA BI'!$E$61=0,0,(D74+E74)/'MODELO PARA BI'!$E$61)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7">
        <f>IF('MODELO PARA BI'!$E$61=0,0,(D75+E75)/'MODELO PARA BI'!$E$61)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140514.84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196591.87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201103.81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115288.45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510508.11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887692.3100000001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1083261.64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867401.83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901160.37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1321310.17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1586808.43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1577632.14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1177051.68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1274343.71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1339123.05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1253709.38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1234983.72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783212.4399999999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788892.0600000001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329342.69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75315.92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94583.85000000001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152611.43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307960.59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270357.07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393960.29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221184.1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103698.08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238730.08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132522.19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193508.3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300377.15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431447.19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604299.42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723496.74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304130.98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163099.32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97116.33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60713.37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46385.34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30923.56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93814.60000000001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2335717.01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2026-09-29T19:16:40Z</dcterms:created>
  <dcterms:modified xsi:type="dcterms:W3CDTF">2026-09-29T19:16:44Z</dcterms:modified>
</cp:coreProperties>
</file>