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Desktop\"/>
    </mc:Choice>
  </mc:AlternateContent>
  <xr:revisionPtr revIDLastSave="0" documentId="13_ncr:1_{5ACE4805-F500-4461-A3A4-A0129263F1E7}" xr6:coauthVersionLast="47" xr6:coauthVersionMax="47" xr10:uidLastSave="{00000000-0000-0000-0000-000000000000}"/>
  <bookViews>
    <workbookView xWindow="4140" yWindow="1290" windowWidth="16080" windowHeight="11190" xr2:uid="{3774EC7F-8D97-4226-B589-50FD83770D5D}"/>
  </bookViews>
  <sheets>
    <sheet name="Monthly Finances" sheetId="1" r:id="rId1"/>
    <sheet name="Monthly Expenses Ch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M19" i="1"/>
  <c r="L19" i="1"/>
  <c r="K19" i="1"/>
  <c r="J19" i="1"/>
  <c r="I19" i="1"/>
  <c r="H19" i="1"/>
  <c r="G19" i="1"/>
  <c r="F19" i="1"/>
  <c r="E19" i="1"/>
  <c r="D19" i="1"/>
  <c r="C19" i="1"/>
  <c r="N6" i="1"/>
  <c r="N5" i="1"/>
  <c r="N4" i="1"/>
  <c r="M6" i="1"/>
  <c r="L6" i="1"/>
  <c r="K6" i="1"/>
  <c r="J6" i="1"/>
  <c r="I6" i="1"/>
  <c r="H6" i="1"/>
  <c r="G6" i="1"/>
  <c r="F6" i="1"/>
  <c r="E6" i="1"/>
  <c r="D6" i="1"/>
  <c r="C6" i="1"/>
  <c r="B6" i="1"/>
  <c r="N16" i="1"/>
  <c r="N15" i="1"/>
  <c r="N14" i="1"/>
  <c r="N13" i="1"/>
  <c r="N12" i="1"/>
  <c r="N11" i="1"/>
  <c r="N10" i="1"/>
  <c r="N9" i="1"/>
  <c r="M17" i="1"/>
  <c r="L17" i="1"/>
  <c r="K17" i="1"/>
  <c r="J17" i="1"/>
  <c r="I17" i="1"/>
  <c r="H17" i="1"/>
  <c r="G17" i="1"/>
  <c r="F17" i="1"/>
  <c r="E17" i="1"/>
  <c r="D17" i="1"/>
  <c r="C17" i="1"/>
  <c r="N17" i="1" l="1"/>
  <c r="N19" i="1" s="1"/>
</calcChain>
</file>

<file path=xl/sharedStrings.xml><?xml version="1.0" encoding="utf-8"?>
<sst xmlns="http://schemas.openxmlformats.org/spreadsheetml/2006/main" count="43" uniqueCount="28">
  <si>
    <t>Ankara Real Estate Budget</t>
  </si>
  <si>
    <t>Monthly Estimates</t>
  </si>
  <si>
    <t>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</si>
  <si>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</si>
  <si>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</si>
  <si>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</si>
  <si>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</si>
  <si>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</si>
  <si>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</si>
  <si>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</si>
  <si>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</si>
  <si>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</si>
  <si>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</si>
  <si>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</si>
  <si>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</si>
  <si>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</si>
  <si>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Expenses</t>
  </si>
  <si>
    <t>Commission</t>
  </si>
  <si>
    <t>Interest</t>
  </si>
  <si>
    <t>Rent</t>
  </si>
  <si>
    <t>Utilities</t>
  </si>
  <si>
    <t>Advertising</t>
  </si>
  <si>
    <t>Website</t>
  </si>
  <si>
    <t>Printing</t>
  </si>
  <si>
    <t>Gas</t>
  </si>
  <si>
    <t>Miscellaneous</t>
  </si>
  <si>
    <t>Net</t>
  </si>
  <si>
    <t>Office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</si>
</sst>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20"/>
      <color theme="9" tint="-0.249977111117893"/>
      <name val="Calibri"/>
      <family val="2"/>
      <charset val="162"/>
      <scheme val="minor"/>
    </font>
    <font>
      <b/>
      <sz val="16"/>
      <color theme="9" tint="-0.249977111117893"/>
      <name val="Calibri"/>
      <family val="2"/>
      <charset val="162"/>
      <scheme val="minor"/>
    </font>
    <font>
      <b/>
      <sz val="13"/>
      <color theme="4" tint="-0.249977111117893"/>
      <name val="Calibri"/>
      <family val="2"/>
      <charset val="162"/>
      <scheme val="minor"/>
    </font>
    <font>
      <b/>
      <sz val="15"/>
      <color theme="4" tint="-0.249977111117893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/>
    <xf numFmtId="0" fontId="7" fillId="2" borderId="0" xfId="0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Monthly Expenses</a:t>
            </a:r>
            <a:endParaRPr lang="en-US"/>
          </a:p>
        </c:rich>
      </c:tx>
      <c:layout>
        <c:manualLayout>
          <c:xMode val="edge"/>
          <c:yMode val="edge"/>
          <c:x val="0.3307805783957406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22513016942172"/>
          <c:y val="0.16718576844561095"/>
          <c:w val="0.46588888888888891"/>
          <c:h val="0.7684765177548682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Finances'!$B$9:$B$16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8F-4F8F-B224-A8E0DD6C20F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Finances'!$C$9:$C$16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D8F-4F8F-B224-A8E0DD6C20F1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Finances'!$D$9:$D$16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D8F-4F8F-B224-A8E0DD6C20F1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Finances'!$E$9:$E$16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D8F-4F8F-B224-A8E0DD6C20F1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Finances'!$F$9:$F$16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D8F-4F8F-B224-A8E0DD6C20F1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Finances'!$G$9:$G$16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D8F-4F8F-B224-A8E0DD6C20F1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Finances'!$H$9:$H$16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0D8F-4F8F-B224-A8E0DD6C20F1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Finances'!$I$9:$I$16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0D8F-4F8F-B224-A8E0DD6C20F1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Finances'!$J$9:$J$16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0D8F-4F8F-B224-A8E0DD6C20F1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4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6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8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Finances'!$K$9:$K$16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0D8F-4F8F-B224-A8E0DD6C20F1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Finances'!$L$9:$L$16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0D8F-4F8F-B224-A8E0DD6C20F1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C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E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0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2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4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6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8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A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Finances'!$M$9:$M$16</c:f>
              <c:numCache>
                <c:formatCode>General</c:formatCode>
                <c:ptCount val="8"/>
                <c:pt idx="0">
                  <c:v>1500</c:v>
                </c:pt>
                <c:pt idx="1">
                  <c:v>325</c:v>
                </c:pt>
                <c:pt idx="2">
                  <c:v>400</c:v>
                </c:pt>
                <c:pt idx="3">
                  <c:v>150</c:v>
                </c:pt>
                <c:pt idx="4">
                  <c:v>200</c:v>
                </c:pt>
                <c:pt idx="5">
                  <c:v>0</c:v>
                </c:pt>
                <c:pt idx="6">
                  <c:v>100</c:v>
                </c:pt>
                <c:pt idx="7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0D8F-4F8F-B224-A8E0DD6C20F1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0D8F-4F8F-B224-A8E0DD6C20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0D8F-4F8F-B224-A8E0DD6C20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0D8F-4F8F-B224-A8E0DD6C20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0D8F-4F8F-B224-A8E0DD6C20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0D8F-4F8F-B224-A8E0DD6C20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0D8F-4F8F-B224-A8E0DD6C20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0D8F-4F8F-B224-A8E0DD6C20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0D8F-4F8F-B224-A8E0DD6C20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Finances'!$A$9:$A$16</c:f>
              <c:strCache>
                <c:ptCount val="8"/>
                <c:pt idx="0">
                  <c:v>Rent</c:v>
                </c:pt>
                <c:pt idx="1">
                  <c:v>Utilities</c:v>
                </c:pt>
                <c:pt idx="2">
                  <c:v>Advertising</c:v>
                </c:pt>
                <c:pt idx="3">
                  <c:v>Website</c:v>
                </c:pt>
                <c:pt idx="4">
                  <c:v>Printing</c:v>
                </c:pt>
                <c:pt idx="5">
                  <c:v>Office Supplies</c:v>
                </c:pt>
                <c:pt idx="6">
                  <c:v>Gas</c:v>
                </c:pt>
                <c:pt idx="7">
                  <c:v>Miscellaneous</c:v>
                </c:pt>
              </c:strCache>
            </c:strRef>
          </c:cat>
          <c:val>
            <c:numRef>
              <c:f>'Monthly Finances'!$N$9:$N$16</c:f>
              <c:numCache>
                <c:formatCode>General</c:formatCode>
                <c:ptCount val="8"/>
                <c:pt idx="0">
                  <c:v>18000</c:v>
                </c:pt>
                <c:pt idx="1">
                  <c:v>3900</c:v>
                </c:pt>
                <c:pt idx="2">
                  <c:v>4800</c:v>
                </c:pt>
                <c:pt idx="3">
                  <c:v>1800</c:v>
                </c:pt>
                <c:pt idx="4">
                  <c:v>2400</c:v>
                </c:pt>
                <c:pt idx="5">
                  <c:v>800</c:v>
                </c:pt>
                <c:pt idx="6">
                  <c:v>1200</c:v>
                </c:pt>
                <c:pt idx="7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0D8F-4F8F-B224-A8E0DD6C20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454750498278978"/>
          <c:y val="9.8569402962560726E-2"/>
          <c:w val="0.17470144704019527"/>
          <c:h val="0.874126768636679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6EF298-6EF7-4C73-9B7B-AF4EAD4626D4}">
  <sheetPr>
    <tabColor theme="0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BA0AB-4857-4376-A7DE-5AC097958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C5F5-CBAC-4B9D-86EB-B1718DE95780}">
  <sheetPr>
    <tabColor theme="9"/>
    <pageSetUpPr fitToPage="1"/>
  </sheetPr>
  <dimension ref="A1:N19"/>
  <sheetViews>
    <sheetView tabSelected="1" workbookViewId="0">
      <pane xSplit="2" ySplit="16" topLeftCell="C17" activePane="bottomRight" state="frozen"/>
      <selection pane="topRight" activeCell="C1" sqref="C1"/>
      <selection pane="bottomLeft" activeCell="A17" sqref="A17"/>
      <selection pane="bottomRight" activeCell="A2" sqref="A2:N2"/>
    </sheetView>
  </sheetViews>
  <sheetFormatPr defaultRowHeight="15" x14ac:dyDescent="0.25"/>
  <cols>
    <col min="1" max="1" width="24.5703125" customWidth="1"/>
    <col min="2" max="3" width="11.42578125" customWidth="1"/>
    <col min="4" max="4" width="11.28515625" customWidth="1"/>
    <col min="5" max="6" width="11.42578125" customWidth="1"/>
    <col min="7" max="10" width="11.28515625" customWidth="1"/>
    <col min="11" max="11" width="11.42578125" customWidth="1"/>
    <col min="12" max="13" width="11.28515625" customWidth="1"/>
    <col min="14" max="14" width="11.42578125" customWidth="1"/>
  </cols>
  <sheetData>
    <row r="1" spans="1:14" ht="26.25" x14ac:dyDescent="0.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21" x14ac:dyDescent="0.3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9.5" x14ac:dyDescent="0.3">
      <c r="A3" s="2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</row>
    <row r="4" spans="1:14" x14ac:dyDescent="0.25">
      <c r="A4" s="4" t="s">
        <v>17</v>
      </c>
      <c r="B4" s="4">
        <v>12000</v>
      </c>
      <c r="C4" s="4">
        <v>12000</v>
      </c>
      <c r="D4" s="4">
        <v>14000</v>
      </c>
      <c r="E4" s="4">
        <v>14000</v>
      </c>
      <c r="F4" s="4">
        <v>16000</v>
      </c>
      <c r="G4" s="4">
        <v>18500</v>
      </c>
      <c r="H4" s="4">
        <v>20000</v>
      </c>
      <c r="I4" s="4">
        <v>18500</v>
      </c>
      <c r="J4" s="4">
        <v>18500</v>
      </c>
      <c r="K4" s="4">
        <v>14000</v>
      </c>
      <c r="L4" s="4">
        <v>14000</v>
      </c>
      <c r="M4" s="4">
        <v>16500</v>
      </c>
      <c r="N4" s="4">
        <f>SUM(B4:M4)</f>
        <v>188000</v>
      </c>
    </row>
    <row r="5" spans="1:14" x14ac:dyDescent="0.25">
      <c r="A5" s="5" t="s">
        <v>18</v>
      </c>
      <c r="B5" s="5">
        <v>100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f>SUM(B5:M5)</f>
        <v>1200</v>
      </c>
    </row>
    <row r="6" spans="1:14" x14ac:dyDescent="0.25">
      <c r="A6" s="3" t="s">
        <v>15</v>
      </c>
      <c r="B6" s="3">
        <f t="shared" ref="B6:M6" si="0">SUM(B4:B5)</f>
        <v>12100</v>
      </c>
      <c r="C6" s="3">
        <f t="shared" si="0"/>
        <v>12100</v>
      </c>
      <c r="D6" s="3">
        <f t="shared" si="0"/>
        <v>14100</v>
      </c>
      <c r="E6" s="3">
        <f t="shared" si="0"/>
        <v>14100</v>
      </c>
      <c r="F6" s="3">
        <f t="shared" si="0"/>
        <v>16100</v>
      </c>
      <c r="G6" s="3">
        <f t="shared" si="0"/>
        <v>18600</v>
      </c>
      <c r="H6" s="3">
        <f t="shared" si="0"/>
        <v>20100</v>
      </c>
      <c r="I6" s="3">
        <f t="shared" si="0"/>
        <v>18600</v>
      </c>
      <c r="J6" s="3">
        <f t="shared" si="0"/>
        <v>18600</v>
      </c>
      <c r="K6" s="3">
        <f t="shared" si="0"/>
        <v>14100</v>
      </c>
      <c r="L6" s="3">
        <f t="shared" si="0"/>
        <v>14100</v>
      </c>
      <c r="M6" s="3">
        <f t="shared" si="0"/>
        <v>16600</v>
      </c>
      <c r="N6" s="3">
        <f>SUM(B6:M6)</f>
        <v>189200</v>
      </c>
    </row>
    <row r="8" spans="1:14" ht="19.5" x14ac:dyDescent="0.3">
      <c r="A8" s="2" t="s">
        <v>16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</row>
    <row r="9" spans="1:14" x14ac:dyDescent="0.25">
      <c r="A9" s="6" t="s">
        <v>19</v>
      </c>
      <c r="B9" s="6">
        <v>1500</v>
      </c>
      <c r="C9" s="6">
        <v>1500</v>
      </c>
      <c r="D9" s="6">
        <v>1500</v>
      </c>
      <c r="E9" s="6">
        <v>1500</v>
      </c>
      <c r="F9" s="6">
        <v>1500</v>
      </c>
      <c r="G9" s="6">
        <v>1500</v>
      </c>
      <c r="H9" s="6">
        <v>1500</v>
      </c>
      <c r="I9" s="6">
        <v>1500</v>
      </c>
      <c r="J9" s="6">
        <v>1500</v>
      </c>
      <c r="K9" s="6">
        <v>1500</v>
      </c>
      <c r="L9" s="6">
        <v>1500</v>
      </c>
      <c r="M9" s="6">
        <v>1500</v>
      </c>
      <c r="N9" s="7">
        <f t="shared" ref="N9:N17" si="1">SUM(B9:M9)</f>
        <v>18000</v>
      </c>
    </row>
    <row r="10" spans="1:14" x14ac:dyDescent="0.25">
      <c r="A10" s="5" t="s">
        <v>20</v>
      </c>
      <c r="B10" s="5">
        <v>325</v>
      </c>
      <c r="C10" s="5">
        <v>325</v>
      </c>
      <c r="D10" s="5">
        <v>325</v>
      </c>
      <c r="E10" s="5">
        <v>325</v>
      </c>
      <c r="F10" s="5">
        <v>325</v>
      </c>
      <c r="G10" s="5">
        <v>325</v>
      </c>
      <c r="H10" s="5">
        <v>325</v>
      </c>
      <c r="I10" s="5">
        <v>325</v>
      </c>
      <c r="J10" s="5">
        <v>325</v>
      </c>
      <c r="K10" s="5">
        <v>325</v>
      </c>
      <c r="L10" s="5">
        <v>325</v>
      </c>
      <c r="M10" s="5">
        <v>325</v>
      </c>
      <c r="N10" s="8">
        <f t="shared" si="1"/>
        <v>3900</v>
      </c>
    </row>
    <row r="11" spans="1:14" x14ac:dyDescent="0.25">
      <c r="A11" s="6" t="s">
        <v>21</v>
      </c>
      <c r="B11" s="6">
        <v>400</v>
      </c>
      <c r="C11" s="6">
        <v>400</v>
      </c>
      <c r="D11" s="6">
        <v>400</v>
      </c>
      <c r="E11" s="6">
        <v>400</v>
      </c>
      <c r="F11" s="6">
        <v>400</v>
      </c>
      <c r="G11" s="6">
        <v>400</v>
      </c>
      <c r="H11" s="6">
        <v>400</v>
      </c>
      <c r="I11" s="6">
        <v>400</v>
      </c>
      <c r="J11" s="6">
        <v>400</v>
      </c>
      <c r="K11" s="6">
        <v>400</v>
      </c>
      <c r="L11" s="6">
        <v>400</v>
      </c>
      <c r="M11" s="6">
        <v>400</v>
      </c>
      <c r="N11" s="7">
        <f t="shared" si="1"/>
        <v>4800</v>
      </c>
    </row>
    <row r="12" spans="1:14" x14ac:dyDescent="0.25">
      <c r="A12" s="5" t="s">
        <v>22</v>
      </c>
      <c r="B12" s="5">
        <v>150</v>
      </c>
      <c r="C12" s="5">
        <v>150</v>
      </c>
      <c r="D12" s="5">
        <v>150</v>
      </c>
      <c r="E12" s="5">
        <v>150</v>
      </c>
      <c r="F12" s="5">
        <v>150</v>
      </c>
      <c r="G12" s="5">
        <v>150</v>
      </c>
      <c r="H12" s="5">
        <v>150</v>
      </c>
      <c r="I12" s="5">
        <v>150</v>
      </c>
      <c r="J12" s="5">
        <v>150</v>
      </c>
      <c r="K12" s="5">
        <v>150</v>
      </c>
      <c r="L12" s="5">
        <v>150</v>
      </c>
      <c r="M12" s="5">
        <v>150</v>
      </c>
      <c r="N12" s="8">
        <f t="shared" si="1"/>
        <v>1800</v>
      </c>
    </row>
    <row r="13" spans="1:14" x14ac:dyDescent="0.25">
      <c r="A13" s="6" t="s">
        <v>23</v>
      </c>
      <c r="B13" s="6">
        <v>200</v>
      </c>
      <c r="C13" s="6">
        <v>200</v>
      </c>
      <c r="D13" s="6">
        <v>200</v>
      </c>
      <c r="E13" s="6">
        <v>200</v>
      </c>
      <c r="F13" s="6">
        <v>200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7">
        <f t="shared" si="1"/>
        <v>2400</v>
      </c>
    </row>
    <row r="14" spans="1:14" x14ac:dyDescent="0.25">
      <c r="A14" s="5" t="s">
        <v>27</v>
      </c>
      <c r="B14" s="5">
        <v>200</v>
      </c>
      <c r="C14" s="5">
        <v>0</v>
      </c>
      <c r="D14" s="5">
        <v>0</v>
      </c>
      <c r="E14" s="5">
        <v>200</v>
      </c>
      <c r="F14" s="5">
        <v>0</v>
      </c>
      <c r="G14" s="5">
        <v>0</v>
      </c>
      <c r="H14" s="5">
        <v>200</v>
      </c>
      <c r="I14" s="5">
        <v>0</v>
      </c>
      <c r="J14" s="5">
        <v>0</v>
      </c>
      <c r="K14" s="5">
        <v>200</v>
      </c>
      <c r="L14" s="5">
        <v>0</v>
      </c>
      <c r="M14" s="5">
        <v>0</v>
      </c>
      <c r="N14" s="8">
        <f t="shared" si="1"/>
        <v>800</v>
      </c>
    </row>
    <row r="15" spans="1:14" x14ac:dyDescent="0.25">
      <c r="A15" s="6" t="s">
        <v>24</v>
      </c>
      <c r="B15" s="6">
        <v>100</v>
      </c>
      <c r="C15" s="6">
        <v>100</v>
      </c>
      <c r="D15" s="6">
        <v>100</v>
      </c>
      <c r="E15" s="6">
        <v>100</v>
      </c>
      <c r="F15" s="6">
        <v>100</v>
      </c>
      <c r="G15" s="6">
        <v>100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7">
        <f t="shared" si="1"/>
        <v>1200</v>
      </c>
    </row>
    <row r="16" spans="1:14" x14ac:dyDescent="0.25">
      <c r="A16" s="5" t="s">
        <v>25</v>
      </c>
      <c r="B16" s="5">
        <v>250</v>
      </c>
      <c r="C16" s="5">
        <v>250</v>
      </c>
      <c r="D16" s="5">
        <v>250</v>
      </c>
      <c r="E16" s="5">
        <v>250</v>
      </c>
      <c r="F16" s="5">
        <v>250</v>
      </c>
      <c r="G16" s="5">
        <v>250</v>
      </c>
      <c r="H16" s="5">
        <v>250</v>
      </c>
      <c r="I16" s="5">
        <v>250</v>
      </c>
      <c r="J16" s="5">
        <v>250</v>
      </c>
      <c r="K16" s="5">
        <v>250</v>
      </c>
      <c r="L16" s="5">
        <v>250</v>
      </c>
      <c r="M16" s="5">
        <v>250</v>
      </c>
      <c r="N16" s="8">
        <f t="shared" si="1"/>
        <v>3000</v>
      </c>
    </row>
    <row r="17" spans="1:14" x14ac:dyDescent="0.25">
      <c r="A17" s="3" t="s">
        <v>15</v>
      </c>
      <c r="B17" s="3">
        <f>SUM(B9:B16)</f>
        <v>3125</v>
      </c>
      <c r="C17" s="3">
        <f t="shared" ref="C17:M17" si="2">SUM(C9:C16)</f>
        <v>2925</v>
      </c>
      <c r="D17" s="3">
        <f t="shared" si="2"/>
        <v>2925</v>
      </c>
      <c r="E17" s="3">
        <f t="shared" si="2"/>
        <v>3125</v>
      </c>
      <c r="F17" s="3">
        <f t="shared" si="2"/>
        <v>2925</v>
      </c>
      <c r="G17" s="3">
        <f t="shared" si="2"/>
        <v>2925</v>
      </c>
      <c r="H17" s="3">
        <f t="shared" si="2"/>
        <v>3125</v>
      </c>
      <c r="I17" s="3">
        <f t="shared" si="2"/>
        <v>2925</v>
      </c>
      <c r="J17" s="3">
        <f t="shared" si="2"/>
        <v>2925</v>
      </c>
      <c r="K17" s="3">
        <f t="shared" si="2"/>
        <v>3125</v>
      </c>
      <c r="L17" s="3">
        <f t="shared" si="2"/>
        <v>2925</v>
      </c>
      <c r="M17" s="3">
        <f t="shared" si="2"/>
        <v>2925</v>
      </c>
      <c r="N17" s="3">
        <f t="shared" si="1"/>
        <v>35900</v>
      </c>
    </row>
    <row r="19" spans="1:14" x14ac:dyDescent="0.25">
      <c r="A19" s="9" t="s">
        <v>26</v>
      </c>
      <c r="B19" s="10">
        <f>SUM(B6-B17)</f>
        <v>8975</v>
      </c>
      <c r="C19" s="10">
        <f t="shared" ref="B19:N19" si="3">SUM(C6-C17)</f>
        <v>9175</v>
      </c>
      <c r="D19" s="10">
        <f t="shared" si="3"/>
        <v>11175</v>
      </c>
      <c r="E19" s="10">
        <f t="shared" si="3"/>
        <v>10975</v>
      </c>
      <c r="F19" s="10">
        <f t="shared" si="3"/>
        <v>13175</v>
      </c>
      <c r="G19" s="10">
        <f t="shared" si="3"/>
        <v>15675</v>
      </c>
      <c r="H19" s="10">
        <f t="shared" si="3"/>
        <v>16975</v>
      </c>
      <c r="I19" s="10">
        <f t="shared" si="3"/>
        <v>15675</v>
      </c>
      <c r="J19" s="10">
        <f t="shared" si="3"/>
        <v>15675</v>
      </c>
      <c r="K19" s="10">
        <f t="shared" si="3"/>
        <v>10975</v>
      </c>
      <c r="L19" s="10">
        <f t="shared" si="3"/>
        <v>11175</v>
      </c>
      <c r="M19" s="10">
        <f t="shared" si="3"/>
        <v>13675</v>
      </c>
      <c r="N19" s="10">
        <f t="shared" si="3"/>
        <v>153300</v>
      </c>
    </row>
  </sheetData>
  <mergeCells count="2">
    <mergeCell ref="A1:N1"/>
    <mergeCell ref="A2:N2"/>
  </mergeCells>
  <pageMargins left="0.7" right="0.7" top="0.75" bottom="0.75" header="0.3" footer="0.3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Finances</vt:lpstr>
      <vt:lpstr>Monthly Expenses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Teke</dc:creator>
  <cp:lastModifiedBy>Yunus Teke</cp:lastModifiedBy>
  <cp:lastPrinted>2022-01-01T16:51:41Z</cp:lastPrinted>
  <dcterms:created xsi:type="dcterms:W3CDTF">2022-01-01T14:35:50Z</dcterms:created>
  <dcterms:modified xsi:type="dcterms:W3CDTF">2022-01-01T16:58:36Z</dcterms:modified>
</cp:coreProperties>
</file>