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24HUi5Pesjou3FW0wlGSdRHc/pQ=="/>
    </ext>
  </extLst>
</workbook>
</file>

<file path=xl/sharedStrings.xml><?xml version="1.0" encoding="utf-8"?>
<sst xmlns="http://schemas.openxmlformats.org/spreadsheetml/2006/main" count="281" uniqueCount="281">
  <si>
    <t>ㅁ</t>
  </si>
  <si>
    <t>신생아 출산인구</t>
  </si>
  <si>
    <t>합계 출산율</t>
  </si>
  <si>
    <t>고용률</t>
  </si>
  <si>
    <r>
      <rPr>
        <rFont val="Calibri"/>
        <color theme="1"/>
        <sz val="11.0"/>
      </rPr>
      <t>국내</t>
    </r>
    <r>
      <rPr>
        <rFont val="맑은 고딕"/>
        <color theme="1"/>
        <sz val="11.0"/>
      </rPr>
      <t xml:space="preserve"> 총인구</t>
    </r>
  </si>
  <si>
    <t>서울인구</t>
  </si>
  <si>
    <t>경기도인구</t>
  </si>
  <si>
    <t>인천시인구</t>
  </si>
  <si>
    <t>수도권 과밀화율</t>
  </si>
  <si>
    <t>수도권 인구</t>
  </si>
  <si>
    <t>과밀화 변화율</t>
  </si>
  <si>
    <t>유동 인구</t>
  </si>
  <si>
    <t>2000년 1월</t>
  </si>
  <si>
    <t>2000년 2월</t>
  </si>
  <si>
    <t>2000년 3월</t>
  </si>
  <si>
    <t>2000년 4월</t>
  </si>
  <si>
    <t>2000년 5월</t>
  </si>
  <si>
    <t>2000년 6월</t>
  </si>
  <si>
    <t>2000년 7월</t>
  </si>
  <si>
    <t>2000년 8월</t>
  </si>
  <si>
    <t>2000년 9월</t>
  </si>
  <si>
    <t>2000년 10월</t>
  </si>
  <si>
    <t>2000년 11월</t>
  </si>
  <si>
    <t>2000년 12월</t>
  </si>
  <si>
    <t>2001년 1월</t>
  </si>
  <si>
    <t>2001년 2월</t>
  </si>
  <si>
    <t>2001년 3월</t>
  </si>
  <si>
    <t>2001년 4월</t>
  </si>
  <si>
    <t>2001년 5월</t>
  </si>
  <si>
    <t>2001년 6월</t>
  </si>
  <si>
    <t>2001년 7월</t>
  </si>
  <si>
    <t>2001년 8월</t>
  </si>
  <si>
    <t>2001년 9월</t>
  </si>
  <si>
    <t>2001년 10월</t>
  </si>
  <si>
    <t>2001년 11월</t>
  </si>
  <si>
    <t>2001년 12월</t>
  </si>
  <si>
    <t>2002년 1월</t>
  </si>
  <si>
    <t>2002년 2월</t>
  </si>
  <si>
    <t>2002년 3월</t>
  </si>
  <si>
    <t>2002년 4월</t>
  </si>
  <si>
    <t>2002년 5월</t>
  </si>
  <si>
    <t>2002년 6월</t>
  </si>
  <si>
    <t>2002년 7월</t>
  </si>
  <si>
    <t>2002년 8월</t>
  </si>
  <si>
    <t>2002년 9월</t>
  </si>
  <si>
    <t>2002년 10월</t>
  </si>
  <si>
    <t>2002년 11월</t>
  </si>
  <si>
    <t>2002년 12월</t>
  </si>
  <si>
    <t>2003년 1월</t>
  </si>
  <si>
    <t>2003년 2월</t>
  </si>
  <si>
    <t>2003년 3월</t>
  </si>
  <si>
    <t>2003년 4월</t>
  </si>
  <si>
    <t>2003년 5월</t>
  </si>
  <si>
    <t>2003년 6월</t>
  </si>
  <si>
    <t>2003년 7월</t>
  </si>
  <si>
    <t>2003년 8월</t>
  </si>
  <si>
    <t>2003년 9월</t>
  </si>
  <si>
    <t>2003년 10월</t>
  </si>
  <si>
    <t>2003년 11월</t>
  </si>
  <si>
    <t>2003년 12월</t>
  </si>
  <si>
    <t>2004년 1월</t>
  </si>
  <si>
    <t>2004년 2월</t>
  </si>
  <si>
    <t>2004년 3월</t>
  </si>
  <si>
    <t>2004년 4월</t>
  </si>
  <si>
    <t>2004년 5월</t>
  </si>
  <si>
    <t>2004년 6월</t>
  </si>
  <si>
    <t>2004년 7월</t>
  </si>
  <si>
    <t>2004년 8월</t>
  </si>
  <si>
    <t>2004년 9월</t>
  </si>
  <si>
    <t>2004년 10월</t>
  </si>
  <si>
    <t>2004년 11월</t>
  </si>
  <si>
    <t>2004년 12월</t>
  </si>
  <si>
    <t>2005년 1월</t>
  </si>
  <si>
    <t>2005년 2월</t>
  </si>
  <si>
    <t>2005년 3월</t>
  </si>
  <si>
    <t>2005년 4월</t>
  </si>
  <si>
    <t>2005년 5월</t>
  </si>
  <si>
    <t>2005년 6월</t>
  </si>
  <si>
    <t>2005년 7월</t>
  </si>
  <si>
    <t>2005년 8월</t>
  </si>
  <si>
    <t>2005년 9월</t>
  </si>
  <si>
    <t>2005년 10월</t>
  </si>
  <si>
    <t>2005년 11월</t>
  </si>
  <si>
    <t>2005년 12월</t>
  </si>
  <si>
    <t>2006년 1월</t>
  </si>
  <si>
    <t>2006년 2월</t>
  </si>
  <si>
    <t>2006년 3월</t>
  </si>
  <si>
    <t>2006년 4월</t>
  </si>
  <si>
    <t>2006년 5월</t>
  </si>
  <si>
    <t>2006년 6월</t>
  </si>
  <si>
    <t>2006년 7월</t>
  </si>
  <si>
    <t>2006년 8월</t>
  </si>
  <si>
    <t>2006년 9월</t>
  </si>
  <si>
    <t>2006년 10월</t>
  </si>
  <si>
    <t>2006년 11월</t>
  </si>
  <si>
    <t>2006년 12월</t>
  </si>
  <si>
    <t>2007년 1월</t>
  </si>
  <si>
    <t>2007년 2월</t>
  </si>
  <si>
    <t>2007년 3월</t>
  </si>
  <si>
    <t>2007년 4월</t>
  </si>
  <si>
    <t>2007년 5월</t>
  </si>
  <si>
    <t>2007년 6월</t>
  </si>
  <si>
    <t>2007년 7월</t>
  </si>
  <si>
    <t>2007년 8월</t>
  </si>
  <si>
    <t>2007년 9월</t>
  </si>
  <si>
    <t>2007년 10월</t>
  </si>
  <si>
    <t>2007년 11월</t>
  </si>
  <si>
    <t>2007년 12월</t>
  </si>
  <si>
    <t>2008년 1월</t>
  </si>
  <si>
    <t>2008년 2월</t>
  </si>
  <si>
    <t>2008년 3월</t>
  </si>
  <si>
    <t>2008년 4월</t>
  </si>
  <si>
    <t>2008년 5월</t>
  </si>
  <si>
    <t>2008년 6월</t>
  </si>
  <si>
    <t>2008년 7월</t>
  </si>
  <si>
    <t>2008년 8월</t>
  </si>
  <si>
    <t>2008년 9월</t>
  </si>
  <si>
    <t>2008년 10월</t>
  </si>
  <si>
    <t>2008년 11월</t>
  </si>
  <si>
    <t>2008년 12월</t>
  </si>
  <si>
    <t>2009년 1월</t>
  </si>
  <si>
    <t>2009년 2월</t>
  </si>
  <si>
    <t>2009년 3월</t>
  </si>
  <si>
    <t>2009년 4월</t>
  </si>
  <si>
    <t>2009년 5월</t>
  </si>
  <si>
    <t>2009년 6월</t>
  </si>
  <si>
    <t>2009년 7월</t>
  </si>
  <si>
    <t>2009년 8월</t>
  </si>
  <si>
    <t>2009년 9월</t>
  </si>
  <si>
    <t>2009년 10월</t>
  </si>
  <si>
    <t>2009년 11월</t>
  </si>
  <si>
    <t>2009년 12월</t>
  </si>
  <si>
    <t>2010년 1월</t>
  </si>
  <si>
    <t>2010년 2월</t>
  </si>
  <si>
    <t>2010년 3월</t>
  </si>
  <si>
    <t>2010년 4월</t>
  </si>
  <si>
    <t>2010년 5월</t>
  </si>
  <si>
    <t>2010년 6월</t>
  </si>
  <si>
    <t>2010년 7월</t>
  </si>
  <si>
    <t>2010년 8월</t>
  </si>
  <si>
    <t>2010년 9월</t>
  </si>
  <si>
    <t>2010년 10월</t>
  </si>
  <si>
    <t>2010년 11월</t>
  </si>
  <si>
    <t>2010년 12월</t>
  </si>
  <si>
    <t>2011년 1월</t>
  </si>
  <si>
    <t>2011년 2월</t>
  </si>
  <si>
    <t>2011년 3월</t>
  </si>
  <si>
    <t>2011년 4월</t>
  </si>
  <si>
    <t>2011년 5월</t>
  </si>
  <si>
    <t>2011년 6월</t>
  </si>
  <si>
    <t>2011년 7월</t>
  </si>
  <si>
    <t>2011년 8월</t>
  </si>
  <si>
    <t>2011년 9월</t>
  </si>
  <si>
    <t>2011년 10월</t>
  </si>
  <si>
    <t>2011년 11월</t>
  </si>
  <si>
    <t>2011년 12월</t>
  </si>
  <si>
    <t>2012년 1월</t>
  </si>
  <si>
    <t>2012년 2월</t>
  </si>
  <si>
    <t>2012년 3월</t>
  </si>
  <si>
    <t>2012년 4월</t>
  </si>
  <si>
    <t>2012년 5월</t>
  </si>
  <si>
    <t>2012년 6월</t>
  </si>
  <si>
    <t>2012년 7월</t>
  </si>
  <si>
    <t>2012년 8월</t>
  </si>
  <si>
    <t>2012년 9월</t>
  </si>
  <si>
    <t>2012년 10월</t>
  </si>
  <si>
    <t>2012년 11월</t>
  </si>
  <si>
    <t>2012년 12월</t>
  </si>
  <si>
    <t>2013년 1월</t>
  </si>
  <si>
    <t>2013년 2월</t>
  </si>
  <si>
    <t>2013년 3월</t>
  </si>
  <si>
    <t>2013년 4월</t>
  </si>
  <si>
    <t>2013년 5월</t>
  </si>
  <si>
    <t>2013년 6월</t>
  </si>
  <si>
    <t>2013년 7월</t>
  </si>
  <si>
    <t>2013년 8월</t>
  </si>
  <si>
    <t>2013년 9월</t>
  </si>
  <si>
    <t>2013년 10월</t>
  </si>
  <si>
    <t>2013년 11월</t>
  </si>
  <si>
    <t>2013년 12월</t>
  </si>
  <si>
    <t>2014년 1월</t>
  </si>
  <si>
    <t>2014년 2월</t>
  </si>
  <si>
    <t>2014년 3월</t>
  </si>
  <si>
    <t>2014년 4월</t>
  </si>
  <si>
    <t>2014년 5월</t>
  </si>
  <si>
    <t>2014년 6월</t>
  </si>
  <si>
    <t>2014년 7월</t>
  </si>
  <si>
    <t>2014년 8월</t>
  </si>
  <si>
    <t>2014년 9월</t>
  </si>
  <si>
    <t>2014년 10월</t>
  </si>
  <si>
    <t>2014년 11월</t>
  </si>
  <si>
    <t>2014년 12월</t>
  </si>
  <si>
    <t>2015년 1월</t>
  </si>
  <si>
    <t>2015년 2월</t>
  </si>
  <si>
    <t>2015년 3월</t>
  </si>
  <si>
    <t>2015년 4월</t>
  </si>
  <si>
    <t>2015년 5월</t>
  </si>
  <si>
    <t>2015년 6월</t>
  </si>
  <si>
    <t>2015년 7월</t>
  </si>
  <si>
    <t>2015년 8월</t>
  </si>
  <si>
    <t>2015년 9월</t>
  </si>
  <si>
    <t>2015년 10월</t>
  </si>
  <si>
    <t>2015년 11월</t>
  </si>
  <si>
    <t>2015년 12월</t>
  </si>
  <si>
    <t>2016년 1월</t>
  </si>
  <si>
    <t>2016년 2월</t>
  </si>
  <si>
    <t>2016년 3월</t>
  </si>
  <si>
    <t>2016년 4월</t>
  </si>
  <si>
    <t>2016년 5월</t>
  </si>
  <si>
    <t>2016년 6월</t>
  </si>
  <si>
    <t>2016년 7월</t>
  </si>
  <si>
    <t>2016년 8월</t>
  </si>
  <si>
    <t>2016년 9월</t>
  </si>
  <si>
    <t>2016년 10월</t>
  </si>
  <si>
    <t>2016년 11월</t>
  </si>
  <si>
    <t>2016년 12월</t>
  </si>
  <si>
    <t>2017년 1월</t>
  </si>
  <si>
    <t>2017년 2월</t>
  </si>
  <si>
    <t>2017년 3월</t>
  </si>
  <si>
    <t>2017년 4월</t>
  </si>
  <si>
    <t>2017년 5월</t>
  </si>
  <si>
    <t>2017년 6월</t>
  </si>
  <si>
    <t>2017년 7월</t>
  </si>
  <si>
    <t>2017년 8월</t>
  </si>
  <si>
    <t>2017년 9월</t>
  </si>
  <si>
    <t>2017년 10월</t>
  </si>
  <si>
    <t>2017년 11월</t>
  </si>
  <si>
    <t>2017년 12월</t>
  </si>
  <si>
    <t>2018년 1월</t>
  </si>
  <si>
    <t>2018년 2월</t>
  </si>
  <si>
    <t>2018년 3월</t>
  </si>
  <si>
    <t>2018년 4월</t>
  </si>
  <si>
    <t>2018년 5월</t>
  </si>
  <si>
    <t>2018년 6월</t>
  </si>
  <si>
    <t>2018년 7월</t>
  </si>
  <si>
    <t>2018년 8월</t>
  </si>
  <si>
    <t>2018년 9월</t>
  </si>
  <si>
    <t>2018년 10월</t>
  </si>
  <si>
    <t>2018년 11월</t>
  </si>
  <si>
    <t>2018년 12월</t>
  </si>
  <si>
    <t>2019년 1월</t>
  </si>
  <si>
    <t>2019년 2월</t>
  </si>
  <si>
    <t>2019년 3월</t>
  </si>
  <si>
    <t>2019년 4월</t>
  </si>
  <si>
    <t>2019년 5월</t>
  </si>
  <si>
    <t>2019년 6월</t>
  </si>
  <si>
    <t>2019년 7월</t>
  </si>
  <si>
    <t>2019년 8월</t>
  </si>
  <si>
    <t>2019년 9월</t>
  </si>
  <si>
    <t>2019년 10월</t>
  </si>
  <si>
    <t>2019년 11월</t>
  </si>
  <si>
    <t>2019년 12월</t>
  </si>
  <si>
    <t>2020년 1월</t>
  </si>
  <si>
    <t>2020년 2월</t>
  </si>
  <si>
    <t>2020년 3월</t>
  </si>
  <si>
    <t>2020년 4월</t>
  </si>
  <si>
    <t>2020년 5월</t>
  </si>
  <si>
    <t>2020년 6월</t>
  </si>
  <si>
    <t>2020년 7월</t>
  </si>
  <si>
    <t>2020년 8월</t>
  </si>
  <si>
    <t>2020년 9월</t>
  </si>
  <si>
    <t>2020년 10월</t>
  </si>
  <si>
    <t>2020년 11월</t>
  </si>
  <si>
    <t>2020년 12월</t>
  </si>
  <si>
    <t>2021년 1월</t>
  </si>
  <si>
    <t>2021년 2월</t>
  </si>
  <si>
    <t>2021년 3월</t>
  </si>
  <si>
    <t>2021년 4월</t>
  </si>
  <si>
    <t>2021년 5월</t>
  </si>
  <si>
    <t>2021년 6월</t>
  </si>
  <si>
    <t>2021년 7월</t>
  </si>
  <si>
    <t>2021년 8월</t>
  </si>
  <si>
    <t>2021년 9월</t>
  </si>
  <si>
    <t>2021년 10월</t>
  </si>
  <si>
    <t>2021년 11월</t>
  </si>
  <si>
    <t>2021년 12월</t>
  </si>
  <si>
    <t>2022년 1월</t>
  </si>
  <si>
    <t>2022년 2월</t>
  </si>
  <si>
    <t>2022년 3월</t>
  </si>
  <si>
    <t>2022년 4월</t>
  </si>
  <si>
    <t>2022년 5월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</si>
</sst>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년&quot;\ m&quot;월&quot;"/>
    <numFmt numFmtId="165" formatCode="###,###,###,##0.0"/>
  </numFmts>
  <fonts count="21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Malgun Gothic"/>
    </font>
    <font>
      <sz val="11.0"/>
      <color rgb="FF000000"/>
      <name val="&quot;맑은 고딕&quot;"/>
    </font>
    <font>
      <sz val="11.0"/>
      <color rgb="FF373A3C"/>
      <name val="&quot;Open Sans&quot;"/>
    </font>
    <font>
      <color rgb="FF5A5A5A"/>
      <name val="돋움"/>
    </font>
    <font>
      <sz val="12.0"/>
      <color rgb="FF000000"/>
      <name val="굴림"/>
    </font>
    <font>
      <sz val="10.0"/>
      <color rgb="FF666699"/>
      <name val="Arial"/>
    </font>
    <font>
      <color rgb="FF000000"/>
      <name val="NotoSansKR"/>
    </font>
    <font>
      <color rgb="FF444444"/>
      <name val="Arial"/>
    </font>
    <font>
      <sz val="11.0"/>
      <color rgb="FF000000"/>
      <name val="Docs-Calibri"/>
    </font>
    <font>
      <color rgb="FF666699"/>
      <name val="Arial"/>
    </font>
    <font>
      <sz val="11.0"/>
      <color theme="1"/>
      <name val="&quot;Malgun Gothic&quot;"/>
    </font>
    <font>
      <sz val="11.0"/>
      <color rgb="FF000000"/>
      <name val="&quot;Malgun Gothic&quot;"/>
    </font>
    <font>
      <sz val="11.0"/>
      <color rgb="FF444444"/>
      <name val="Arial"/>
    </font>
    <font>
      <sz val="12.0"/>
      <color rgb="FF000000"/>
      <name val="Arial"/>
    </font>
    <font>
      <sz val="11.0"/>
      <color rgb="FF000000"/>
      <name val="Arial"/>
    </font>
    <font>
      <color rgb="FF000000"/>
      <name val="Roboto"/>
    </font>
    <font>
      <sz val="12.0"/>
      <color rgb="FF444444"/>
      <name val="Docs-Roboto"/>
    </font>
    <font>
      <sz val="11.0"/>
      <color rgb="FF585B5C"/>
      <name val="&quot;Malgun Gothic&quot;"/>
    </font>
  </fonts>
  <fills count="9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CFE98E"/>
        <bgColor rgb="FFCFE98E"/>
      </patternFill>
    </fill>
    <fill>
      <patternFill patternType="solid">
        <fgColor rgb="FFF9F9F9"/>
        <bgColor rgb="FFF9F9F9"/>
      </patternFill>
    </fill>
    <fill>
      <patternFill patternType="solid">
        <fgColor rgb="FF71CEF8"/>
        <bgColor rgb="FF71CEF8"/>
      </patternFill>
    </fill>
    <fill>
      <patternFill patternType="solid">
        <fgColor rgb="FFFAFAFA"/>
        <bgColor rgb="FFFAFAFA"/>
      </patternFill>
    </fill>
    <fill>
      <patternFill patternType="solid">
        <fgColor rgb="FF62BFE9"/>
        <bgColor rgb="FF62BFE9"/>
      </patternFill>
    </fill>
  </fills>
  <borders count="5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right" readingOrder="0" shrinkToFit="0" vertical="bottom" wrapText="1"/>
    </xf>
    <xf borderId="0" fillId="0" fontId="2" numFmtId="0" xfId="0" applyAlignment="1" applyFont="1">
      <alignment readingOrder="0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right" shrinkToFit="0" vertical="bottom" wrapText="1"/>
    </xf>
    <xf borderId="0" fillId="0" fontId="4" numFmtId="165" xfId="0" applyAlignment="1" applyFont="1" applyNumberFormat="1">
      <alignment horizontal="right" readingOrder="0" shrinkToFit="0" vertical="bottom" wrapText="0"/>
    </xf>
    <xf borderId="0" fillId="2" fontId="5" numFmtId="0" xfId="0" applyAlignment="1" applyFill="1" applyFont="1">
      <alignment horizontal="center" readingOrder="0" vertical="center"/>
    </xf>
    <xf borderId="1" fillId="0" fontId="1" numFmtId="0" xfId="0" applyAlignment="1" applyBorder="1" applyFont="1">
      <alignment horizontal="right" shrinkToFit="0" vertical="bottom" wrapText="1"/>
    </xf>
    <xf borderId="0" fillId="0" fontId="6" numFmtId="3" xfId="0" applyAlignment="1" applyFont="1" applyNumberFormat="1">
      <alignment horizontal="center" readingOrder="0" vertical="center"/>
    </xf>
    <xf borderId="0" fillId="3" fontId="7" numFmtId="3" xfId="0" applyAlignment="1" applyFill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vertical="center"/>
    </xf>
    <xf borderId="0" fillId="0" fontId="2" numFmtId="3" xfId="0" applyAlignment="1" applyFont="1" applyNumberFormat="1">
      <alignment vertical="center"/>
    </xf>
    <xf borderId="0" fillId="0" fontId="3" numFmtId="0" xfId="0" applyAlignment="1" applyFont="1">
      <alignment horizontal="right" vertical="center"/>
    </xf>
    <xf borderId="3" fillId="3" fontId="8" numFmtId="165" xfId="0" applyAlignment="1" applyBorder="1" applyFont="1" applyNumberFormat="1">
      <alignment horizontal="right" shrinkToFit="0" vertical="center" wrapText="1"/>
    </xf>
    <xf borderId="0" fillId="4" fontId="9" numFmtId="3" xfId="0" applyAlignment="1" applyFill="1" applyFont="1" applyNumberFormat="1">
      <alignment horizontal="right" readingOrder="0" shrinkToFit="0" vertical="center" wrapText="1"/>
    </xf>
    <xf borderId="0" fillId="0" fontId="2" numFmtId="0" xfId="0" applyAlignment="1" applyFont="1">
      <alignment vertical="center"/>
    </xf>
    <xf borderId="0" fillId="4" fontId="9" numFmtId="3" xfId="0" applyAlignment="1" applyFont="1" applyNumberFormat="1">
      <alignment horizontal="right" readingOrder="0" vertical="center"/>
    </xf>
    <xf borderId="1" fillId="0" fontId="1" numFmtId="3" xfId="0" applyAlignment="1" applyBorder="1" applyFont="1" applyNumberFormat="1">
      <alignment horizontal="right" readingOrder="0" shrinkToFit="0" vertical="bottom" wrapText="1"/>
    </xf>
    <xf borderId="0" fillId="2" fontId="5" numFmtId="0" xfId="0" applyAlignment="1" applyFont="1">
      <alignment horizontal="right" vertical="center"/>
    </xf>
    <xf borderId="3" fillId="3" fontId="8" numFmtId="165" xfId="0" applyAlignment="1" applyBorder="1" applyFont="1" applyNumberFormat="1">
      <alignment horizontal="right" readingOrder="0" shrinkToFit="0" vertical="center" wrapText="1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0" fillId="5" fontId="10" numFmtId="3" xfId="0" applyAlignment="1" applyFill="1" applyFont="1" applyNumberFormat="1">
      <alignment horizontal="center" readingOrder="0" vertical="center"/>
    </xf>
    <xf borderId="0" fillId="0" fontId="10" numFmtId="3" xfId="0" applyAlignment="1" applyFont="1" applyNumberFormat="1">
      <alignment horizontal="center" readingOrder="0" vertical="center"/>
    </xf>
    <xf borderId="1" fillId="0" fontId="1" numFmtId="3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right" readingOrder="0" vertical="bottom"/>
    </xf>
    <xf borderId="4" fillId="0" fontId="4" numFmtId="3" xfId="0" applyAlignment="1" applyBorder="1" applyFont="1" applyNumberFormat="1">
      <alignment horizontal="right" readingOrder="0" vertical="bottom"/>
    </xf>
    <xf borderId="3" fillId="3" fontId="11" numFmtId="165" xfId="0" applyAlignment="1" applyBorder="1" applyFont="1" applyNumberFormat="1">
      <alignment horizontal="right" readingOrder="0" shrinkToFit="0" vertical="bottom" wrapText="1"/>
    </xf>
    <xf borderId="3" fillId="6" fontId="12" numFmtId="4" xfId="0" applyAlignment="1" applyBorder="1" applyFill="1" applyFont="1" applyNumberFormat="1">
      <alignment horizontal="right" readingOrder="0" shrinkToFit="0" vertical="center" wrapText="1"/>
    </xf>
    <xf borderId="3" fillId="0" fontId="13" numFmtId="0" xfId="0" applyAlignment="1" applyBorder="1" applyFont="1">
      <alignment horizontal="right" vertical="bottom"/>
    </xf>
    <xf borderId="3" fillId="3" fontId="14" numFmtId="3" xfId="0" applyAlignment="1" applyBorder="1" applyFont="1" applyNumberFormat="1">
      <alignment horizontal="right" readingOrder="0" shrinkToFit="0" vertical="bottom" wrapText="0"/>
    </xf>
    <xf borderId="3" fillId="7" fontId="15" numFmtId="3" xfId="0" applyAlignment="1" applyBorder="1" applyFill="1" applyFont="1" applyNumberFormat="1">
      <alignment horizontal="center" readingOrder="0" shrinkToFit="0" vertical="center" wrapText="0"/>
    </xf>
    <xf borderId="3" fillId="3" fontId="16" numFmtId="3" xfId="0" applyAlignment="1" applyBorder="1" applyFont="1" applyNumberFormat="1">
      <alignment horizontal="center" readingOrder="0" shrinkToFit="0" vertical="center" wrapText="0"/>
    </xf>
    <xf borderId="3" fillId="3" fontId="17" numFmtId="0" xfId="0" applyAlignment="1" applyBorder="1" applyFont="1">
      <alignment horizontal="left" readingOrder="0" shrinkToFit="0" vertical="bottom" wrapText="0"/>
    </xf>
    <xf borderId="3" fillId="3" fontId="17" numFmtId="3" xfId="0" applyAlignment="1" applyBorder="1" applyFont="1" applyNumberFormat="1">
      <alignment horizontal="right" readingOrder="0" shrinkToFit="0" vertical="bottom" wrapText="0"/>
    </xf>
    <xf borderId="3" fillId="6" fontId="14" numFmtId="0" xfId="0" applyAlignment="1" applyBorder="1" applyFont="1">
      <alignment horizontal="right" readingOrder="0" shrinkToFit="0" vertical="center" wrapText="0"/>
    </xf>
    <xf borderId="3" fillId="6" fontId="11" numFmtId="3" xfId="0" applyAlignment="1" applyBorder="1" applyFont="1" applyNumberFormat="1">
      <alignment horizontal="right" readingOrder="0" shrinkToFit="0" vertical="center" wrapText="0"/>
    </xf>
    <xf borderId="3" fillId="3" fontId="11" numFmtId="0" xfId="0" applyAlignment="1" applyBorder="1" applyFont="1">
      <alignment horizontal="left" shrinkToFit="0" vertical="bottom" wrapText="1"/>
    </xf>
    <xf borderId="3" fillId="3" fontId="17" numFmtId="0" xfId="0" applyAlignment="1" applyBorder="1" applyFont="1">
      <alignment horizontal="right" shrinkToFit="0" vertical="bottom" wrapText="0"/>
    </xf>
    <xf borderId="3" fillId="3" fontId="17" numFmtId="0" xfId="0" applyAlignment="1" applyBorder="1" applyFont="1">
      <alignment horizontal="right" shrinkToFit="0" vertical="bottom" wrapText="0"/>
    </xf>
    <xf borderId="3" fillId="3" fontId="11" numFmtId="0" xfId="0" applyAlignment="1" applyBorder="1" applyFont="1">
      <alignment horizontal="left" shrinkToFit="0" vertical="bottom" wrapText="1"/>
    </xf>
    <xf borderId="3" fillId="3" fontId="18" numFmtId="0" xfId="0" applyAlignment="1" applyBorder="1" applyFont="1">
      <alignment vertical="bottom"/>
    </xf>
    <xf borderId="3" fillId="3" fontId="11" numFmtId="4" xfId="0" applyAlignment="1" applyBorder="1" applyFont="1" applyNumberFormat="1">
      <alignment horizontal="right" readingOrder="0" shrinkToFit="0" vertical="bottom" wrapText="1"/>
    </xf>
    <xf borderId="3" fillId="3" fontId="17" numFmtId="3" xfId="0" applyAlignment="1" applyBorder="1" applyFont="1" applyNumberFormat="1">
      <alignment horizontal="left" readingOrder="0" shrinkToFit="0" vertical="bottom" wrapText="0"/>
    </xf>
    <xf borderId="3" fillId="3" fontId="11" numFmtId="0" xfId="0" applyAlignment="1" applyBorder="1" applyFont="1">
      <alignment horizontal="left" shrinkToFit="0" vertical="bottom" wrapText="1"/>
    </xf>
    <xf borderId="3" fillId="0" fontId="13" numFmtId="0" xfId="0" applyAlignment="1" applyBorder="1" applyFont="1">
      <alignment horizontal="right" readingOrder="0" vertical="bottom"/>
    </xf>
    <xf borderId="3" fillId="3" fontId="15" numFmtId="3" xfId="0" applyAlignment="1" applyBorder="1" applyFont="1" applyNumberFormat="1">
      <alignment horizontal="center" readingOrder="0" shrinkToFit="0" vertical="center" wrapText="0"/>
    </xf>
    <xf borderId="3" fillId="3" fontId="19" numFmtId="3" xfId="0" applyAlignment="1" applyBorder="1" applyFont="1" applyNumberFormat="1">
      <alignment horizontal="center" readingOrder="0" shrinkToFit="0" vertical="center" wrapText="0"/>
    </xf>
    <xf borderId="3" fillId="7" fontId="19" numFmtId="3" xfId="0" applyAlignment="1" applyBorder="1" applyFont="1" applyNumberFormat="1">
      <alignment horizontal="center" readingOrder="0" shrinkToFit="0" vertical="center" wrapText="0"/>
    </xf>
    <xf borderId="3" fillId="3" fontId="11" numFmtId="0" xfId="0" applyAlignment="1" applyBorder="1" applyFont="1">
      <alignment horizontal="right" readingOrder="0" shrinkToFit="0" vertical="bottom" wrapText="1"/>
    </xf>
    <xf borderId="0" fillId="0" fontId="13" numFmtId="0" xfId="0" applyAlignment="1" applyFont="1">
      <alignment horizontal="right" vertical="bottom"/>
    </xf>
    <xf borderId="3" fillId="3" fontId="14" numFmtId="0" xfId="0" applyAlignment="1" applyBorder="1" applyFont="1">
      <alignment horizontal="right" readingOrder="0" shrinkToFit="0" vertical="bottom" wrapText="0"/>
    </xf>
    <xf borderId="3" fillId="3" fontId="19" numFmtId="3" xfId="0" applyAlignment="1" applyBorder="1" applyFont="1" applyNumberFormat="1">
      <alignment horizontal="center" readingOrder="0" shrinkToFit="0" vertical="center" wrapText="0"/>
    </xf>
    <xf borderId="3" fillId="3" fontId="18" numFmtId="0" xfId="0" applyAlignment="1" applyBorder="1" applyFont="1">
      <alignment vertical="bottom"/>
    </xf>
    <xf borderId="3" fillId="3" fontId="14" numFmtId="0" xfId="0" applyAlignment="1" applyBorder="1" applyFont="1">
      <alignment horizontal="right" readingOrder="0" shrinkToFit="0" vertical="bottom" wrapText="0"/>
    </xf>
    <xf borderId="3" fillId="6" fontId="20" numFmtId="3" xfId="0" applyAlignment="1" applyBorder="1" applyFont="1" applyNumberFormat="1">
      <alignment horizontal="right" readingOrder="0" shrinkToFit="0" vertical="center" wrapText="0"/>
    </xf>
    <xf borderId="3" fillId="8" fontId="20" numFmtId="3" xfId="0" applyAlignment="1" applyBorder="1" applyFill="1" applyFont="1" applyNumberFormat="1">
      <alignment horizontal="right" readingOrder="0" shrinkToFit="0" vertical="center" wrapText="0"/>
    </xf>
    <xf borderId="3" fillId="6" fontId="17" numFmtId="3" xfId="0" applyAlignment="1" applyBorder="1" applyFont="1" applyNumberFormat="1">
      <alignment horizontal="left" readingOrder="0" shrinkToFit="0" vertical="bottom" wrapText="0"/>
    </xf>
    <xf borderId="3" fillId="6" fontId="17" numFmtId="3" xfId="0" applyAlignment="1" applyBorder="1" applyFont="1" applyNumberFormat="1">
      <alignment horizontal="right" readingOrder="0" shrinkToFit="0" vertical="bottom" wrapText="0"/>
    </xf>
    <xf borderId="3" fillId="6" fontId="20" numFmtId="3" xfId="0" applyAlignment="1" applyBorder="1" applyFont="1" applyNumberFormat="1">
      <alignment horizontal="right" readingOrder="0" shrinkToFit="0" vertical="center" wrapText="0"/>
    </xf>
    <xf borderId="3" fillId="6" fontId="16" numFmtId="3" xfId="0" applyAlignment="1" applyBorder="1" applyFont="1" applyNumberFormat="1">
      <alignment horizontal="center" readingOrder="0" shrinkToFit="0" vertical="center" wrapText="0"/>
    </xf>
    <xf borderId="3" fillId="6" fontId="17" numFmtId="0" xfId="0" applyAlignment="1" applyBorder="1" applyFont="1">
      <alignment horizontal="right" readingOrder="0" shrinkToFit="0" vertical="bottom" wrapText="0"/>
    </xf>
    <xf borderId="3" fillId="6" fontId="17" numFmtId="3" xfId="0" applyAlignment="1" applyBorder="1" applyFont="1" applyNumberFormat="1">
      <alignment horizontal="right" readingOrder="0" shrinkToFit="0" vertical="bottom" wrapText="0"/>
    </xf>
    <xf borderId="3" fillId="3" fontId="17" numFmtId="0" xfId="0" applyAlignment="1" applyBorder="1" applyFont="1">
      <alignment horizontal="right" shrinkToFit="0" vertical="bottom" wrapText="0"/>
    </xf>
    <xf borderId="3" fillId="3" fontId="17" numFmtId="0" xfId="0" applyAlignment="1" applyBorder="1" applyFont="1">
      <alignment horizontal="right" shrinkToFit="0" vertical="bottom" wrapText="0"/>
    </xf>
    <xf borderId="3" fillId="6" fontId="11" numFmtId="0" xfId="0" applyAlignment="1" applyBorder="1" applyFont="1">
      <alignment horizontal="right" readingOrder="0" shrinkToFit="0" vertical="center" wrapText="0"/>
    </xf>
    <xf borderId="3" fillId="6" fontId="18" numFmtId="0" xfId="0" applyAlignment="1" applyBorder="1" applyFont="1">
      <alignment readingOrder="0" vertical="bottom"/>
    </xf>
    <xf borderId="3" fillId="3" fontId="18" numFmtId="0" xfId="0" applyAlignment="1" applyBorder="1" applyFont="1">
      <alignment readingOrder="0" vertical="bottom"/>
    </xf>
    <xf borderId="3" fillId="6" fontId="18" numFmtId="0" xfId="0" applyAlignment="1" applyBorder="1" applyFont="1">
      <alignment vertical="bottom"/>
    </xf>
    <xf borderId="3" fillId="3" fontId="18" numFmtId="0" xfId="0" applyAlignment="1" applyBorder="1" applyFont="1">
      <alignment vertical="bottom"/>
    </xf>
    <xf borderId="3" fillId="6" fontId="17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29"/>
    <col customWidth="1" min="3" max="3" width="15.43"/>
    <col customWidth="1" min="4" max="4" width="8.71"/>
    <col customWidth="1" min="5" max="5" width="13.71"/>
    <col customWidth="1" min="6" max="7" width="12.86"/>
    <col customWidth="1" min="8" max="8" width="12.0"/>
    <col customWidth="1" min="9" max="9" width="20.14"/>
    <col customWidth="1" min="10" max="10" width="10.71"/>
    <col customWidth="1" min="11" max="11" width="14.14"/>
    <col customWidth="1" min="12" max="27" width="8.71"/>
  </cols>
  <sheetData>
    <row r="1" ht="48.0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2" t="s">
        <v>8</v>
      </c>
      <c r="J1" s="6" t="s">
        <v>9</v>
      </c>
      <c r="K1" s="2" t="s">
        <v>10</v>
      </c>
      <c r="L1" s="2" t="s">
        <v>11</v>
      </c>
      <c r="M1" s="6"/>
      <c r="N1" s="7"/>
    </row>
    <row r="2" ht="17.25" customHeight="1">
      <c r="A2" s="8">
        <v>21916.0</v>
      </c>
      <c r="B2" s="9"/>
      <c r="C2" s="10">
        <v>6.16</v>
      </c>
      <c r="D2" s="11"/>
      <c r="E2" s="12">
        <v>2.5012374E7</v>
      </c>
      <c r="F2" s="13">
        <v>2445402.0</v>
      </c>
      <c r="G2" s="14">
        <v>2332705.0</v>
      </c>
      <c r="H2" s="15">
        <v>0.0</v>
      </c>
      <c r="I2" s="16">
        <f t="shared" ref="I2:I40" si="1">ROUND((F2+G2+N2)/E2*100,3)</f>
        <v>19.103</v>
      </c>
      <c r="J2" s="17">
        <f t="shared" ref="J2:J40" si="2">F2+G2+H2</f>
        <v>4778107</v>
      </c>
      <c r="M2" s="18"/>
      <c r="N2" s="11"/>
    </row>
    <row r="3" ht="17.25" customHeight="1">
      <c r="A3" s="8">
        <v>22282.0</v>
      </c>
      <c r="B3" s="19"/>
      <c r="C3" s="10">
        <v>5.99</v>
      </c>
      <c r="D3" s="11"/>
      <c r="E3" s="12">
        <v>2.5765673E7</v>
      </c>
      <c r="F3" s="13">
        <v>2584952.0</v>
      </c>
      <c r="G3" s="20">
        <v>2281855.0</v>
      </c>
      <c r="H3" s="15">
        <v>0.0</v>
      </c>
      <c r="I3" s="16">
        <f t="shared" si="1"/>
        <v>18.889</v>
      </c>
      <c r="J3" s="17">
        <f t="shared" si="2"/>
        <v>4866807</v>
      </c>
      <c r="K3" s="21">
        <f t="shared" ref="K3:K309" si="3">I3-I2</f>
        <v>-0.214</v>
      </c>
      <c r="M3" s="18"/>
      <c r="N3" s="11"/>
    </row>
    <row r="4" ht="17.25" customHeight="1">
      <c r="A4" s="8">
        <v>22647.0</v>
      </c>
      <c r="B4" s="19"/>
      <c r="C4" s="10">
        <v>5.79</v>
      </c>
      <c r="D4" s="11"/>
      <c r="E4" s="12">
        <v>2.651303E7</v>
      </c>
      <c r="F4" s="13">
        <v>2983324.0</v>
      </c>
      <c r="G4" s="22">
        <v>2409578.0</v>
      </c>
      <c r="H4" s="15">
        <v>0.0</v>
      </c>
      <c r="I4" s="16">
        <f t="shared" si="1"/>
        <v>20.341</v>
      </c>
      <c r="J4" s="17">
        <f t="shared" si="2"/>
        <v>5392902</v>
      </c>
      <c r="K4" s="21">
        <f t="shared" si="3"/>
        <v>1.452</v>
      </c>
      <c r="M4" s="18"/>
      <c r="N4" s="11"/>
    </row>
    <row r="5" ht="17.25" customHeight="1">
      <c r="A5" s="8">
        <v>23012.0</v>
      </c>
      <c r="B5" s="19"/>
      <c r="C5" s="10">
        <v>5.57</v>
      </c>
      <c r="D5" s="11"/>
      <c r="E5" s="12">
        <v>2.7261747E7</v>
      </c>
      <c r="F5" s="13">
        <v>3254630.0</v>
      </c>
      <c r="G5" s="14">
        <v>2835079.0</v>
      </c>
      <c r="H5" s="15">
        <v>0.0</v>
      </c>
      <c r="I5" s="16">
        <f t="shared" si="1"/>
        <v>22.338</v>
      </c>
      <c r="J5" s="17">
        <f t="shared" si="2"/>
        <v>6089709</v>
      </c>
      <c r="K5" s="21">
        <f t="shared" si="3"/>
        <v>1.997</v>
      </c>
      <c r="M5" s="18"/>
      <c r="N5" s="11"/>
    </row>
    <row r="6" ht="17.25" customHeight="1">
      <c r="A6" s="8">
        <v>23377.0</v>
      </c>
      <c r="B6" s="19"/>
      <c r="C6" s="10">
        <v>5.36</v>
      </c>
      <c r="D6" s="11"/>
      <c r="E6" s="12">
        <v>2.7984155E7</v>
      </c>
      <c r="F6" s="13">
        <v>3424385.0</v>
      </c>
      <c r="G6" s="14">
        <v>2913471.0</v>
      </c>
      <c r="H6" s="15">
        <v>0.0</v>
      </c>
      <c r="I6" s="16">
        <f t="shared" si="1"/>
        <v>22.648</v>
      </c>
      <c r="J6" s="17">
        <f t="shared" si="2"/>
        <v>6337856</v>
      </c>
      <c r="K6" s="21">
        <f t="shared" si="3"/>
        <v>0.31</v>
      </c>
      <c r="M6" s="18"/>
      <c r="N6" s="11"/>
    </row>
    <row r="7" ht="17.25" customHeight="1">
      <c r="A7" s="8">
        <v>23743.0</v>
      </c>
      <c r="B7" s="19"/>
      <c r="C7" s="10">
        <v>5.16</v>
      </c>
      <c r="D7" s="11"/>
      <c r="E7" s="23">
        <v>2.8705E7</v>
      </c>
      <c r="F7" s="13">
        <v>3470880.0</v>
      </c>
      <c r="G7" s="14">
        <v>2984374.0</v>
      </c>
      <c r="H7" s="15">
        <v>0.0</v>
      </c>
      <c r="I7" s="16">
        <f t="shared" si="1"/>
        <v>22.488</v>
      </c>
      <c r="J7" s="17">
        <f t="shared" si="2"/>
        <v>6455254</v>
      </c>
      <c r="K7" s="21">
        <f t="shared" si="3"/>
        <v>-0.16</v>
      </c>
      <c r="M7" s="18"/>
      <c r="N7" s="11"/>
    </row>
    <row r="8" ht="17.25" customHeight="1">
      <c r="A8" s="8">
        <v>24108.0</v>
      </c>
      <c r="B8" s="19"/>
      <c r="C8" s="10">
        <v>4.99</v>
      </c>
      <c r="D8" s="11"/>
      <c r="E8" s="23">
        <v>2.9436E7</v>
      </c>
      <c r="F8" s="13">
        <v>3793280.0</v>
      </c>
      <c r="G8" s="14">
        <v>3102325.0</v>
      </c>
      <c r="H8" s="15">
        <v>0.0</v>
      </c>
      <c r="I8" s="16">
        <f t="shared" si="1"/>
        <v>23.426</v>
      </c>
      <c r="J8" s="17">
        <f t="shared" si="2"/>
        <v>6895605</v>
      </c>
      <c r="K8" s="21">
        <f t="shared" si="3"/>
        <v>0.938</v>
      </c>
      <c r="M8" s="18"/>
      <c r="N8" s="11"/>
    </row>
    <row r="9" ht="17.25" customHeight="1">
      <c r="A9" s="8">
        <v>24473.0</v>
      </c>
      <c r="B9" s="19"/>
      <c r="C9" s="10">
        <v>4.84</v>
      </c>
      <c r="D9" s="11"/>
      <c r="E9" s="23">
        <v>3.0131E7</v>
      </c>
      <c r="F9" s="13">
        <v>3969218.0</v>
      </c>
      <c r="G9" s="14">
        <v>3070797.0</v>
      </c>
      <c r="H9" s="15">
        <v>0.0</v>
      </c>
      <c r="I9" s="16">
        <f t="shared" si="1"/>
        <v>23.365</v>
      </c>
      <c r="J9" s="17">
        <f t="shared" si="2"/>
        <v>7040015</v>
      </c>
      <c r="K9" s="21">
        <f t="shared" si="3"/>
        <v>-0.061</v>
      </c>
      <c r="M9" s="18"/>
      <c r="N9" s="11"/>
    </row>
    <row r="10" ht="17.25" customHeight="1">
      <c r="A10" s="8">
        <v>24838.0</v>
      </c>
      <c r="B10" s="19"/>
      <c r="C10" s="10">
        <v>4.72</v>
      </c>
      <c r="D10" s="24"/>
      <c r="E10" s="23">
        <v>3.0838E7</v>
      </c>
      <c r="F10" s="13">
        <v>4334973.0</v>
      </c>
      <c r="G10" s="14">
        <v>3106719.0</v>
      </c>
      <c r="H10" s="15">
        <v>0.0</v>
      </c>
      <c r="I10" s="16">
        <f t="shared" si="1"/>
        <v>24.132</v>
      </c>
      <c r="J10" s="17">
        <f t="shared" si="2"/>
        <v>7441692</v>
      </c>
      <c r="K10" s="21">
        <f t="shared" si="3"/>
        <v>0.767</v>
      </c>
      <c r="M10" s="18"/>
      <c r="N10" s="11"/>
    </row>
    <row r="11" ht="17.25" customHeight="1">
      <c r="A11" s="8">
        <v>25569.0</v>
      </c>
      <c r="B11" s="25">
        <v>1006645.0</v>
      </c>
      <c r="C11" s="26">
        <v>4.53</v>
      </c>
      <c r="D11" s="11"/>
      <c r="E11" s="23">
        <v>3.2241E7</v>
      </c>
      <c r="F11" s="13">
        <v>5433198.0</v>
      </c>
      <c r="G11" s="14">
        <v>3296950.0</v>
      </c>
      <c r="H11" s="15">
        <v>0.0</v>
      </c>
      <c r="I11" s="16">
        <f t="shared" si="1"/>
        <v>27.078</v>
      </c>
      <c r="J11" s="17">
        <f t="shared" si="2"/>
        <v>8730148</v>
      </c>
      <c r="K11" s="21">
        <f t="shared" si="3"/>
        <v>2.946</v>
      </c>
      <c r="M11" s="18"/>
      <c r="N11" s="11"/>
    </row>
    <row r="12" ht="17.25" customHeight="1">
      <c r="A12" s="8">
        <v>25934.0</v>
      </c>
      <c r="B12" s="25">
        <v>1024773.0</v>
      </c>
      <c r="C12" s="26">
        <v>4.54</v>
      </c>
      <c r="D12" s="11"/>
      <c r="E12" s="23">
        <v>3.2883E7</v>
      </c>
      <c r="F12" s="13">
        <v>5850925.0</v>
      </c>
      <c r="G12" s="14">
        <v>3449128.0</v>
      </c>
      <c r="H12" s="15">
        <v>0.0</v>
      </c>
      <c r="I12" s="16">
        <f t="shared" si="1"/>
        <v>28.282</v>
      </c>
      <c r="J12" s="17">
        <f t="shared" si="2"/>
        <v>9300053</v>
      </c>
      <c r="K12" s="21">
        <f t="shared" si="3"/>
        <v>1.204</v>
      </c>
      <c r="M12" s="18"/>
      <c r="N12" s="11"/>
    </row>
    <row r="13" ht="17.25" customHeight="1">
      <c r="A13" s="8">
        <v>26299.0</v>
      </c>
      <c r="B13" s="25">
        <v>952780.0</v>
      </c>
      <c r="C13" s="26">
        <v>4.12</v>
      </c>
      <c r="D13" s="11"/>
      <c r="E13" s="23">
        <v>3.3505E7</v>
      </c>
      <c r="F13" s="13">
        <v>6076143.0</v>
      </c>
      <c r="G13" s="14">
        <v>3565101.0</v>
      </c>
      <c r="H13" s="15">
        <v>0.0</v>
      </c>
      <c r="I13" s="16">
        <f t="shared" si="1"/>
        <v>28.776</v>
      </c>
      <c r="J13" s="17">
        <f t="shared" si="2"/>
        <v>9641244</v>
      </c>
      <c r="K13" s="21">
        <f t="shared" si="3"/>
        <v>0.494</v>
      </c>
      <c r="M13" s="18"/>
      <c r="N13" s="11"/>
    </row>
    <row r="14" ht="17.25" customHeight="1">
      <c r="A14" s="8">
        <v>26665.0</v>
      </c>
      <c r="B14" s="25">
        <v>965521.0</v>
      </c>
      <c r="C14" s="26">
        <v>4.07</v>
      </c>
      <c r="D14" s="11"/>
      <c r="E14" s="23">
        <v>3.4103E7</v>
      </c>
      <c r="F14" s="13">
        <v>6289556.0</v>
      </c>
      <c r="G14" s="14">
        <v>3669840.0</v>
      </c>
      <c r="H14" s="15">
        <v>0.0</v>
      </c>
      <c r="I14" s="16">
        <f t="shared" si="1"/>
        <v>29.204</v>
      </c>
      <c r="J14" s="17">
        <f t="shared" si="2"/>
        <v>9959396</v>
      </c>
      <c r="K14" s="21">
        <f t="shared" si="3"/>
        <v>0.428</v>
      </c>
      <c r="M14" s="18"/>
      <c r="N14" s="11"/>
    </row>
    <row r="15" ht="17.25" customHeight="1">
      <c r="A15" s="8">
        <v>27030.0</v>
      </c>
      <c r="B15" s="25">
        <v>922823.0</v>
      </c>
      <c r="C15" s="26">
        <v>3.77</v>
      </c>
      <c r="D15" s="11"/>
      <c r="E15" s="23">
        <v>3.4692E7</v>
      </c>
      <c r="F15" s="13">
        <v>6541500.0</v>
      </c>
      <c r="G15" s="14">
        <v>3882320.0</v>
      </c>
      <c r="H15" s="15">
        <v>0.0</v>
      </c>
      <c r="I15" s="16">
        <f t="shared" si="1"/>
        <v>30.047</v>
      </c>
      <c r="J15" s="17">
        <f t="shared" si="2"/>
        <v>10423820</v>
      </c>
      <c r="K15" s="21">
        <f t="shared" si="3"/>
        <v>0.843</v>
      </c>
      <c r="L15" s="27"/>
      <c r="M15" s="11"/>
      <c r="N15" s="11"/>
      <c r="O15" s="27"/>
      <c r="P15" s="27"/>
      <c r="Q15" s="27"/>
      <c r="R15" s="27"/>
      <c r="S15" s="27"/>
      <c r="T15" s="27"/>
      <c r="U15" s="27"/>
      <c r="V15" s="27"/>
    </row>
    <row r="16" ht="17.25" customHeight="1">
      <c r="A16" s="8">
        <v>27395.0</v>
      </c>
      <c r="B16" s="25">
        <v>874030.0</v>
      </c>
      <c r="C16" s="26">
        <v>3.43</v>
      </c>
      <c r="D16" s="11"/>
      <c r="E16" s="22">
        <v>3.470662E7</v>
      </c>
      <c r="F16" s="13">
        <v>6889502.0</v>
      </c>
      <c r="G16" s="14">
        <v>4039132.0</v>
      </c>
      <c r="H16" s="15">
        <v>0.0</v>
      </c>
      <c r="I16" s="16">
        <f t="shared" si="1"/>
        <v>31.489</v>
      </c>
      <c r="J16" s="17">
        <f t="shared" si="2"/>
        <v>10928634</v>
      </c>
      <c r="K16" s="21">
        <f t="shared" si="3"/>
        <v>1.442</v>
      </c>
      <c r="L16" s="27"/>
      <c r="M16" s="11"/>
      <c r="N16" s="11"/>
      <c r="O16" s="27"/>
      <c r="P16" s="27"/>
      <c r="Q16" s="27"/>
      <c r="R16" s="27"/>
      <c r="S16" s="27"/>
      <c r="T16" s="27"/>
      <c r="U16" s="27"/>
      <c r="V16" s="27"/>
    </row>
    <row r="17" ht="17.25" customHeight="1">
      <c r="A17" s="8">
        <v>27760.0</v>
      </c>
      <c r="B17" s="25">
        <v>796331.0</v>
      </c>
      <c r="C17" s="26">
        <v>3.0</v>
      </c>
      <c r="D17" s="11"/>
      <c r="E17" s="28">
        <v>3.5942029E7</v>
      </c>
      <c r="F17" s="13">
        <v>7254958.0</v>
      </c>
      <c r="G17" s="14">
        <v>4150324.0</v>
      </c>
      <c r="H17" s="15">
        <v>0.0</v>
      </c>
      <c r="I17" s="16">
        <f t="shared" si="1"/>
        <v>31.732</v>
      </c>
      <c r="J17" s="17">
        <f t="shared" si="2"/>
        <v>11405282</v>
      </c>
      <c r="K17" s="21">
        <f t="shared" si="3"/>
        <v>0.243</v>
      </c>
      <c r="L17" s="27"/>
      <c r="M17" s="11"/>
      <c r="N17" s="11"/>
      <c r="O17" s="27"/>
      <c r="P17" s="27"/>
      <c r="Q17" s="27"/>
      <c r="R17" s="27"/>
      <c r="S17" s="27"/>
      <c r="T17" s="27"/>
      <c r="U17" s="27"/>
      <c r="V17" s="27"/>
    </row>
    <row r="18" ht="17.25" customHeight="1">
      <c r="A18" s="8">
        <v>28126.0</v>
      </c>
      <c r="B18" s="25">
        <v>825339.0</v>
      </c>
      <c r="C18" s="26">
        <v>2.99</v>
      </c>
      <c r="D18" s="11"/>
      <c r="E18" s="29">
        <v>3.6475413E7</v>
      </c>
      <c r="F18" s="13">
        <v>7525629.0</v>
      </c>
      <c r="G18" s="1">
        <v>4295922.0</v>
      </c>
      <c r="H18" s="15">
        <v>0.0</v>
      </c>
      <c r="I18" s="16">
        <f t="shared" si="1"/>
        <v>32.41</v>
      </c>
      <c r="J18" s="17">
        <f t="shared" si="2"/>
        <v>11821551</v>
      </c>
      <c r="K18" s="21">
        <f t="shared" si="3"/>
        <v>0.678</v>
      </c>
      <c r="L18" s="27"/>
      <c r="M18" s="11"/>
      <c r="N18" s="11"/>
      <c r="O18" s="27"/>
      <c r="P18" s="27"/>
      <c r="Q18" s="27"/>
      <c r="R18" s="27"/>
      <c r="S18" s="27"/>
      <c r="T18" s="27"/>
      <c r="U18" s="27"/>
      <c r="V18" s="27"/>
    </row>
    <row r="19" ht="17.25" customHeight="1">
      <c r="A19" s="8">
        <v>28491.0</v>
      </c>
      <c r="B19" s="25">
        <v>750728.0</v>
      </c>
      <c r="C19" s="26">
        <v>2.64</v>
      </c>
      <c r="D19" s="11"/>
      <c r="E19" s="28">
        <v>3.6992188E7</v>
      </c>
      <c r="F19" s="13">
        <v>7823195.0</v>
      </c>
      <c r="G19" s="14">
        <v>4451671.0</v>
      </c>
      <c r="H19" s="15">
        <v>0.0</v>
      </c>
      <c r="I19" s="16">
        <f t="shared" si="1"/>
        <v>33.182</v>
      </c>
      <c r="J19" s="17">
        <f t="shared" si="2"/>
        <v>12274866</v>
      </c>
      <c r="K19" s="21">
        <f t="shared" si="3"/>
        <v>0.772</v>
      </c>
      <c r="L19" s="27"/>
      <c r="M19" s="11"/>
      <c r="N19" s="11"/>
      <c r="O19" s="27"/>
      <c r="P19" s="27"/>
      <c r="Q19" s="27"/>
      <c r="R19" s="27"/>
      <c r="S19" s="27"/>
      <c r="T19" s="27"/>
      <c r="U19" s="27"/>
      <c r="V19" s="27"/>
    </row>
    <row r="20" ht="17.25" customHeight="1">
      <c r="A20" s="8">
        <v>28856.0</v>
      </c>
      <c r="B20" s="25">
        <v>862669.0</v>
      </c>
      <c r="C20" s="26">
        <v>2.9</v>
      </c>
      <c r="D20" s="11"/>
      <c r="E20" s="29">
        <v>3.7511315E7</v>
      </c>
      <c r="F20" s="13">
        <v>8114021.0</v>
      </c>
      <c r="G20" s="14">
        <v>4725900.0</v>
      </c>
      <c r="H20" s="15">
        <v>0.0</v>
      </c>
      <c r="I20" s="16">
        <f t="shared" si="1"/>
        <v>34.229</v>
      </c>
      <c r="J20" s="17">
        <f t="shared" si="2"/>
        <v>12839921</v>
      </c>
      <c r="K20" s="21">
        <f t="shared" si="3"/>
        <v>1.047</v>
      </c>
      <c r="L20" s="27"/>
      <c r="M20" s="11"/>
      <c r="N20" s="11"/>
      <c r="O20" s="27"/>
      <c r="P20" s="27"/>
      <c r="Q20" s="27"/>
      <c r="R20" s="27"/>
      <c r="S20" s="27"/>
      <c r="T20" s="27"/>
      <c r="U20" s="27"/>
      <c r="V20" s="27"/>
    </row>
    <row r="21" ht="17.25" customHeight="1">
      <c r="A21" s="8">
        <v>29221.0</v>
      </c>
      <c r="B21" s="25">
        <v>88151.0</v>
      </c>
      <c r="C21" s="26">
        <v>2.82</v>
      </c>
      <c r="D21" s="11"/>
      <c r="E21" s="28">
        <v>3.8045607E7</v>
      </c>
      <c r="F21" s="13">
        <v>8364379.0</v>
      </c>
      <c r="G21" s="14">
        <v>4933862.0</v>
      </c>
      <c r="H21" s="15">
        <v>0.0</v>
      </c>
      <c r="I21" s="16">
        <f t="shared" si="1"/>
        <v>34.953</v>
      </c>
      <c r="J21" s="17">
        <f t="shared" si="2"/>
        <v>13298241</v>
      </c>
      <c r="K21" s="21">
        <f t="shared" si="3"/>
        <v>0.724</v>
      </c>
      <c r="L21" s="27"/>
      <c r="M21" s="11"/>
      <c r="N21" s="11"/>
      <c r="O21" s="27"/>
      <c r="P21" s="27"/>
      <c r="Q21" s="27"/>
      <c r="R21" s="27"/>
      <c r="S21" s="27"/>
      <c r="T21" s="27"/>
      <c r="U21" s="27"/>
      <c r="V21" s="27"/>
    </row>
    <row r="22" ht="17.25" customHeight="1">
      <c r="A22" s="8">
        <v>29587.0</v>
      </c>
      <c r="B22" s="30">
        <v>862835.0</v>
      </c>
      <c r="C22" s="26">
        <v>2.57</v>
      </c>
      <c r="D22" s="11"/>
      <c r="E22" s="29">
        <v>3.8602289E7</v>
      </c>
      <c r="F22" s="13">
        <v>8676037.0</v>
      </c>
      <c r="G22" s="14">
        <v>3961906.0</v>
      </c>
      <c r="H22" s="31">
        <v>1141705.0</v>
      </c>
      <c r="I22" s="16">
        <f t="shared" si="1"/>
        <v>32.739</v>
      </c>
      <c r="J22" s="17">
        <f t="shared" si="2"/>
        <v>13779648</v>
      </c>
      <c r="K22" s="21">
        <f t="shared" si="3"/>
        <v>-2.214</v>
      </c>
      <c r="L22" s="27"/>
      <c r="M22" s="11"/>
      <c r="N22" s="11"/>
      <c r="O22" s="27"/>
      <c r="P22" s="27"/>
      <c r="Q22" s="27"/>
      <c r="R22" s="27"/>
      <c r="S22" s="27"/>
      <c r="T22" s="27"/>
      <c r="U22" s="27"/>
      <c r="V22" s="27"/>
    </row>
    <row r="23" ht="17.25" customHeight="1">
      <c r="A23" s="8">
        <v>29952.0</v>
      </c>
      <c r="B23" s="25">
        <v>867409.0</v>
      </c>
      <c r="C23" s="26">
        <v>2.39</v>
      </c>
      <c r="D23" s="18"/>
      <c r="E23" s="28">
        <v>3.9175212E7</v>
      </c>
      <c r="F23" s="13">
        <v>8916481.0</v>
      </c>
      <c r="G23" s="14">
        <v>4166774.0</v>
      </c>
      <c r="H23" s="31">
        <v>1179558.0</v>
      </c>
      <c r="I23" s="16">
        <f t="shared" si="1"/>
        <v>33.397</v>
      </c>
      <c r="J23" s="17">
        <f t="shared" si="2"/>
        <v>14262813</v>
      </c>
      <c r="K23" s="21">
        <f t="shared" si="3"/>
        <v>0.658</v>
      </c>
      <c r="L23" s="27"/>
      <c r="M23" s="11"/>
      <c r="N23" s="18"/>
      <c r="O23" s="27"/>
      <c r="P23" s="27"/>
      <c r="Q23" s="27"/>
      <c r="R23" s="27"/>
      <c r="S23" s="27"/>
      <c r="T23" s="27"/>
      <c r="U23" s="27"/>
      <c r="V23" s="27"/>
    </row>
    <row r="24" ht="17.25" customHeight="1">
      <c r="A24" s="8">
        <v>30317.0</v>
      </c>
      <c r="B24" s="25">
        <v>848312.0</v>
      </c>
      <c r="C24" s="26">
        <v>2.06</v>
      </c>
      <c r="D24" s="18"/>
      <c r="E24" s="29">
        <v>3.9747794E7</v>
      </c>
      <c r="F24" s="13">
        <v>9204344.0</v>
      </c>
      <c r="G24" s="14">
        <v>4358199.0</v>
      </c>
      <c r="H24" s="31">
        <v>1220311.0</v>
      </c>
      <c r="I24" s="16">
        <f t="shared" si="1"/>
        <v>34.121</v>
      </c>
      <c r="J24" s="17">
        <f t="shared" si="2"/>
        <v>14782854</v>
      </c>
      <c r="K24" s="21">
        <f t="shared" si="3"/>
        <v>0.724</v>
      </c>
      <c r="L24" s="27"/>
      <c r="M24" s="11"/>
      <c r="N24" s="15"/>
      <c r="O24" s="27"/>
      <c r="P24" s="27"/>
      <c r="Q24" s="27"/>
      <c r="R24" s="27"/>
      <c r="S24" s="27"/>
      <c r="T24" s="27"/>
      <c r="U24" s="27"/>
      <c r="V24" s="27"/>
    </row>
    <row r="25" ht="17.25" customHeight="1">
      <c r="A25" s="8">
        <v>30682.0</v>
      </c>
      <c r="B25" s="25">
        <v>769155.0</v>
      </c>
      <c r="C25" s="26">
        <v>1.74</v>
      </c>
      <c r="D25" s="18"/>
      <c r="E25" s="28">
        <v>4.0296228E7</v>
      </c>
      <c r="F25" s="13">
        <v>9501413.0</v>
      </c>
      <c r="G25" s="14">
        <v>4581009.0</v>
      </c>
      <c r="H25" s="31">
        <v>1295104.0</v>
      </c>
      <c r="I25" s="16">
        <f t="shared" si="1"/>
        <v>34.947</v>
      </c>
      <c r="J25" s="17">
        <f t="shared" si="2"/>
        <v>15377526</v>
      </c>
      <c r="K25" s="21">
        <f t="shared" si="3"/>
        <v>0.826</v>
      </c>
      <c r="L25" s="27"/>
      <c r="M25" s="11"/>
      <c r="N25" s="15"/>
      <c r="O25" s="27"/>
      <c r="P25" s="27"/>
      <c r="Q25" s="27"/>
      <c r="R25" s="27"/>
      <c r="S25" s="27"/>
      <c r="T25" s="27"/>
      <c r="U25" s="27"/>
      <c r="V25" s="27"/>
    </row>
    <row r="26" ht="17.25" customHeight="1">
      <c r="A26" s="8">
        <v>31048.0</v>
      </c>
      <c r="B26" s="25">
        <v>674793.0</v>
      </c>
      <c r="C26" s="26">
        <v>1.66</v>
      </c>
      <c r="D26" s="18"/>
      <c r="E26" s="29">
        <v>4.0804402E7</v>
      </c>
      <c r="F26" s="13">
        <v>9639110.0</v>
      </c>
      <c r="G26" s="14">
        <v>4794135.0</v>
      </c>
      <c r="H26" s="31">
        <v>1387491.0</v>
      </c>
      <c r="I26" s="16">
        <f t="shared" si="1"/>
        <v>35.372</v>
      </c>
      <c r="J26" s="17">
        <f t="shared" si="2"/>
        <v>15820736</v>
      </c>
      <c r="K26" s="21">
        <f t="shared" si="3"/>
        <v>0.425</v>
      </c>
      <c r="L26" s="27"/>
      <c r="M26" s="11"/>
      <c r="N26" s="15"/>
      <c r="O26" s="27"/>
      <c r="P26" s="27"/>
      <c r="Q26" s="27"/>
      <c r="R26" s="27"/>
      <c r="S26" s="27"/>
      <c r="T26" s="27"/>
      <c r="U26" s="27"/>
      <c r="V26" s="27"/>
    </row>
    <row r="27" ht="17.25" customHeight="1">
      <c r="A27" s="8">
        <v>31413.0</v>
      </c>
      <c r="B27" s="25">
        <v>655489.0</v>
      </c>
      <c r="C27" s="26">
        <v>1.58</v>
      </c>
      <c r="D27" s="18"/>
      <c r="E27" s="28">
        <v>4.1265113E7</v>
      </c>
      <c r="F27" s="13">
        <v>9798542.0</v>
      </c>
      <c r="G27" s="14">
        <v>5075449.0</v>
      </c>
      <c r="H27" s="31">
        <v>1441131.0</v>
      </c>
      <c r="I27" s="16">
        <f t="shared" si="1"/>
        <v>36.045</v>
      </c>
      <c r="J27" s="17">
        <f t="shared" si="2"/>
        <v>16315122</v>
      </c>
      <c r="K27" s="21">
        <f t="shared" si="3"/>
        <v>0.673</v>
      </c>
      <c r="L27" s="27"/>
      <c r="M27" s="11"/>
      <c r="N27" s="15"/>
      <c r="O27" s="27"/>
      <c r="P27" s="27"/>
      <c r="Q27" s="27"/>
      <c r="R27" s="27"/>
      <c r="S27" s="27"/>
      <c r="T27" s="27"/>
      <c r="U27" s="27"/>
      <c r="V27" s="27"/>
    </row>
    <row r="28" ht="17.25" customHeight="1">
      <c r="A28" s="8">
        <v>31778.0</v>
      </c>
      <c r="B28" s="25">
        <v>636019.0</v>
      </c>
      <c r="C28" s="26">
        <v>1.53</v>
      </c>
      <c r="D28" s="18"/>
      <c r="E28" s="29">
        <v>4.168656E7</v>
      </c>
      <c r="F28" s="13">
        <v>9991089.0</v>
      </c>
      <c r="G28" s="14">
        <v>5386732.0</v>
      </c>
      <c r="H28" s="31">
        <v>1526435.0</v>
      </c>
      <c r="I28" s="16">
        <f t="shared" si="1"/>
        <v>36.889</v>
      </c>
      <c r="J28" s="17">
        <f t="shared" si="2"/>
        <v>16904256</v>
      </c>
      <c r="K28" s="21">
        <f t="shared" si="3"/>
        <v>0.844</v>
      </c>
      <c r="L28" s="27"/>
      <c r="M28" s="11"/>
      <c r="N28" s="15"/>
      <c r="O28" s="27"/>
      <c r="P28" s="27"/>
      <c r="Q28" s="27"/>
      <c r="R28" s="27"/>
      <c r="S28" s="27"/>
      <c r="T28" s="27"/>
      <c r="U28" s="27"/>
      <c r="V28" s="27"/>
    </row>
    <row r="29" ht="17.25" customHeight="1">
      <c r="A29" s="8">
        <v>32143.0</v>
      </c>
      <c r="B29" s="25">
        <v>623831.0</v>
      </c>
      <c r="C29" s="26">
        <v>1.55</v>
      </c>
      <c r="D29" s="18"/>
      <c r="E29" s="28">
        <v>4.2086662E7</v>
      </c>
      <c r="F29" s="13">
        <v>1.0286503E7</v>
      </c>
      <c r="G29" s="14">
        <v>5623587.0</v>
      </c>
      <c r="H29" s="31">
        <v>1643984.0</v>
      </c>
      <c r="I29" s="16">
        <f t="shared" si="1"/>
        <v>37.803</v>
      </c>
      <c r="J29" s="17">
        <f t="shared" si="2"/>
        <v>17554074</v>
      </c>
      <c r="K29" s="21">
        <f t="shared" si="3"/>
        <v>0.914</v>
      </c>
      <c r="L29" s="27"/>
      <c r="M29" s="11"/>
      <c r="N29" s="15"/>
      <c r="O29" s="27"/>
      <c r="P29" s="27"/>
      <c r="Q29" s="27"/>
      <c r="R29" s="27"/>
      <c r="S29" s="27"/>
      <c r="T29" s="27"/>
      <c r="U29" s="27"/>
      <c r="V29" s="27"/>
    </row>
    <row r="30" ht="17.25" customHeight="1">
      <c r="A30" s="8">
        <v>32509.0</v>
      </c>
      <c r="B30" s="25">
        <v>633092.0</v>
      </c>
      <c r="C30" s="26">
        <v>1.56</v>
      </c>
      <c r="D30" s="18"/>
      <c r="E30" s="29">
        <v>4.2491198E7</v>
      </c>
      <c r="F30" s="13">
        <v>1.0576794E7</v>
      </c>
      <c r="G30" s="14">
        <v>5970440.0</v>
      </c>
      <c r="H30" s="31">
        <v>1754376.0</v>
      </c>
      <c r="I30" s="16">
        <f t="shared" si="1"/>
        <v>38.943</v>
      </c>
      <c r="J30" s="17">
        <f t="shared" si="2"/>
        <v>18301610</v>
      </c>
      <c r="K30" s="21">
        <f t="shared" si="3"/>
        <v>1.14</v>
      </c>
      <c r="L30" s="27"/>
      <c r="M30" s="11"/>
      <c r="N30" s="15"/>
      <c r="O30" s="27"/>
      <c r="P30" s="27"/>
      <c r="Q30" s="27"/>
      <c r="R30" s="27"/>
      <c r="S30" s="27"/>
      <c r="T30" s="27"/>
      <c r="U30" s="27"/>
      <c r="V30" s="27"/>
    </row>
    <row r="31" ht="17.25" customHeight="1">
      <c r="A31" s="8">
        <v>32874.0</v>
      </c>
      <c r="B31" s="25">
        <v>639431.0</v>
      </c>
      <c r="C31" s="26">
        <v>1.57</v>
      </c>
      <c r="D31" s="18"/>
      <c r="E31" s="28">
        <v>4.2918419E7</v>
      </c>
      <c r="F31" s="13">
        <v>1.0612577E7</v>
      </c>
      <c r="G31" s="14">
        <v>6154321.0</v>
      </c>
      <c r="H31" s="31">
        <v>1818293.0</v>
      </c>
      <c r="I31" s="16">
        <f t="shared" si="1"/>
        <v>39.067</v>
      </c>
      <c r="J31" s="17">
        <f t="shared" si="2"/>
        <v>18585191</v>
      </c>
      <c r="K31" s="21">
        <f t="shared" si="3"/>
        <v>0.124</v>
      </c>
      <c r="L31" s="27"/>
      <c r="M31" s="11"/>
      <c r="N31" s="15"/>
      <c r="O31" s="27"/>
      <c r="P31" s="27"/>
      <c r="Q31" s="27"/>
      <c r="R31" s="27"/>
      <c r="S31" s="27"/>
      <c r="T31" s="27"/>
      <c r="U31" s="27"/>
      <c r="V31" s="27"/>
    </row>
    <row r="32" ht="17.25" customHeight="1">
      <c r="A32" s="8">
        <v>33239.0</v>
      </c>
      <c r="B32" s="25">
        <v>649738.0</v>
      </c>
      <c r="C32" s="26">
        <v>1.71</v>
      </c>
      <c r="D32" s="18"/>
      <c r="E32" s="29">
        <v>4.3373151E7</v>
      </c>
      <c r="F32" s="13">
        <v>1.0904527E7</v>
      </c>
      <c r="G32" s="14">
        <v>6448838.0</v>
      </c>
      <c r="H32" s="31">
        <v>1964024.0</v>
      </c>
      <c r="I32" s="16">
        <f t="shared" si="1"/>
        <v>40.009</v>
      </c>
      <c r="J32" s="17">
        <f t="shared" si="2"/>
        <v>19317389</v>
      </c>
      <c r="K32" s="21">
        <f t="shared" si="3"/>
        <v>0.942</v>
      </c>
      <c r="L32" s="27"/>
      <c r="M32" s="11"/>
      <c r="N32" s="15"/>
      <c r="O32" s="27"/>
      <c r="P32" s="27"/>
      <c r="Q32" s="27"/>
      <c r="R32" s="27"/>
      <c r="S32" s="27"/>
      <c r="T32" s="27"/>
      <c r="U32" s="27"/>
      <c r="V32" s="27"/>
    </row>
    <row r="33" ht="17.25" customHeight="1">
      <c r="A33" s="8">
        <v>33604.0</v>
      </c>
      <c r="B33" s="25">
        <v>709275.0</v>
      </c>
      <c r="C33" s="26">
        <v>1.76</v>
      </c>
      <c r="D33" s="18"/>
      <c r="E33" s="28">
        <v>4.3848218E7</v>
      </c>
      <c r="F33" s="13">
        <v>1.0969862E7</v>
      </c>
      <c r="G33" s="14">
        <v>6619629.0</v>
      </c>
      <c r="H33" s="32">
        <v>2065866.0</v>
      </c>
      <c r="I33" s="16">
        <f t="shared" si="1"/>
        <v>40.114</v>
      </c>
      <c r="J33" s="17">
        <f t="shared" si="2"/>
        <v>19655357</v>
      </c>
      <c r="K33" s="21">
        <f t="shared" si="3"/>
        <v>0.105</v>
      </c>
      <c r="L33" s="27"/>
      <c r="M33" s="11"/>
      <c r="N33" s="15"/>
      <c r="O33" s="27"/>
      <c r="P33" s="27"/>
      <c r="Q33" s="27"/>
      <c r="R33" s="27"/>
      <c r="S33" s="27"/>
      <c r="T33" s="27"/>
      <c r="U33" s="27"/>
      <c r="V33" s="27"/>
    </row>
    <row r="34" ht="17.25" customHeight="1">
      <c r="A34" s="8">
        <v>33970.0</v>
      </c>
      <c r="B34" s="25">
        <v>730678.0</v>
      </c>
      <c r="C34" s="26">
        <v>1.654</v>
      </c>
      <c r="D34" s="18"/>
      <c r="E34" s="29">
        <v>4.4335028E7</v>
      </c>
      <c r="F34" s="13">
        <v>1.0925464E7</v>
      </c>
      <c r="G34" s="14">
        <v>7015654.0</v>
      </c>
      <c r="H34" s="32">
        <v>2138426.0</v>
      </c>
      <c r="I34" s="16">
        <f t="shared" si="1"/>
        <v>40.467</v>
      </c>
      <c r="J34" s="17">
        <f t="shared" si="2"/>
        <v>20079544</v>
      </c>
      <c r="K34" s="21">
        <f t="shared" si="3"/>
        <v>0.353</v>
      </c>
      <c r="L34" s="27"/>
      <c r="M34" s="11"/>
      <c r="N34" s="15"/>
      <c r="O34" s="27"/>
      <c r="P34" s="27"/>
      <c r="Q34" s="27"/>
      <c r="R34" s="27"/>
      <c r="S34" s="27"/>
      <c r="T34" s="27"/>
      <c r="U34" s="27"/>
      <c r="V34" s="27"/>
    </row>
    <row r="35" ht="17.25" customHeight="1">
      <c r="A35" s="8">
        <v>34335.0</v>
      </c>
      <c r="B35" s="25">
        <v>715826.0</v>
      </c>
      <c r="C35" s="26">
        <v>1.656</v>
      </c>
      <c r="D35" s="18"/>
      <c r="E35" s="28">
        <v>4.4820073E7</v>
      </c>
      <c r="F35" s="13">
        <v>1.07987E7</v>
      </c>
      <c r="G35" s="14">
        <v>7438262.0</v>
      </c>
      <c r="H35" s="32">
        <v>2200769.0</v>
      </c>
      <c r="I35" s="16">
        <f t="shared" si="1"/>
        <v>40.689</v>
      </c>
      <c r="J35" s="17">
        <f t="shared" si="2"/>
        <v>20437731</v>
      </c>
      <c r="K35" s="21">
        <f t="shared" si="3"/>
        <v>0.222</v>
      </c>
      <c r="L35" s="27"/>
      <c r="M35" s="11"/>
      <c r="N35" s="15"/>
      <c r="O35" s="27"/>
      <c r="P35" s="27"/>
      <c r="Q35" s="27"/>
      <c r="R35" s="27"/>
      <c r="S35" s="27"/>
      <c r="T35" s="27"/>
      <c r="U35" s="27"/>
      <c r="V35" s="27"/>
    </row>
    <row r="36" ht="17.25" customHeight="1">
      <c r="A36" s="8">
        <v>34700.0</v>
      </c>
      <c r="B36" s="25">
        <v>721185.0</v>
      </c>
      <c r="C36" s="26">
        <v>1.634</v>
      </c>
      <c r="D36" s="18"/>
      <c r="E36" s="29">
        <v>4.5292522E7</v>
      </c>
      <c r="F36" s="13">
        <v>1.0595943E7</v>
      </c>
      <c r="G36" s="14">
        <v>7811468.0</v>
      </c>
      <c r="H36" s="32">
        <v>2353073.0</v>
      </c>
      <c r="I36" s="16">
        <f t="shared" si="1"/>
        <v>40.641</v>
      </c>
      <c r="J36" s="17">
        <f t="shared" si="2"/>
        <v>20760484</v>
      </c>
      <c r="K36" s="21">
        <f t="shared" si="3"/>
        <v>-0.048</v>
      </c>
      <c r="L36" s="27"/>
      <c r="M36" s="11"/>
      <c r="N36" s="15"/>
      <c r="O36" s="27"/>
      <c r="P36" s="27"/>
      <c r="Q36" s="27"/>
      <c r="R36" s="27"/>
      <c r="S36" s="27"/>
      <c r="T36" s="27"/>
      <c r="U36" s="27"/>
      <c r="V36" s="27"/>
    </row>
    <row r="37" ht="17.25" customHeight="1">
      <c r="A37" s="8">
        <v>35065.0</v>
      </c>
      <c r="B37" s="25">
        <v>715020.0</v>
      </c>
      <c r="C37" s="26">
        <v>1.574</v>
      </c>
      <c r="D37" s="18"/>
      <c r="E37" s="28">
        <v>4.5751022E7</v>
      </c>
      <c r="F37" s="13">
        <v>1.0469852E7</v>
      </c>
      <c r="G37" s="14">
        <v>8190938.0</v>
      </c>
      <c r="H37" s="32">
        <v>2391824.0</v>
      </c>
      <c r="I37" s="16">
        <f t="shared" si="1"/>
        <v>40.788</v>
      </c>
      <c r="J37" s="17">
        <f t="shared" si="2"/>
        <v>21052614</v>
      </c>
      <c r="K37" s="21">
        <f t="shared" si="3"/>
        <v>0.147</v>
      </c>
      <c r="L37" s="27"/>
      <c r="M37" s="11"/>
      <c r="N37" s="15"/>
      <c r="O37" s="27"/>
      <c r="P37" s="27"/>
      <c r="Q37" s="27"/>
      <c r="R37" s="27"/>
      <c r="S37" s="27"/>
      <c r="T37" s="27"/>
      <c r="U37" s="27"/>
      <c r="V37" s="27"/>
    </row>
    <row r="38" ht="17.25" customHeight="1">
      <c r="A38" s="8">
        <v>35431.0</v>
      </c>
      <c r="B38" s="25">
        <v>691226.0</v>
      </c>
      <c r="C38" s="26">
        <v>1.537</v>
      </c>
      <c r="E38" s="29">
        <v>4.6196054E7</v>
      </c>
      <c r="F38" s="13">
        <v>1.0389057E7</v>
      </c>
      <c r="G38" s="14">
        <v>8514716.0</v>
      </c>
      <c r="H38" s="32">
        <v>2445613.0</v>
      </c>
      <c r="I38" s="16">
        <f t="shared" si="1"/>
        <v>40.921</v>
      </c>
      <c r="J38" s="17">
        <f t="shared" si="2"/>
        <v>21349386</v>
      </c>
      <c r="K38" s="21">
        <f t="shared" si="3"/>
        <v>0.133</v>
      </c>
      <c r="L38" s="27"/>
      <c r="M38" s="27"/>
      <c r="N38" s="15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ht="17.25" customHeight="1">
      <c r="A39" s="8">
        <v>35796.0</v>
      </c>
      <c r="B39" s="25">
        <v>675394.0</v>
      </c>
      <c r="C39" s="26">
        <v>1.464</v>
      </c>
      <c r="E39" s="28">
        <v>4.6620691E7</v>
      </c>
      <c r="F39" s="13">
        <v>1.0321496E7</v>
      </c>
      <c r="G39" s="14">
        <v>8712317.0</v>
      </c>
      <c r="H39" s="32">
        <v>2485199.0</v>
      </c>
      <c r="I39" s="16">
        <f t="shared" si="1"/>
        <v>40.827</v>
      </c>
      <c r="J39" s="17">
        <f t="shared" si="2"/>
        <v>21519012</v>
      </c>
      <c r="K39" s="21">
        <f t="shared" si="3"/>
        <v>-0.094</v>
      </c>
      <c r="L39" s="27"/>
      <c r="M39" s="27"/>
      <c r="N39" s="15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ht="17.25" customHeight="1">
      <c r="A40" s="8">
        <v>36161.0</v>
      </c>
      <c r="B40" s="25">
        <v>641594.0</v>
      </c>
      <c r="C40" s="26">
        <v>1.425</v>
      </c>
      <c r="E40" s="29">
        <v>4.7016957E7</v>
      </c>
      <c r="F40" s="13">
        <v>1.0321449E7</v>
      </c>
      <c r="G40" s="14">
        <v>8982298.0</v>
      </c>
      <c r="H40" s="32">
        <v>2509086.0</v>
      </c>
      <c r="I40" s="16">
        <f t="shared" si="1"/>
        <v>41.057</v>
      </c>
      <c r="J40" s="17">
        <f t="shared" si="2"/>
        <v>21812833</v>
      </c>
      <c r="K40" s="21">
        <f t="shared" si="3"/>
        <v>0.23</v>
      </c>
      <c r="L40" s="27"/>
      <c r="M40" s="27"/>
      <c r="N40" s="15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 ht="17.25" customHeight="1">
      <c r="A41" s="33" t="s">
        <v>12</v>
      </c>
      <c r="B41" s="34">
        <v>56949.0</v>
      </c>
      <c r="C41" s="35">
        <v>1.48</v>
      </c>
      <c r="D41" s="36">
        <v>56.2</v>
      </c>
      <c r="E41" s="37">
        <v>4.7379241E7</v>
      </c>
      <c r="F41" s="38">
        <v>1.0373234E7</v>
      </c>
      <c r="G41" s="39">
        <v>9280013.0</v>
      </c>
      <c r="H41" s="40">
        <v>2545769.0</v>
      </c>
      <c r="I41" s="41">
        <v>41.48</v>
      </c>
      <c r="J41" s="42">
        <v>2.2199016E7</v>
      </c>
      <c r="K41" s="21">
        <f t="shared" si="3"/>
        <v>0.423</v>
      </c>
      <c r="L41" s="43"/>
      <c r="M41" s="44"/>
      <c r="N41" s="45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7"/>
    </row>
    <row r="42" ht="17.25" customHeight="1">
      <c r="A42" s="48" t="s">
        <v>13</v>
      </c>
      <c r="B42" s="34">
        <v>49939.0</v>
      </c>
      <c r="C42" s="35">
        <v>1.48</v>
      </c>
      <c r="D42" s="36">
        <v>56.2</v>
      </c>
      <c r="E42" s="37">
        <v>4.7379241E7</v>
      </c>
      <c r="F42" s="38">
        <v>1.0373234E7</v>
      </c>
      <c r="G42" s="49">
        <v>9280013.0</v>
      </c>
      <c r="H42" s="40">
        <v>2545769.0</v>
      </c>
      <c r="I42" s="41">
        <v>41.48</v>
      </c>
      <c r="J42" s="42">
        <v>2.2199016E7</v>
      </c>
      <c r="K42" s="21">
        <f t="shared" si="3"/>
        <v>0</v>
      </c>
      <c r="L42" s="50"/>
      <c r="M42" s="44"/>
      <c r="N42" s="45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/>
    </row>
    <row r="43" ht="17.25" customHeight="1">
      <c r="A43" s="48" t="s">
        <v>14</v>
      </c>
      <c r="B43" s="34">
        <v>54549.0</v>
      </c>
      <c r="C43" s="35">
        <v>1.48</v>
      </c>
      <c r="D43" s="36">
        <v>57.4</v>
      </c>
      <c r="E43" s="37">
        <v>4.7379241E7</v>
      </c>
      <c r="F43" s="38">
        <v>1.0373234E7</v>
      </c>
      <c r="G43" s="49">
        <v>9280013.0</v>
      </c>
      <c r="H43" s="40">
        <v>2545769.0</v>
      </c>
      <c r="I43" s="41">
        <v>41.48</v>
      </c>
      <c r="J43" s="42">
        <v>2.2199016E7</v>
      </c>
      <c r="K43" s="21">
        <f t="shared" si="3"/>
        <v>0</v>
      </c>
      <c r="L43" s="50"/>
      <c r="M43" s="44"/>
      <c r="N43" s="45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7"/>
    </row>
    <row r="44" ht="17.25" customHeight="1">
      <c r="A44" s="48" t="s">
        <v>15</v>
      </c>
      <c r="B44" s="34">
        <v>48309.0</v>
      </c>
      <c r="C44" s="35">
        <v>1.48</v>
      </c>
      <c r="D44" s="36">
        <v>58.5</v>
      </c>
      <c r="E44" s="37">
        <v>4.7379241E7</v>
      </c>
      <c r="F44" s="38">
        <v>1.0373234E7</v>
      </c>
      <c r="G44" s="49">
        <v>9280013.0</v>
      </c>
      <c r="H44" s="40">
        <v>2545769.0</v>
      </c>
      <c r="I44" s="41">
        <v>41.48</v>
      </c>
      <c r="J44" s="42">
        <v>2.2199016E7</v>
      </c>
      <c r="K44" s="21">
        <f t="shared" si="3"/>
        <v>0</v>
      </c>
      <c r="L44" s="50"/>
      <c r="M44" s="44"/>
      <c r="N44" s="45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7"/>
    </row>
    <row r="45" ht="17.25" customHeight="1">
      <c r="A45" s="48" t="s">
        <v>16</v>
      </c>
      <c r="B45" s="34">
        <v>46802.0</v>
      </c>
      <c r="C45" s="35">
        <v>1.48</v>
      </c>
      <c r="D45" s="36">
        <v>59.3</v>
      </c>
      <c r="E45" s="37">
        <v>4.7379241E7</v>
      </c>
      <c r="F45" s="38">
        <v>1.0373234E7</v>
      </c>
      <c r="G45" s="49">
        <v>9280013.0</v>
      </c>
      <c r="H45" s="40">
        <v>2545769.0</v>
      </c>
      <c r="I45" s="41">
        <v>41.48</v>
      </c>
      <c r="J45" s="42">
        <v>2.2199016E7</v>
      </c>
      <c r="K45" s="21">
        <f t="shared" si="3"/>
        <v>0</v>
      </c>
      <c r="L45" s="50"/>
      <c r="M45" s="44"/>
      <c r="N45" s="45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7"/>
    </row>
    <row r="46" ht="17.25" customHeight="1">
      <c r="A46" s="48" t="s">
        <v>17</v>
      </c>
      <c r="B46" s="34">
        <v>41809.0</v>
      </c>
      <c r="C46" s="35">
        <v>1.48</v>
      </c>
      <c r="D46" s="36">
        <v>59.4</v>
      </c>
      <c r="E46" s="37">
        <v>4.7379241E7</v>
      </c>
      <c r="F46" s="38">
        <v>1.0373234E7</v>
      </c>
      <c r="G46" s="49">
        <v>9280013.0</v>
      </c>
      <c r="H46" s="40">
        <v>2545769.0</v>
      </c>
      <c r="I46" s="41">
        <v>41.48</v>
      </c>
      <c r="J46" s="42">
        <v>2.2199016E7</v>
      </c>
      <c r="K46" s="21">
        <f t="shared" si="3"/>
        <v>0</v>
      </c>
      <c r="L46" s="50"/>
      <c r="M46" s="44"/>
      <c r="N46" s="45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7"/>
    </row>
    <row r="47" ht="17.25" customHeight="1">
      <c r="A47" s="48" t="s">
        <v>18</v>
      </c>
      <c r="B47" s="34">
        <v>42404.0</v>
      </c>
      <c r="C47" s="35">
        <v>1.48</v>
      </c>
      <c r="D47" s="36">
        <v>59.7</v>
      </c>
      <c r="E47" s="37">
        <v>4.7379241E7</v>
      </c>
      <c r="F47" s="38">
        <v>1.0373234E7</v>
      </c>
      <c r="G47" s="49">
        <v>9280013.0</v>
      </c>
      <c r="H47" s="40">
        <v>2545769.0</v>
      </c>
      <c r="I47" s="41">
        <v>41.48</v>
      </c>
      <c r="J47" s="42">
        <v>2.2199016E7</v>
      </c>
      <c r="K47" s="21">
        <f t="shared" si="3"/>
        <v>0</v>
      </c>
      <c r="L47" s="50"/>
      <c r="M47" s="44"/>
      <c r="N47" s="45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7"/>
    </row>
    <row r="48" ht="17.25" customHeight="1">
      <c r="A48" s="48" t="s">
        <v>19</v>
      </c>
      <c r="B48" s="34">
        <v>43830.0</v>
      </c>
      <c r="C48" s="35">
        <v>1.48</v>
      </c>
      <c r="D48" s="36">
        <v>59.0</v>
      </c>
      <c r="E48" s="37">
        <v>4.7379241E7</v>
      </c>
      <c r="F48" s="38">
        <v>1.0373234E7</v>
      </c>
      <c r="G48" s="49">
        <v>9280013.0</v>
      </c>
      <c r="H48" s="40">
        <v>2545769.0</v>
      </c>
      <c r="I48" s="41">
        <v>41.48</v>
      </c>
      <c r="J48" s="42">
        <v>2.2199016E7</v>
      </c>
      <c r="K48" s="21">
        <f t="shared" si="3"/>
        <v>0</v>
      </c>
      <c r="L48" s="50"/>
      <c r="M48" s="44"/>
      <c r="N48" s="45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7"/>
    </row>
    <row r="49" ht="17.25" customHeight="1">
      <c r="A49" s="48" t="s">
        <v>20</v>
      </c>
      <c r="B49" s="34">
        <v>45673.0</v>
      </c>
      <c r="C49" s="35">
        <v>1.48</v>
      </c>
      <c r="D49" s="36">
        <v>59.4</v>
      </c>
      <c r="E49" s="37">
        <v>4.7379241E7</v>
      </c>
      <c r="F49" s="38">
        <v>1.0373234E7</v>
      </c>
      <c r="G49" s="49">
        <v>9280013.0</v>
      </c>
      <c r="H49" s="40">
        <v>2545769.0</v>
      </c>
      <c r="I49" s="41">
        <v>41.48</v>
      </c>
      <c r="J49" s="42">
        <v>2.2199016E7</v>
      </c>
      <c r="K49" s="21">
        <f t="shared" si="3"/>
        <v>0</v>
      </c>
      <c r="L49" s="50"/>
      <c r="M49" s="44"/>
      <c r="N49" s="45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7"/>
    </row>
    <row r="50" ht="17.25" customHeight="1">
      <c r="A50" s="48" t="s">
        <v>21</v>
      </c>
      <c r="B50" s="34">
        <v>44814.0</v>
      </c>
      <c r="C50" s="35">
        <v>1.48</v>
      </c>
      <c r="D50" s="36">
        <v>59.8</v>
      </c>
      <c r="E50" s="37">
        <v>4.7379241E7</v>
      </c>
      <c r="F50" s="38">
        <v>1.0373234E7</v>
      </c>
      <c r="G50" s="49">
        <v>9280013.0</v>
      </c>
      <c r="H50" s="40">
        <v>2545769.0</v>
      </c>
      <c r="I50" s="41">
        <v>41.48</v>
      </c>
      <c r="J50" s="42">
        <v>2.2199016E7</v>
      </c>
      <c r="K50" s="21">
        <f t="shared" si="3"/>
        <v>0</v>
      </c>
      <c r="L50" s="50"/>
      <c r="M50" s="44"/>
      <c r="N50" s="45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7"/>
    </row>
    <row r="51" ht="17.25" customHeight="1">
      <c r="A51" s="48" t="s">
        <v>22</v>
      </c>
      <c r="B51" s="34">
        <v>42753.0</v>
      </c>
      <c r="C51" s="35">
        <v>1.48</v>
      </c>
      <c r="D51" s="36">
        <v>59.3</v>
      </c>
      <c r="E51" s="37">
        <v>4.7379241E7</v>
      </c>
      <c r="F51" s="38">
        <v>1.0373234E7</v>
      </c>
      <c r="G51" s="49">
        <v>9280013.0</v>
      </c>
      <c r="H51" s="40">
        <v>2545769.0</v>
      </c>
      <c r="I51" s="41">
        <v>41.48</v>
      </c>
      <c r="J51" s="42">
        <v>2.2199016E7</v>
      </c>
      <c r="K51" s="21">
        <f t="shared" si="3"/>
        <v>0</v>
      </c>
      <c r="L51" s="50"/>
      <c r="M51" s="44"/>
      <c r="N51" s="45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7"/>
    </row>
    <row r="52" ht="17.25" customHeight="1">
      <c r="A52" s="48" t="s">
        <v>23</v>
      </c>
      <c r="B52" s="34">
        <v>42103.0</v>
      </c>
      <c r="C52" s="35">
        <v>1.48</v>
      </c>
      <c r="D52" s="36">
        <v>57.9</v>
      </c>
      <c r="E52" s="37">
        <v>4.7379241E7</v>
      </c>
      <c r="F52" s="38">
        <v>1.0373234E7</v>
      </c>
      <c r="G52" s="49">
        <v>9280013.0</v>
      </c>
      <c r="H52" s="40">
        <v>2545769.0</v>
      </c>
      <c r="I52" s="41">
        <v>41.48</v>
      </c>
      <c r="J52" s="42">
        <v>2.2199016E7</v>
      </c>
      <c r="K52" s="21">
        <f t="shared" si="3"/>
        <v>0</v>
      </c>
      <c r="L52" s="50"/>
      <c r="M52" s="44"/>
      <c r="N52" s="45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7"/>
    </row>
    <row r="53" ht="17.25" customHeight="1">
      <c r="A53" s="48" t="s">
        <v>24</v>
      </c>
      <c r="B53" s="34">
        <v>48825.0</v>
      </c>
      <c r="C53" s="51">
        <v>1.309</v>
      </c>
      <c r="D53" s="36">
        <v>56.3</v>
      </c>
      <c r="E53" s="52">
        <v>4.7706224E7</v>
      </c>
      <c r="F53" s="38">
        <v>1.0331244E7</v>
      </c>
      <c r="G53" s="49">
        <v>9612036.0</v>
      </c>
      <c r="H53" s="40">
        <v>2564598.0</v>
      </c>
      <c r="I53" s="41">
        <v>41.8</v>
      </c>
      <c r="J53" s="42">
        <v>2.2507878E7</v>
      </c>
      <c r="K53" s="21">
        <f t="shared" si="3"/>
        <v>0.32</v>
      </c>
      <c r="L53" s="50"/>
      <c r="M53" s="44"/>
      <c r="N53" s="45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7"/>
    </row>
    <row r="54" ht="17.25" customHeight="1">
      <c r="A54" s="48" t="s">
        <v>25</v>
      </c>
      <c r="B54" s="34">
        <v>43579.0</v>
      </c>
      <c r="C54" s="51">
        <v>1.309</v>
      </c>
      <c r="D54" s="36">
        <v>56.1</v>
      </c>
      <c r="E54" s="52">
        <v>4.7706224E7</v>
      </c>
      <c r="F54" s="38">
        <v>1.0331244E7</v>
      </c>
      <c r="G54" s="49">
        <v>9612036.0</v>
      </c>
      <c r="H54" s="40">
        <v>2564598.0</v>
      </c>
      <c r="I54" s="41">
        <v>41.8</v>
      </c>
      <c r="J54" s="42">
        <v>2.2507878E7</v>
      </c>
      <c r="K54" s="21">
        <f t="shared" si="3"/>
        <v>0</v>
      </c>
      <c r="L54" s="50"/>
      <c r="M54" s="44"/>
      <c r="N54" s="45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7"/>
    </row>
    <row r="55" ht="17.25" customHeight="1">
      <c r="A55" s="48" t="s">
        <v>26</v>
      </c>
      <c r="B55" s="34">
        <v>47753.0</v>
      </c>
      <c r="C55" s="51">
        <v>1.309</v>
      </c>
      <c r="D55" s="36">
        <v>57.4</v>
      </c>
      <c r="E55" s="52">
        <v>4.7706224E7</v>
      </c>
      <c r="F55" s="38">
        <v>1.0331244E7</v>
      </c>
      <c r="G55" s="49">
        <v>9612036.0</v>
      </c>
      <c r="H55" s="40">
        <v>2564598.0</v>
      </c>
      <c r="I55" s="41">
        <v>41.8</v>
      </c>
      <c r="J55" s="42">
        <v>2.2507878E7</v>
      </c>
      <c r="K55" s="21">
        <f t="shared" si="3"/>
        <v>0</v>
      </c>
      <c r="L55" s="50"/>
      <c r="M55" s="44"/>
      <c r="N55" s="45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7"/>
    </row>
    <row r="56" ht="17.25" customHeight="1">
      <c r="A56" s="48" t="s">
        <v>27</v>
      </c>
      <c r="B56" s="34">
        <v>43453.0</v>
      </c>
      <c r="C56" s="51">
        <v>1.309</v>
      </c>
      <c r="D56" s="36">
        <v>59.4</v>
      </c>
      <c r="E56" s="52">
        <v>4.7706224E7</v>
      </c>
      <c r="F56" s="38">
        <v>1.0331244E7</v>
      </c>
      <c r="G56" s="49">
        <v>9612036.0</v>
      </c>
      <c r="H56" s="40">
        <v>2564598.0</v>
      </c>
      <c r="I56" s="41">
        <v>41.8</v>
      </c>
      <c r="J56" s="42">
        <v>2.2507878E7</v>
      </c>
      <c r="K56" s="21">
        <f t="shared" si="3"/>
        <v>0</v>
      </c>
      <c r="L56" s="50"/>
      <c r="M56" s="44"/>
      <c r="N56" s="45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7"/>
    </row>
    <row r="57" ht="17.25" customHeight="1">
      <c r="A57" s="48" t="s">
        <v>28</v>
      </c>
      <c r="B57" s="34">
        <v>41977.0</v>
      </c>
      <c r="C57" s="51">
        <v>1.309</v>
      </c>
      <c r="D57" s="36">
        <v>60.1</v>
      </c>
      <c r="E57" s="52">
        <v>4.7706224E7</v>
      </c>
      <c r="F57" s="38">
        <v>1.0331244E7</v>
      </c>
      <c r="G57" s="49">
        <v>9612036.0</v>
      </c>
      <c r="H57" s="40">
        <v>2564598.0</v>
      </c>
      <c r="I57" s="41">
        <v>41.8</v>
      </c>
      <c r="J57" s="42">
        <v>2.2507878E7</v>
      </c>
      <c r="K57" s="21">
        <f t="shared" si="3"/>
        <v>0</v>
      </c>
      <c r="L57" s="50"/>
      <c r="M57" s="44"/>
      <c r="N57" s="45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7"/>
    </row>
    <row r="58" ht="17.25" customHeight="1">
      <c r="A58" s="48" t="s">
        <v>29</v>
      </c>
      <c r="B58" s="34">
        <v>37575.0</v>
      </c>
      <c r="C58" s="51">
        <v>1.309</v>
      </c>
      <c r="D58" s="36">
        <v>60.1</v>
      </c>
      <c r="E58" s="52">
        <v>4.7706224E7</v>
      </c>
      <c r="F58" s="38">
        <v>1.0331244E7</v>
      </c>
      <c r="G58" s="49">
        <v>9612036.0</v>
      </c>
      <c r="H58" s="40">
        <v>2564598.0</v>
      </c>
      <c r="I58" s="41">
        <v>41.8</v>
      </c>
      <c r="J58" s="42">
        <v>2.2507878E7</v>
      </c>
      <c r="K58" s="21">
        <f t="shared" si="3"/>
        <v>0</v>
      </c>
      <c r="L58" s="50"/>
      <c r="M58" s="44"/>
      <c r="N58" s="45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7"/>
    </row>
    <row r="59" ht="17.25" customHeight="1">
      <c r="A59" s="48" t="s">
        <v>30</v>
      </c>
      <c r="B59" s="34">
        <v>40361.0</v>
      </c>
      <c r="C59" s="51">
        <v>1.309</v>
      </c>
      <c r="D59" s="36">
        <v>60.1</v>
      </c>
      <c r="E59" s="52">
        <v>4.7706224E7</v>
      </c>
      <c r="F59" s="38">
        <v>1.0331244E7</v>
      </c>
      <c r="G59" s="49">
        <v>9612036.0</v>
      </c>
      <c r="H59" s="40">
        <v>2564598.0</v>
      </c>
      <c r="I59" s="41">
        <v>41.8</v>
      </c>
      <c r="J59" s="42">
        <v>2.2507878E7</v>
      </c>
      <c r="K59" s="21">
        <f t="shared" si="3"/>
        <v>0</v>
      </c>
      <c r="L59" s="50"/>
      <c r="M59" s="44"/>
      <c r="N59" s="45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7"/>
    </row>
    <row r="60" ht="17.25" customHeight="1">
      <c r="A60" s="48" t="s">
        <v>31</v>
      </c>
      <c r="B60" s="34">
        <v>39751.0</v>
      </c>
      <c r="C60" s="51">
        <v>1.309</v>
      </c>
      <c r="D60" s="36">
        <v>59.4</v>
      </c>
      <c r="E60" s="52">
        <v>4.7706224E7</v>
      </c>
      <c r="F60" s="38">
        <v>1.0331244E7</v>
      </c>
      <c r="G60" s="49">
        <v>9612036.0</v>
      </c>
      <c r="H60" s="40">
        <v>2564598.0</v>
      </c>
      <c r="I60" s="41">
        <v>41.8</v>
      </c>
      <c r="J60" s="42">
        <v>2.2507878E7</v>
      </c>
      <c r="K60" s="21">
        <f t="shared" si="3"/>
        <v>0</v>
      </c>
      <c r="L60" s="50"/>
      <c r="M60" s="44"/>
      <c r="N60" s="45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7"/>
    </row>
    <row r="61" ht="17.25" customHeight="1">
      <c r="A61" s="48" t="s">
        <v>32</v>
      </c>
      <c r="B61" s="34">
        <v>39615.0</v>
      </c>
      <c r="C61" s="51">
        <v>1.309</v>
      </c>
      <c r="D61" s="36">
        <v>60.1</v>
      </c>
      <c r="E61" s="52">
        <v>4.7706224E7</v>
      </c>
      <c r="F61" s="38">
        <v>1.0331244E7</v>
      </c>
      <c r="G61" s="49">
        <v>9612036.0</v>
      </c>
      <c r="H61" s="40">
        <v>2564598.0</v>
      </c>
      <c r="I61" s="41">
        <v>41.8</v>
      </c>
      <c r="J61" s="42">
        <v>2.2507878E7</v>
      </c>
      <c r="K61" s="21">
        <f t="shared" si="3"/>
        <v>0</v>
      </c>
      <c r="L61" s="50"/>
      <c r="M61" s="44"/>
      <c r="N61" s="45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7"/>
    </row>
    <row r="62" ht="17.25" customHeight="1">
      <c r="A62" s="48" t="s">
        <v>33</v>
      </c>
      <c r="B62" s="34">
        <v>39458.0</v>
      </c>
      <c r="C62" s="51">
        <v>1.309</v>
      </c>
      <c r="D62" s="36">
        <v>60.3</v>
      </c>
      <c r="E62" s="52">
        <v>4.7706224E7</v>
      </c>
      <c r="F62" s="38">
        <v>1.0331244E7</v>
      </c>
      <c r="G62" s="49">
        <v>9612036.0</v>
      </c>
      <c r="H62" s="40">
        <v>2564598.0</v>
      </c>
      <c r="I62" s="41">
        <v>41.8</v>
      </c>
      <c r="J62" s="42">
        <v>2.2507878E7</v>
      </c>
      <c r="K62" s="21">
        <f t="shared" si="3"/>
        <v>0</v>
      </c>
      <c r="L62" s="50"/>
      <c r="M62" s="44"/>
      <c r="N62" s="45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7"/>
    </row>
    <row r="63" ht="17.25" customHeight="1">
      <c r="A63" s="48" t="s">
        <v>34</v>
      </c>
      <c r="B63" s="34">
        <v>37921.0</v>
      </c>
      <c r="C63" s="51">
        <v>1.309</v>
      </c>
      <c r="D63" s="36">
        <v>60.2</v>
      </c>
      <c r="E63" s="52">
        <v>4.7706224E7</v>
      </c>
      <c r="F63" s="38">
        <v>1.0331244E7</v>
      </c>
      <c r="G63" s="49">
        <v>9612036.0</v>
      </c>
      <c r="H63" s="40">
        <v>2564598.0</v>
      </c>
      <c r="I63" s="41">
        <v>41.8</v>
      </c>
      <c r="J63" s="42">
        <v>2.2507878E7</v>
      </c>
      <c r="K63" s="21">
        <f t="shared" si="3"/>
        <v>0</v>
      </c>
      <c r="L63" s="50"/>
      <c r="M63" s="44"/>
      <c r="N63" s="45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7"/>
    </row>
    <row r="64" ht="17.25" customHeight="1">
      <c r="A64" s="48" t="s">
        <v>35</v>
      </c>
      <c r="B64" s="34">
        <v>36643.0</v>
      </c>
      <c r="C64" s="51">
        <v>1.309</v>
      </c>
      <c r="D64" s="36">
        <v>58.9</v>
      </c>
      <c r="E64" s="52">
        <v>4.7706224E7</v>
      </c>
      <c r="F64" s="38">
        <v>1.0331244E7</v>
      </c>
      <c r="G64" s="49">
        <v>9612036.0</v>
      </c>
      <c r="H64" s="40">
        <v>2564598.0</v>
      </c>
      <c r="I64" s="41">
        <v>41.8</v>
      </c>
      <c r="J64" s="42">
        <v>2.2507878E7</v>
      </c>
      <c r="K64" s="21">
        <f t="shared" si="3"/>
        <v>0</v>
      </c>
      <c r="L64" s="50"/>
      <c r="M64" s="44"/>
      <c r="N64" s="45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7"/>
    </row>
    <row r="65" ht="17.25" customHeight="1">
      <c r="A65" s="48" t="s">
        <v>36</v>
      </c>
      <c r="B65" s="34">
        <v>45423.0</v>
      </c>
      <c r="C65" s="51">
        <v>1.178</v>
      </c>
      <c r="D65" s="36">
        <v>58.1</v>
      </c>
      <c r="E65" s="37">
        <v>4.7999547E7</v>
      </c>
      <c r="F65" s="38">
        <v>1.0280523E7</v>
      </c>
      <c r="G65" s="49">
        <v>1.0000047E7</v>
      </c>
      <c r="H65" s="40">
        <v>2577989.0</v>
      </c>
      <c r="I65" s="41">
        <v>42.25</v>
      </c>
      <c r="J65" s="42">
        <v>2.2858559E7</v>
      </c>
      <c r="K65" s="21">
        <f t="shared" si="3"/>
        <v>0.45</v>
      </c>
      <c r="L65" s="50"/>
      <c r="M65" s="44"/>
      <c r="N65" s="45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/>
    </row>
    <row r="66" ht="17.25" customHeight="1">
      <c r="A66" s="48" t="s">
        <v>37</v>
      </c>
      <c r="B66" s="34">
        <v>41909.0</v>
      </c>
      <c r="C66" s="51">
        <v>1.178</v>
      </c>
      <c r="D66" s="36">
        <v>58.2</v>
      </c>
      <c r="E66" s="37">
        <v>4.7999547E7</v>
      </c>
      <c r="F66" s="38">
        <v>1.0280523E7</v>
      </c>
      <c r="G66" s="49">
        <v>1.0000047E7</v>
      </c>
      <c r="H66" s="40">
        <v>2577989.0</v>
      </c>
      <c r="I66" s="41">
        <v>42.25</v>
      </c>
      <c r="J66" s="42">
        <v>2.2858559E7</v>
      </c>
      <c r="K66" s="21">
        <f t="shared" si="3"/>
        <v>0</v>
      </c>
      <c r="L66" s="50"/>
      <c r="M66" s="44"/>
      <c r="N66" s="45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7"/>
    </row>
    <row r="67" ht="17.25" customHeight="1">
      <c r="A67" s="48" t="s">
        <v>38</v>
      </c>
      <c r="B67" s="34">
        <v>45972.0</v>
      </c>
      <c r="C67" s="51">
        <v>1.178</v>
      </c>
      <c r="D67" s="36">
        <v>59.1</v>
      </c>
      <c r="E67" s="37">
        <v>4.7999547E7</v>
      </c>
      <c r="F67" s="38">
        <v>1.0280523E7</v>
      </c>
      <c r="G67" s="49">
        <v>1.0000047E7</v>
      </c>
      <c r="H67" s="40">
        <v>2577989.0</v>
      </c>
      <c r="I67" s="41">
        <v>42.25</v>
      </c>
      <c r="J67" s="42">
        <v>2.2858559E7</v>
      </c>
      <c r="K67" s="21">
        <f t="shared" si="3"/>
        <v>0</v>
      </c>
      <c r="L67" s="50"/>
      <c r="M67" s="44"/>
      <c r="N67" s="45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7"/>
    </row>
    <row r="68" ht="17.25" customHeight="1">
      <c r="A68" s="48" t="s">
        <v>39</v>
      </c>
      <c r="B68" s="34">
        <v>43040.0</v>
      </c>
      <c r="C68" s="51">
        <v>1.178</v>
      </c>
      <c r="D68" s="36">
        <v>60.5</v>
      </c>
      <c r="E68" s="37">
        <v>4.7999547E7</v>
      </c>
      <c r="F68" s="38">
        <v>1.0280523E7</v>
      </c>
      <c r="G68" s="49">
        <v>1.0000047E7</v>
      </c>
      <c r="H68" s="40">
        <v>2577989.0</v>
      </c>
      <c r="I68" s="41">
        <v>42.25</v>
      </c>
      <c r="J68" s="42">
        <v>2.2858559E7</v>
      </c>
      <c r="K68" s="21">
        <f t="shared" si="3"/>
        <v>0</v>
      </c>
      <c r="L68" s="50"/>
      <c r="M68" s="44"/>
      <c r="N68" s="45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7"/>
    </row>
    <row r="69" ht="17.25" customHeight="1">
      <c r="A69" s="48" t="s">
        <v>40</v>
      </c>
      <c r="B69" s="34">
        <v>41132.0</v>
      </c>
      <c r="C69" s="51">
        <v>1.178</v>
      </c>
      <c r="D69" s="36">
        <v>60.9</v>
      </c>
      <c r="E69" s="37">
        <v>4.7999547E7</v>
      </c>
      <c r="F69" s="38">
        <v>1.0280523E7</v>
      </c>
      <c r="G69" s="49">
        <v>1.0000047E7</v>
      </c>
      <c r="H69" s="40">
        <v>2577989.0</v>
      </c>
      <c r="I69" s="41">
        <v>42.25</v>
      </c>
      <c r="J69" s="42">
        <v>2.2858559E7</v>
      </c>
      <c r="K69" s="21">
        <f t="shared" si="3"/>
        <v>0</v>
      </c>
      <c r="L69" s="50"/>
      <c r="M69" s="44"/>
      <c r="N69" s="45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7"/>
    </row>
    <row r="70" ht="17.25" customHeight="1">
      <c r="A70" s="48" t="s">
        <v>41</v>
      </c>
      <c r="B70" s="34">
        <v>36879.0</v>
      </c>
      <c r="C70" s="51">
        <v>1.178</v>
      </c>
      <c r="D70" s="36">
        <v>61.0</v>
      </c>
      <c r="E70" s="37">
        <v>4.7999547E7</v>
      </c>
      <c r="F70" s="38">
        <v>1.0280523E7</v>
      </c>
      <c r="G70" s="49">
        <v>1.0000047E7</v>
      </c>
      <c r="H70" s="40">
        <v>2577989.0</v>
      </c>
      <c r="I70" s="41">
        <v>42.25</v>
      </c>
      <c r="J70" s="42">
        <v>2.2858559E7</v>
      </c>
      <c r="K70" s="21">
        <f t="shared" si="3"/>
        <v>0</v>
      </c>
      <c r="L70" s="50"/>
      <c r="M70" s="44"/>
      <c r="N70" s="45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7"/>
    </row>
    <row r="71" ht="17.25" customHeight="1">
      <c r="A71" s="48" t="s">
        <v>42</v>
      </c>
      <c r="B71" s="34">
        <v>38008.0</v>
      </c>
      <c r="C71" s="51">
        <v>1.178</v>
      </c>
      <c r="D71" s="36">
        <v>61.0</v>
      </c>
      <c r="E71" s="37">
        <v>4.7999547E7</v>
      </c>
      <c r="F71" s="38">
        <v>1.0280523E7</v>
      </c>
      <c r="G71" s="49">
        <v>1.0000047E7</v>
      </c>
      <c r="H71" s="40">
        <v>2577989.0</v>
      </c>
      <c r="I71" s="41">
        <v>42.25</v>
      </c>
      <c r="J71" s="42">
        <v>2.2858559E7</v>
      </c>
      <c r="K71" s="21">
        <f t="shared" si="3"/>
        <v>0</v>
      </c>
      <c r="L71" s="50"/>
      <c r="M71" s="44"/>
      <c r="N71" s="45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7"/>
    </row>
    <row r="72" ht="17.25" customHeight="1">
      <c r="A72" s="48" t="s">
        <v>43</v>
      </c>
      <c r="B72" s="34">
        <v>38054.0</v>
      </c>
      <c r="C72" s="51">
        <v>1.178</v>
      </c>
      <c r="D72" s="36">
        <v>60.1</v>
      </c>
      <c r="E72" s="37">
        <v>4.7999547E7</v>
      </c>
      <c r="F72" s="38">
        <v>1.0280523E7</v>
      </c>
      <c r="G72" s="49">
        <v>1.0000047E7</v>
      </c>
      <c r="H72" s="40">
        <v>2577989.0</v>
      </c>
      <c r="I72" s="41">
        <v>42.25</v>
      </c>
      <c r="J72" s="42">
        <v>2.2858559E7</v>
      </c>
      <c r="K72" s="21">
        <f t="shared" si="3"/>
        <v>0</v>
      </c>
      <c r="L72" s="50"/>
      <c r="M72" s="44"/>
      <c r="N72" s="45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7"/>
    </row>
    <row r="73" ht="17.25" customHeight="1">
      <c r="A73" s="48" t="s">
        <v>44</v>
      </c>
      <c r="B73" s="34">
        <v>41645.0</v>
      </c>
      <c r="C73" s="51">
        <v>1.178</v>
      </c>
      <c r="D73" s="36">
        <v>60.8</v>
      </c>
      <c r="E73" s="37">
        <v>4.7999547E7</v>
      </c>
      <c r="F73" s="38">
        <v>1.0280523E7</v>
      </c>
      <c r="G73" s="49">
        <v>1.0000047E7</v>
      </c>
      <c r="H73" s="40">
        <v>2577989.0</v>
      </c>
      <c r="I73" s="41">
        <v>42.25</v>
      </c>
      <c r="J73" s="42">
        <v>2.2858559E7</v>
      </c>
      <c r="K73" s="21">
        <f t="shared" si="3"/>
        <v>0</v>
      </c>
      <c r="L73" s="50"/>
      <c r="M73" s="44"/>
      <c r="N73" s="45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7"/>
    </row>
    <row r="74" ht="17.25" customHeight="1">
      <c r="A74" s="48" t="s">
        <v>45</v>
      </c>
      <c r="B74" s="34">
        <v>43345.0</v>
      </c>
      <c r="C74" s="51">
        <v>1.178</v>
      </c>
      <c r="D74" s="36">
        <v>60.9</v>
      </c>
      <c r="E74" s="37">
        <v>4.7999547E7</v>
      </c>
      <c r="F74" s="38">
        <v>1.0280523E7</v>
      </c>
      <c r="G74" s="49">
        <v>1.0000047E7</v>
      </c>
      <c r="H74" s="40">
        <v>2577989.0</v>
      </c>
      <c r="I74" s="41">
        <v>42.25</v>
      </c>
      <c r="J74" s="42">
        <v>2.2858559E7</v>
      </c>
      <c r="K74" s="21">
        <f t="shared" si="3"/>
        <v>0</v>
      </c>
      <c r="L74" s="50"/>
      <c r="M74" s="44"/>
      <c r="N74" s="45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7"/>
    </row>
    <row r="75" ht="17.25" customHeight="1">
      <c r="A75" s="48" t="s">
        <v>46</v>
      </c>
      <c r="B75" s="34">
        <v>40752.0</v>
      </c>
      <c r="C75" s="51">
        <v>1.178</v>
      </c>
      <c r="D75" s="36">
        <v>60.5</v>
      </c>
      <c r="E75" s="37">
        <v>4.7999547E7</v>
      </c>
      <c r="F75" s="38">
        <v>1.0280523E7</v>
      </c>
      <c r="G75" s="49">
        <v>1.0000047E7</v>
      </c>
      <c r="H75" s="40">
        <v>2577989.0</v>
      </c>
      <c r="I75" s="41">
        <v>42.25</v>
      </c>
      <c r="J75" s="42">
        <v>2.2858559E7</v>
      </c>
      <c r="K75" s="21">
        <f t="shared" si="3"/>
        <v>0</v>
      </c>
      <c r="L75" s="50"/>
      <c r="M75" s="44"/>
      <c r="N75" s="45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7"/>
    </row>
    <row r="76" ht="17.25" customHeight="1">
      <c r="A76" s="48" t="s">
        <v>47</v>
      </c>
      <c r="B76" s="34">
        <v>38877.0</v>
      </c>
      <c r="C76" s="51">
        <v>1.178</v>
      </c>
      <c r="D76" s="36">
        <v>59.5</v>
      </c>
      <c r="E76" s="37">
        <v>4.7999547E7</v>
      </c>
      <c r="F76" s="38">
        <v>1.0280523E7</v>
      </c>
      <c r="G76" s="49">
        <v>1.0000047E7</v>
      </c>
      <c r="H76" s="40">
        <v>2577989.0</v>
      </c>
      <c r="I76" s="41">
        <v>42.25</v>
      </c>
      <c r="J76" s="42">
        <v>2.2858559E7</v>
      </c>
      <c r="K76" s="21">
        <f t="shared" si="3"/>
        <v>0</v>
      </c>
      <c r="L76" s="50"/>
      <c r="M76" s="44"/>
      <c r="N76" s="45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7"/>
    </row>
    <row r="77" ht="17.25" customHeight="1">
      <c r="A77" s="48" t="s">
        <v>48</v>
      </c>
      <c r="B77" s="34">
        <v>45778.0</v>
      </c>
      <c r="C77" s="51">
        <v>1.191</v>
      </c>
      <c r="D77" s="36">
        <v>58.1</v>
      </c>
      <c r="E77" s="52">
        <v>4.8260897E7</v>
      </c>
      <c r="F77" s="38">
        <v>1.0276968E7</v>
      </c>
      <c r="G77" s="49">
        <v>1.0361638E7</v>
      </c>
      <c r="H77" s="40">
        <v>2570194.0</v>
      </c>
      <c r="I77" s="41">
        <v>42.76</v>
      </c>
      <c r="J77" s="42">
        <v>2.32088E7</v>
      </c>
      <c r="K77" s="21">
        <f t="shared" si="3"/>
        <v>0.51</v>
      </c>
      <c r="L77" s="50"/>
      <c r="M77" s="44"/>
      <c r="N77" s="45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7"/>
    </row>
    <row r="78" ht="17.25" customHeight="1">
      <c r="A78" s="48" t="s">
        <v>49</v>
      </c>
      <c r="B78" s="34">
        <v>41059.0</v>
      </c>
      <c r="C78" s="51">
        <v>1.191</v>
      </c>
      <c r="D78" s="36">
        <v>57.9</v>
      </c>
      <c r="E78" s="52">
        <v>4.8260897E7</v>
      </c>
      <c r="F78" s="38">
        <v>1.0276968E7</v>
      </c>
      <c r="G78" s="49">
        <v>1.0361638E7</v>
      </c>
      <c r="H78" s="40">
        <v>2570194.0</v>
      </c>
      <c r="I78" s="41">
        <v>42.76</v>
      </c>
      <c r="J78" s="42">
        <v>2.32088E7</v>
      </c>
      <c r="K78" s="21">
        <f t="shared" si="3"/>
        <v>0</v>
      </c>
      <c r="L78" s="50"/>
      <c r="M78" s="44"/>
      <c r="N78" s="45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7"/>
    </row>
    <row r="79" ht="17.25" customHeight="1">
      <c r="A79" s="48" t="s">
        <v>50</v>
      </c>
      <c r="B79" s="34">
        <v>45422.0</v>
      </c>
      <c r="C79" s="51">
        <v>1.191</v>
      </c>
      <c r="D79" s="36">
        <v>58.7</v>
      </c>
      <c r="E79" s="52">
        <v>4.8260897E7</v>
      </c>
      <c r="F79" s="38">
        <v>1.0276968E7</v>
      </c>
      <c r="G79" s="49">
        <v>1.0361638E7</v>
      </c>
      <c r="H79" s="40">
        <v>2570194.0</v>
      </c>
      <c r="I79" s="41">
        <v>42.76</v>
      </c>
      <c r="J79" s="42">
        <v>2.32088E7</v>
      </c>
      <c r="K79" s="21">
        <f t="shared" si="3"/>
        <v>0</v>
      </c>
      <c r="L79" s="50"/>
      <c r="M79" s="44"/>
      <c r="N79" s="45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7"/>
    </row>
    <row r="80" ht="17.25" customHeight="1">
      <c r="A80" s="48" t="s">
        <v>51</v>
      </c>
      <c r="B80" s="34">
        <v>40611.0</v>
      </c>
      <c r="C80" s="51">
        <v>1.191</v>
      </c>
      <c r="D80" s="36">
        <v>59.6</v>
      </c>
      <c r="E80" s="52">
        <v>4.8260897E7</v>
      </c>
      <c r="F80" s="38">
        <v>1.0276968E7</v>
      </c>
      <c r="G80" s="49">
        <v>1.0361638E7</v>
      </c>
      <c r="H80" s="40">
        <v>2570194.0</v>
      </c>
      <c r="I80" s="41">
        <v>42.76</v>
      </c>
      <c r="J80" s="42">
        <v>2.32088E7</v>
      </c>
      <c r="K80" s="21">
        <f t="shared" si="3"/>
        <v>0</v>
      </c>
      <c r="L80" s="50"/>
      <c r="M80" s="44"/>
      <c r="N80" s="45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7"/>
    </row>
    <row r="81" ht="17.25" customHeight="1">
      <c r="A81" s="48" t="s">
        <v>52</v>
      </c>
      <c r="B81" s="34">
        <v>38933.0</v>
      </c>
      <c r="C81" s="51">
        <v>1.191</v>
      </c>
      <c r="D81" s="36">
        <v>60.1</v>
      </c>
      <c r="E81" s="52">
        <v>4.8260897E7</v>
      </c>
      <c r="F81" s="38">
        <v>1.0276968E7</v>
      </c>
      <c r="G81" s="49">
        <v>1.0361638E7</v>
      </c>
      <c r="H81" s="40">
        <v>2570194.0</v>
      </c>
      <c r="I81" s="41">
        <v>42.76</v>
      </c>
      <c r="J81" s="42">
        <v>2.32088E7</v>
      </c>
      <c r="K81" s="21">
        <f t="shared" si="3"/>
        <v>0</v>
      </c>
      <c r="L81" s="50"/>
      <c r="M81" s="44"/>
      <c r="N81" s="45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7"/>
    </row>
    <row r="82" ht="17.25" customHeight="1">
      <c r="A82" s="48" t="s">
        <v>53</v>
      </c>
      <c r="B82" s="34">
        <v>36086.0</v>
      </c>
      <c r="C82" s="51">
        <v>1.191</v>
      </c>
      <c r="D82" s="36">
        <v>60.1</v>
      </c>
      <c r="E82" s="52">
        <v>4.8260897E7</v>
      </c>
      <c r="F82" s="38">
        <v>1.0276968E7</v>
      </c>
      <c r="G82" s="49">
        <v>1.0361638E7</v>
      </c>
      <c r="H82" s="40">
        <v>2570194.0</v>
      </c>
      <c r="I82" s="41">
        <v>42.76</v>
      </c>
      <c r="J82" s="42">
        <v>2.32088E7</v>
      </c>
      <c r="K82" s="21">
        <f t="shared" si="3"/>
        <v>0</v>
      </c>
      <c r="L82" s="50"/>
      <c r="M82" s="44"/>
      <c r="N82" s="45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7"/>
    </row>
    <row r="83" ht="17.25" customHeight="1">
      <c r="A83" s="48" t="s">
        <v>54</v>
      </c>
      <c r="B83" s="34">
        <v>38031.0</v>
      </c>
      <c r="C83" s="51">
        <v>1.191</v>
      </c>
      <c r="D83" s="36">
        <v>60.2</v>
      </c>
      <c r="E83" s="52">
        <v>4.8260897E7</v>
      </c>
      <c r="F83" s="38">
        <v>1.0276968E7</v>
      </c>
      <c r="G83" s="49">
        <v>1.0361638E7</v>
      </c>
      <c r="H83" s="40">
        <v>2570194.0</v>
      </c>
      <c r="I83" s="41">
        <v>42.76</v>
      </c>
      <c r="J83" s="42">
        <v>2.32088E7</v>
      </c>
      <c r="K83" s="21">
        <f t="shared" si="3"/>
        <v>0</v>
      </c>
      <c r="L83" s="50"/>
      <c r="M83" s="44"/>
      <c r="N83" s="45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7"/>
    </row>
    <row r="84" ht="17.25" customHeight="1">
      <c r="A84" s="48" t="s">
        <v>55</v>
      </c>
      <c r="B84" s="34">
        <v>38324.0</v>
      </c>
      <c r="C84" s="51">
        <v>1.191</v>
      </c>
      <c r="D84" s="36">
        <v>59.3</v>
      </c>
      <c r="E84" s="52">
        <v>4.8260897E7</v>
      </c>
      <c r="F84" s="38">
        <v>1.0276968E7</v>
      </c>
      <c r="G84" s="49">
        <v>1.0361638E7</v>
      </c>
      <c r="H84" s="40">
        <v>2570194.0</v>
      </c>
      <c r="I84" s="41">
        <v>42.76</v>
      </c>
      <c r="J84" s="42">
        <v>2.32088E7</v>
      </c>
      <c r="K84" s="21">
        <f t="shared" si="3"/>
        <v>0</v>
      </c>
      <c r="L84" s="50"/>
      <c r="M84" s="44"/>
      <c r="N84" s="45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7"/>
    </row>
    <row r="85" ht="17.25" customHeight="1">
      <c r="A85" s="48" t="s">
        <v>56</v>
      </c>
      <c r="B85" s="34">
        <v>39238.0</v>
      </c>
      <c r="C85" s="51">
        <v>1.191</v>
      </c>
      <c r="D85" s="36">
        <v>59.7</v>
      </c>
      <c r="E85" s="52">
        <v>4.8260897E7</v>
      </c>
      <c r="F85" s="38">
        <v>1.0276968E7</v>
      </c>
      <c r="G85" s="49">
        <v>1.0361638E7</v>
      </c>
      <c r="H85" s="40">
        <v>2570194.0</v>
      </c>
      <c r="I85" s="41">
        <v>42.76</v>
      </c>
      <c r="J85" s="42">
        <v>2.32088E7</v>
      </c>
      <c r="K85" s="21">
        <f t="shared" si="3"/>
        <v>0</v>
      </c>
      <c r="L85" s="50"/>
      <c r="M85" s="44"/>
      <c r="N85" s="45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7"/>
    </row>
    <row r="86" ht="17.25" customHeight="1">
      <c r="A86" s="48" t="s">
        <v>57</v>
      </c>
      <c r="B86" s="34">
        <v>40855.0</v>
      </c>
      <c r="C86" s="51">
        <v>1.191</v>
      </c>
      <c r="D86" s="36">
        <v>60.1</v>
      </c>
      <c r="E86" s="52">
        <v>4.8260897E7</v>
      </c>
      <c r="F86" s="38">
        <v>1.0276968E7</v>
      </c>
      <c r="G86" s="49">
        <v>1.0361638E7</v>
      </c>
      <c r="H86" s="40">
        <v>2570194.0</v>
      </c>
      <c r="I86" s="41">
        <v>42.76</v>
      </c>
      <c r="J86" s="42">
        <v>2.32088E7</v>
      </c>
      <c r="K86" s="21">
        <f t="shared" si="3"/>
        <v>0</v>
      </c>
      <c r="L86" s="50"/>
      <c r="M86" s="44"/>
      <c r="N86" s="45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7"/>
    </row>
    <row r="87" ht="17.25" customHeight="1">
      <c r="A87" s="48" t="s">
        <v>58</v>
      </c>
      <c r="B87" s="34">
        <v>37432.0</v>
      </c>
      <c r="C87" s="51">
        <v>1.191</v>
      </c>
      <c r="D87" s="36">
        <v>60.0</v>
      </c>
      <c r="E87" s="52">
        <v>4.8260897E7</v>
      </c>
      <c r="F87" s="38">
        <v>1.0276968E7</v>
      </c>
      <c r="G87" s="49">
        <v>1.0361638E7</v>
      </c>
      <c r="H87" s="40">
        <v>2570194.0</v>
      </c>
      <c r="I87" s="41">
        <v>42.76</v>
      </c>
      <c r="J87" s="42">
        <v>2.32088E7</v>
      </c>
      <c r="K87" s="21">
        <f t="shared" si="3"/>
        <v>0</v>
      </c>
      <c r="L87" s="50"/>
      <c r="M87" s="44"/>
      <c r="N87" s="45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7"/>
    </row>
    <row r="88" ht="17.25" customHeight="1">
      <c r="A88" s="48" t="s">
        <v>59</v>
      </c>
      <c r="B88" s="34">
        <v>35189.0</v>
      </c>
      <c r="C88" s="35">
        <v>1.192</v>
      </c>
      <c r="D88" s="36">
        <v>59.0</v>
      </c>
      <c r="E88" s="52">
        <v>4.8260897E7</v>
      </c>
      <c r="F88" s="38">
        <v>1.0276968E7</v>
      </c>
      <c r="G88" s="49">
        <v>1.0361638E7</v>
      </c>
      <c r="H88" s="40">
        <v>2570194.0</v>
      </c>
      <c r="I88" s="41">
        <v>42.76</v>
      </c>
      <c r="J88" s="42">
        <v>2.32088E7</v>
      </c>
      <c r="K88" s="21">
        <f t="shared" si="3"/>
        <v>0</v>
      </c>
      <c r="L88" s="50"/>
      <c r="M88" s="44"/>
      <c r="N88" s="45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7"/>
    </row>
    <row r="89" ht="17.25" customHeight="1">
      <c r="A89" s="48" t="s">
        <v>60</v>
      </c>
      <c r="B89" s="34">
        <v>41354.0</v>
      </c>
      <c r="C89" s="35">
        <v>1.149</v>
      </c>
      <c r="D89" s="36">
        <v>58.6</v>
      </c>
      <c r="E89" s="37">
        <v>4.8493441E7</v>
      </c>
      <c r="F89" s="38">
        <v>1.0287847E7</v>
      </c>
      <c r="G89" s="49">
        <v>1.0628842E7</v>
      </c>
      <c r="H89" s="40">
        <v>2578817.0</v>
      </c>
      <c r="I89" s="41">
        <v>43.13</v>
      </c>
      <c r="J89" s="42">
        <v>2.3495506E7</v>
      </c>
      <c r="K89" s="21">
        <f t="shared" si="3"/>
        <v>0.37</v>
      </c>
      <c r="L89" s="50"/>
      <c r="M89" s="44"/>
      <c r="N89" s="45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7"/>
    </row>
    <row r="90" ht="17.25" customHeight="1">
      <c r="A90" s="48" t="s">
        <v>61</v>
      </c>
      <c r="B90" s="34">
        <v>35810.0</v>
      </c>
      <c r="C90" s="35">
        <v>1.149</v>
      </c>
      <c r="D90" s="36">
        <v>58.7</v>
      </c>
      <c r="E90" s="37">
        <v>4.8493441E7</v>
      </c>
      <c r="F90" s="38">
        <v>1.0287847E7</v>
      </c>
      <c r="G90" s="49">
        <v>1.0628842E7</v>
      </c>
      <c r="H90" s="40">
        <v>2578817.0</v>
      </c>
      <c r="I90" s="41">
        <v>43.13</v>
      </c>
      <c r="J90" s="42">
        <v>2.3495506E7</v>
      </c>
      <c r="K90" s="21">
        <f t="shared" si="3"/>
        <v>0</v>
      </c>
      <c r="L90" s="50"/>
      <c r="M90" s="44"/>
      <c r="N90" s="45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7"/>
    </row>
    <row r="91" ht="17.25" customHeight="1">
      <c r="A91" s="48" t="s">
        <v>62</v>
      </c>
      <c r="B91" s="34">
        <v>41052.0</v>
      </c>
      <c r="C91" s="35">
        <v>1.226</v>
      </c>
      <c r="D91" s="36">
        <v>59.7</v>
      </c>
      <c r="E91" s="37">
        <v>4.8493441E7</v>
      </c>
      <c r="F91" s="38">
        <v>1.0287847E7</v>
      </c>
      <c r="G91" s="49">
        <v>1.0628842E7</v>
      </c>
      <c r="H91" s="40">
        <v>2578817.0</v>
      </c>
      <c r="I91" s="41">
        <v>43.13</v>
      </c>
      <c r="J91" s="42">
        <v>2.3495506E7</v>
      </c>
      <c r="K91" s="21">
        <f t="shared" si="3"/>
        <v>0</v>
      </c>
      <c r="L91" s="50"/>
      <c r="M91" s="44"/>
      <c r="N91" s="45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7"/>
    </row>
    <row r="92" ht="17.25" customHeight="1">
      <c r="A92" s="48" t="s">
        <v>63</v>
      </c>
      <c r="B92" s="34">
        <v>36605.0</v>
      </c>
      <c r="C92" s="35">
        <v>1.226</v>
      </c>
      <c r="D92" s="36">
        <v>60.5</v>
      </c>
      <c r="E92" s="37">
        <v>4.8493441E7</v>
      </c>
      <c r="F92" s="38">
        <v>1.0287847E7</v>
      </c>
      <c r="G92" s="49">
        <v>1.0628842E7</v>
      </c>
      <c r="H92" s="40">
        <v>2578817.0</v>
      </c>
      <c r="I92" s="41">
        <v>43.13</v>
      </c>
      <c r="J92" s="42">
        <v>2.3495506E7</v>
      </c>
      <c r="K92" s="21">
        <f t="shared" si="3"/>
        <v>0</v>
      </c>
      <c r="L92" s="50"/>
      <c r="M92" s="44"/>
      <c r="N92" s="45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7"/>
    </row>
    <row r="93" ht="17.25" customHeight="1">
      <c r="A93" s="48" t="s">
        <v>64</v>
      </c>
      <c r="B93" s="34">
        <v>35983.0</v>
      </c>
      <c r="C93" s="35">
        <v>1.226</v>
      </c>
      <c r="D93" s="36">
        <v>60.6</v>
      </c>
      <c r="E93" s="37">
        <v>4.8493441E7</v>
      </c>
      <c r="F93" s="38">
        <v>1.0287847E7</v>
      </c>
      <c r="G93" s="49">
        <v>1.0628842E7</v>
      </c>
      <c r="H93" s="40">
        <v>2578817.0</v>
      </c>
      <c r="I93" s="41">
        <v>43.13</v>
      </c>
      <c r="J93" s="42">
        <v>2.3495506E7</v>
      </c>
      <c r="K93" s="21">
        <f t="shared" si="3"/>
        <v>0</v>
      </c>
      <c r="L93" s="50"/>
      <c r="M93" s="44"/>
      <c r="N93" s="45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7"/>
    </row>
    <row r="94" ht="17.25" customHeight="1">
      <c r="A94" s="48" t="s">
        <v>65</v>
      </c>
      <c r="B94" s="34">
        <v>33725.0</v>
      </c>
      <c r="C94" s="35">
        <v>1.226</v>
      </c>
      <c r="D94" s="36">
        <v>60.8</v>
      </c>
      <c r="E94" s="37">
        <v>4.8493441E7</v>
      </c>
      <c r="F94" s="38">
        <v>1.0287847E7</v>
      </c>
      <c r="G94" s="49">
        <v>1.0628842E7</v>
      </c>
      <c r="H94" s="40">
        <v>2578817.0</v>
      </c>
      <c r="I94" s="41">
        <v>43.13</v>
      </c>
      <c r="J94" s="42">
        <v>2.3495506E7</v>
      </c>
      <c r="K94" s="21">
        <f t="shared" si="3"/>
        <v>0</v>
      </c>
      <c r="L94" s="50"/>
      <c r="M94" s="44"/>
      <c r="N94" s="45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7"/>
    </row>
    <row r="95" ht="17.25" customHeight="1">
      <c r="A95" s="48" t="s">
        <v>66</v>
      </c>
      <c r="B95" s="34">
        <v>34658.0</v>
      </c>
      <c r="C95" s="35">
        <v>1.226</v>
      </c>
      <c r="D95" s="36">
        <v>60.6</v>
      </c>
      <c r="E95" s="37">
        <v>4.8493441E7</v>
      </c>
      <c r="F95" s="38">
        <v>1.0287847E7</v>
      </c>
      <c r="G95" s="49">
        <v>1.0628842E7</v>
      </c>
      <c r="H95" s="40">
        <v>2578817.0</v>
      </c>
      <c r="I95" s="41">
        <v>43.13</v>
      </c>
      <c r="J95" s="42">
        <v>2.3495506E7</v>
      </c>
      <c r="K95" s="21">
        <f t="shared" si="3"/>
        <v>0</v>
      </c>
      <c r="L95" s="50"/>
      <c r="M95" s="44"/>
      <c r="N95" s="45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7"/>
    </row>
    <row r="96" ht="17.25" customHeight="1">
      <c r="A96" s="48" t="s">
        <v>67</v>
      </c>
      <c r="B96" s="34">
        <v>36003.0</v>
      </c>
      <c r="C96" s="35">
        <v>1.226</v>
      </c>
      <c r="D96" s="36">
        <v>59.6</v>
      </c>
      <c r="E96" s="37">
        <v>4.8493441E7</v>
      </c>
      <c r="F96" s="38">
        <v>1.0287847E7</v>
      </c>
      <c r="G96" s="49">
        <v>1.0628842E7</v>
      </c>
      <c r="H96" s="40">
        <v>2578817.0</v>
      </c>
      <c r="I96" s="41">
        <v>43.13</v>
      </c>
      <c r="J96" s="42">
        <v>2.3495506E7</v>
      </c>
      <c r="K96" s="21">
        <f t="shared" si="3"/>
        <v>0</v>
      </c>
      <c r="L96" s="50"/>
      <c r="M96" s="44"/>
      <c r="N96" s="45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7"/>
    </row>
    <row r="97" ht="17.25" customHeight="1">
      <c r="A97" s="48" t="s">
        <v>68</v>
      </c>
      <c r="B97" s="34">
        <v>37413.0</v>
      </c>
      <c r="C97" s="35">
        <v>1.226</v>
      </c>
      <c r="D97" s="36">
        <v>60.6</v>
      </c>
      <c r="E97" s="37">
        <v>4.8493441E7</v>
      </c>
      <c r="F97" s="38">
        <v>1.0287847E7</v>
      </c>
      <c r="G97" s="49">
        <v>1.0628842E7</v>
      </c>
      <c r="H97" s="40">
        <v>2578817.0</v>
      </c>
      <c r="I97" s="41">
        <v>43.13</v>
      </c>
      <c r="J97" s="42">
        <v>2.3495506E7</v>
      </c>
      <c r="K97" s="21">
        <f t="shared" si="3"/>
        <v>0</v>
      </c>
      <c r="L97" s="50"/>
      <c r="M97" s="44"/>
      <c r="N97" s="45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7"/>
    </row>
    <row r="98" ht="17.25" customHeight="1">
      <c r="A98" s="48" t="s">
        <v>69</v>
      </c>
      <c r="B98" s="34">
        <v>37283.0</v>
      </c>
      <c r="C98" s="35">
        <v>1.226</v>
      </c>
      <c r="D98" s="36">
        <v>60.8</v>
      </c>
      <c r="E98" s="37">
        <v>4.8493441E7</v>
      </c>
      <c r="F98" s="38">
        <v>1.0287847E7</v>
      </c>
      <c r="G98" s="49">
        <v>1.0628842E7</v>
      </c>
      <c r="H98" s="40">
        <v>2578817.0</v>
      </c>
      <c r="I98" s="41">
        <v>43.13</v>
      </c>
      <c r="J98" s="42">
        <v>2.3495506E7</v>
      </c>
      <c r="K98" s="21">
        <f t="shared" si="3"/>
        <v>0</v>
      </c>
      <c r="L98" s="50"/>
      <c r="M98" s="44"/>
      <c r="N98" s="45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7"/>
    </row>
    <row r="99" ht="17.25" customHeight="1">
      <c r="A99" s="48" t="s">
        <v>70</v>
      </c>
      <c r="B99" s="34">
        <v>35737.0</v>
      </c>
      <c r="C99" s="35">
        <v>1.226</v>
      </c>
      <c r="D99" s="36">
        <v>60.5</v>
      </c>
      <c r="E99" s="37">
        <v>4.8493441E7</v>
      </c>
      <c r="F99" s="38">
        <v>1.0287847E7</v>
      </c>
      <c r="G99" s="49">
        <v>1.0628842E7</v>
      </c>
      <c r="H99" s="40">
        <v>2578817.0</v>
      </c>
      <c r="I99" s="41">
        <v>43.13</v>
      </c>
      <c r="J99" s="42">
        <v>2.3495506E7</v>
      </c>
      <c r="K99" s="21">
        <f t="shared" si="3"/>
        <v>0</v>
      </c>
      <c r="L99" s="50"/>
      <c r="M99" s="44"/>
      <c r="N99" s="45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7"/>
    </row>
    <row r="100" ht="17.25" customHeight="1">
      <c r="A100" s="48" t="s">
        <v>71</v>
      </c>
      <c r="B100" s="34">
        <v>33084.0</v>
      </c>
      <c r="C100" s="35">
        <v>1.226</v>
      </c>
      <c r="D100" s="36">
        <v>59.6</v>
      </c>
      <c r="E100" s="37">
        <v>4.8493441E7</v>
      </c>
      <c r="F100" s="38">
        <v>1.0287847E7</v>
      </c>
      <c r="G100" s="49">
        <v>1.0628842E7</v>
      </c>
      <c r="H100" s="40">
        <v>2578817.0</v>
      </c>
      <c r="I100" s="41">
        <v>43.13</v>
      </c>
      <c r="J100" s="42">
        <v>2.3495506E7</v>
      </c>
      <c r="K100" s="21">
        <f t="shared" si="3"/>
        <v>0</v>
      </c>
      <c r="L100" s="50"/>
      <c r="M100" s="44"/>
      <c r="N100" s="45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7"/>
    </row>
    <row r="101" ht="17.25" customHeight="1">
      <c r="A101" s="48" t="s">
        <v>72</v>
      </c>
      <c r="B101" s="34">
        <v>40692.0</v>
      </c>
      <c r="C101" s="35">
        <v>1.226</v>
      </c>
      <c r="D101" s="36">
        <v>58.4</v>
      </c>
      <c r="E101" s="53">
        <v>4.9347461E7</v>
      </c>
      <c r="F101" s="38">
        <v>1.0297004E7</v>
      </c>
      <c r="G101" s="49">
        <v>1.0853157E7</v>
      </c>
      <c r="H101" s="40">
        <v>2600495.0</v>
      </c>
      <c r="I101" s="41">
        <v>42.86</v>
      </c>
      <c r="J101" s="42">
        <v>2.3750656E7</v>
      </c>
      <c r="K101" s="21">
        <f t="shared" si="3"/>
        <v>-0.27</v>
      </c>
      <c r="L101" s="50"/>
      <c r="M101" s="44"/>
      <c r="N101" s="45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7"/>
    </row>
    <row r="102" ht="17.25" customHeight="1">
      <c r="A102" s="48" t="s">
        <v>73</v>
      </c>
      <c r="B102" s="34">
        <v>37522.0</v>
      </c>
      <c r="C102" s="35">
        <v>1.226</v>
      </c>
      <c r="D102" s="36">
        <v>58.3</v>
      </c>
      <c r="E102" s="53">
        <v>4.9347461E7</v>
      </c>
      <c r="F102" s="38">
        <v>1.0297004E7</v>
      </c>
      <c r="G102" s="49">
        <v>1.0853157E7</v>
      </c>
      <c r="H102" s="40">
        <v>2600495.0</v>
      </c>
      <c r="I102" s="41">
        <v>42.86</v>
      </c>
      <c r="J102" s="42">
        <v>2.3750656E7</v>
      </c>
      <c r="K102" s="21">
        <f t="shared" si="3"/>
        <v>0</v>
      </c>
      <c r="L102" s="50"/>
      <c r="M102" s="44"/>
      <c r="N102" s="45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7"/>
    </row>
    <row r="103" ht="17.25" customHeight="1">
      <c r="A103" s="48" t="s">
        <v>74</v>
      </c>
      <c r="B103" s="34">
        <v>41209.0</v>
      </c>
      <c r="C103" s="35">
        <v>1.244</v>
      </c>
      <c r="D103" s="36">
        <v>59.4</v>
      </c>
      <c r="E103" s="53">
        <v>4.9347461E7</v>
      </c>
      <c r="F103" s="38">
        <v>1.0297004E7</v>
      </c>
      <c r="G103" s="49">
        <v>1.0853157E7</v>
      </c>
      <c r="H103" s="40">
        <v>2600495.0</v>
      </c>
      <c r="I103" s="41">
        <v>42.86</v>
      </c>
      <c r="J103" s="42">
        <v>2.3750656E7</v>
      </c>
      <c r="K103" s="21">
        <f t="shared" si="3"/>
        <v>0</v>
      </c>
      <c r="L103" s="50"/>
      <c r="M103" s="44"/>
      <c r="N103" s="45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7"/>
    </row>
    <row r="104" ht="17.25" customHeight="1">
      <c r="A104" s="48" t="s">
        <v>75</v>
      </c>
      <c r="B104" s="34">
        <v>37666.0</v>
      </c>
      <c r="C104" s="35">
        <v>1.244</v>
      </c>
      <c r="D104" s="36">
        <v>60.3</v>
      </c>
      <c r="E104" s="53">
        <v>4.9347461E7</v>
      </c>
      <c r="F104" s="38">
        <v>1.0297004E7</v>
      </c>
      <c r="G104" s="49">
        <v>1.0853157E7</v>
      </c>
      <c r="H104" s="40">
        <v>2600495.0</v>
      </c>
      <c r="I104" s="41">
        <v>42.86</v>
      </c>
      <c r="J104" s="42">
        <v>2.3750656E7</v>
      </c>
      <c r="K104" s="21">
        <f t="shared" si="3"/>
        <v>0</v>
      </c>
      <c r="L104" s="50"/>
      <c r="M104" s="44"/>
      <c r="N104" s="45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7"/>
    </row>
    <row r="105" ht="17.25" customHeight="1">
      <c r="A105" s="48" t="s">
        <v>76</v>
      </c>
      <c r="B105" s="34">
        <v>37740.0</v>
      </c>
      <c r="C105" s="35">
        <v>1.297</v>
      </c>
      <c r="D105" s="36">
        <v>60.8</v>
      </c>
      <c r="E105" s="53">
        <v>4.9347461E7</v>
      </c>
      <c r="F105" s="38">
        <v>1.0297004E7</v>
      </c>
      <c r="G105" s="49">
        <v>1.0853157E7</v>
      </c>
      <c r="H105" s="40">
        <v>2600495.0</v>
      </c>
      <c r="I105" s="41">
        <v>42.86</v>
      </c>
      <c r="J105" s="42">
        <v>2.3750656E7</v>
      </c>
      <c r="K105" s="21">
        <f t="shared" si="3"/>
        <v>0</v>
      </c>
      <c r="L105" s="50"/>
      <c r="M105" s="44"/>
      <c r="N105" s="45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7"/>
    </row>
    <row r="106" ht="17.25" customHeight="1">
      <c r="A106" s="48" t="s">
        <v>77</v>
      </c>
      <c r="B106" s="34">
        <v>35347.0</v>
      </c>
      <c r="C106" s="35">
        <v>1.297</v>
      </c>
      <c r="D106" s="36">
        <v>60.8</v>
      </c>
      <c r="E106" s="53">
        <v>4.9347461E7</v>
      </c>
      <c r="F106" s="38">
        <v>1.0297004E7</v>
      </c>
      <c r="G106" s="49">
        <v>1.0853157E7</v>
      </c>
      <c r="H106" s="40">
        <v>2600495.0</v>
      </c>
      <c r="I106" s="41">
        <v>42.86</v>
      </c>
      <c r="J106" s="42">
        <v>2.3750656E7</v>
      </c>
      <c r="K106" s="21">
        <f t="shared" si="3"/>
        <v>0</v>
      </c>
      <c r="L106" s="50"/>
      <c r="M106" s="44"/>
      <c r="N106" s="45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7"/>
    </row>
    <row r="107" ht="17.25" customHeight="1">
      <c r="A107" s="48" t="s">
        <v>78</v>
      </c>
      <c r="B107" s="34">
        <v>35154.0</v>
      </c>
      <c r="C107" s="35">
        <v>1.187</v>
      </c>
      <c r="D107" s="36">
        <v>60.6</v>
      </c>
      <c r="E107" s="53">
        <v>4.9347461E7</v>
      </c>
      <c r="F107" s="38">
        <v>1.0297004E7</v>
      </c>
      <c r="G107" s="49">
        <v>1.0853157E7</v>
      </c>
      <c r="H107" s="40">
        <v>2600495.0</v>
      </c>
      <c r="I107" s="41">
        <v>42.86</v>
      </c>
      <c r="J107" s="42">
        <v>2.3750656E7</v>
      </c>
      <c r="K107" s="21">
        <f t="shared" si="3"/>
        <v>0</v>
      </c>
      <c r="L107" s="50"/>
      <c r="M107" s="44"/>
      <c r="N107" s="45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7"/>
    </row>
    <row r="108" ht="17.25" customHeight="1">
      <c r="A108" s="48" t="s">
        <v>79</v>
      </c>
      <c r="B108" s="34">
        <v>37457.0</v>
      </c>
      <c r="C108" s="35">
        <v>1.187</v>
      </c>
      <c r="D108" s="36">
        <v>59.7</v>
      </c>
      <c r="E108" s="53">
        <v>4.9347461E7</v>
      </c>
      <c r="F108" s="38">
        <v>1.0297004E7</v>
      </c>
      <c r="G108" s="49">
        <v>1.0853157E7</v>
      </c>
      <c r="H108" s="40">
        <v>2600495.0</v>
      </c>
      <c r="I108" s="41">
        <v>42.86</v>
      </c>
      <c r="J108" s="42">
        <v>2.3750656E7</v>
      </c>
      <c r="K108" s="21">
        <f t="shared" si="3"/>
        <v>0</v>
      </c>
      <c r="L108" s="50"/>
      <c r="M108" s="44"/>
      <c r="N108" s="45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7"/>
    </row>
    <row r="109" ht="17.25" customHeight="1">
      <c r="A109" s="48" t="s">
        <v>80</v>
      </c>
      <c r="B109" s="34">
        <v>38471.0</v>
      </c>
      <c r="C109" s="35">
        <v>1.205</v>
      </c>
      <c r="D109" s="36">
        <v>60.2</v>
      </c>
      <c r="E109" s="53">
        <v>4.9347461E7</v>
      </c>
      <c r="F109" s="38">
        <v>1.0297004E7</v>
      </c>
      <c r="G109" s="49">
        <v>1.0853157E7</v>
      </c>
      <c r="H109" s="40">
        <v>2600495.0</v>
      </c>
      <c r="I109" s="41">
        <v>42.86</v>
      </c>
      <c r="J109" s="42">
        <v>2.3750656E7</v>
      </c>
      <c r="K109" s="21">
        <f t="shared" si="3"/>
        <v>0</v>
      </c>
      <c r="L109" s="50"/>
      <c r="M109" s="44"/>
      <c r="N109" s="45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7"/>
    </row>
    <row r="110" ht="17.25" customHeight="1">
      <c r="A110" s="48" t="s">
        <v>81</v>
      </c>
      <c r="B110" s="34">
        <v>38556.0</v>
      </c>
      <c r="C110" s="35">
        <v>1.205</v>
      </c>
      <c r="D110" s="36">
        <v>60.5</v>
      </c>
      <c r="E110" s="53">
        <v>4.9347461E7</v>
      </c>
      <c r="F110" s="38">
        <v>1.0297004E7</v>
      </c>
      <c r="G110" s="49">
        <v>1.0853157E7</v>
      </c>
      <c r="H110" s="40">
        <v>2600495.0</v>
      </c>
      <c r="I110" s="41">
        <v>42.86</v>
      </c>
      <c r="J110" s="42">
        <v>2.3750656E7</v>
      </c>
      <c r="K110" s="21">
        <f t="shared" si="3"/>
        <v>0</v>
      </c>
      <c r="L110" s="50"/>
      <c r="M110" s="44"/>
      <c r="N110" s="45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7"/>
    </row>
    <row r="111" ht="17.25" customHeight="1">
      <c r="A111" s="48" t="s">
        <v>82</v>
      </c>
      <c r="B111" s="34">
        <v>37110.0</v>
      </c>
      <c r="C111" s="35">
        <v>1.239</v>
      </c>
      <c r="D111" s="36">
        <v>60.5</v>
      </c>
      <c r="E111" s="53">
        <v>4.9347461E7</v>
      </c>
      <c r="F111" s="38">
        <v>1.0297004E7</v>
      </c>
      <c r="G111" s="49">
        <v>1.0853157E7</v>
      </c>
      <c r="H111" s="40">
        <v>2600495.0</v>
      </c>
      <c r="I111" s="41">
        <v>42.86</v>
      </c>
      <c r="J111" s="42">
        <v>2.3750656E7</v>
      </c>
      <c r="K111" s="21">
        <f t="shared" si="3"/>
        <v>0</v>
      </c>
      <c r="L111" s="50"/>
      <c r="M111" s="44"/>
      <c r="N111" s="45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7"/>
    </row>
    <row r="112" ht="17.25" customHeight="1">
      <c r="A112" s="48" t="s">
        <v>83</v>
      </c>
      <c r="B112" s="34">
        <v>34835.0</v>
      </c>
      <c r="C112" s="35">
        <v>1.239</v>
      </c>
      <c r="D112" s="36">
        <v>59.2</v>
      </c>
      <c r="E112" s="53">
        <v>4.9347461E7</v>
      </c>
      <c r="F112" s="38">
        <v>1.0297004E7</v>
      </c>
      <c r="G112" s="49">
        <v>1.0853157E7</v>
      </c>
      <c r="H112" s="40">
        <v>2600495.0</v>
      </c>
      <c r="I112" s="41">
        <v>42.86</v>
      </c>
      <c r="J112" s="42">
        <v>2.3750656E7</v>
      </c>
      <c r="K112" s="21">
        <f t="shared" si="3"/>
        <v>0</v>
      </c>
      <c r="L112" s="50"/>
      <c r="M112" s="44"/>
      <c r="N112" s="45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7"/>
    </row>
    <row r="113" ht="17.25" customHeight="1">
      <c r="A113" s="48" t="s">
        <v>84</v>
      </c>
      <c r="B113" s="34">
        <v>43704.0</v>
      </c>
      <c r="C113" s="35">
        <v>1.172</v>
      </c>
      <c r="D113" s="36">
        <v>58.5</v>
      </c>
      <c r="E113" s="54">
        <v>4.9182456E7</v>
      </c>
      <c r="F113" s="38">
        <v>1.0356202E7</v>
      </c>
      <c r="G113" s="49">
        <v>1.1106831E7</v>
      </c>
      <c r="H113" s="40">
        <v>2624391.0</v>
      </c>
      <c r="I113" s="41">
        <v>43.64</v>
      </c>
      <c r="J113" s="42">
        <v>2.4087424E7</v>
      </c>
      <c r="K113" s="21">
        <f t="shared" si="3"/>
        <v>0.78</v>
      </c>
      <c r="L113" s="50"/>
      <c r="M113" s="44"/>
      <c r="N113" s="45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7"/>
    </row>
    <row r="114" ht="17.25" customHeight="1">
      <c r="A114" s="48" t="s">
        <v>85</v>
      </c>
      <c r="B114" s="34">
        <v>39485.0</v>
      </c>
      <c r="C114" s="35">
        <v>1.172</v>
      </c>
      <c r="D114" s="36">
        <v>58.3</v>
      </c>
      <c r="E114" s="54">
        <v>4.9182456E7</v>
      </c>
      <c r="F114" s="38">
        <v>1.0356202E7</v>
      </c>
      <c r="G114" s="49">
        <v>1.1106831E7</v>
      </c>
      <c r="H114" s="40">
        <v>2624391.0</v>
      </c>
      <c r="I114" s="41">
        <v>43.64</v>
      </c>
      <c r="J114" s="42">
        <v>2.4087424E7</v>
      </c>
      <c r="K114" s="21">
        <f t="shared" si="3"/>
        <v>0</v>
      </c>
      <c r="L114" s="50"/>
      <c r="M114" s="44"/>
      <c r="N114" s="45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7"/>
    </row>
    <row r="115" ht="17.25" customHeight="1">
      <c r="A115" s="48" t="s">
        <v>86</v>
      </c>
      <c r="B115" s="34">
        <v>43578.0</v>
      </c>
      <c r="C115" s="35">
        <v>1.052</v>
      </c>
      <c r="D115" s="36">
        <v>59.4</v>
      </c>
      <c r="E115" s="54">
        <v>4.9182456E7</v>
      </c>
      <c r="F115" s="38">
        <v>1.0356202E7</v>
      </c>
      <c r="G115" s="49">
        <v>1.1106831E7</v>
      </c>
      <c r="H115" s="40">
        <v>2624391.0</v>
      </c>
      <c r="I115" s="41">
        <v>43.64</v>
      </c>
      <c r="J115" s="42">
        <v>2.4087424E7</v>
      </c>
      <c r="K115" s="21">
        <f t="shared" si="3"/>
        <v>0</v>
      </c>
      <c r="L115" s="50"/>
      <c r="M115" s="44"/>
      <c r="N115" s="45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7"/>
    </row>
    <row r="116" ht="17.25" customHeight="1">
      <c r="A116" s="48" t="s">
        <v>87</v>
      </c>
      <c r="B116" s="34">
        <v>40290.0</v>
      </c>
      <c r="C116" s="35">
        <v>1.052</v>
      </c>
      <c r="D116" s="36">
        <v>60.4</v>
      </c>
      <c r="E116" s="54">
        <v>4.9182456E7</v>
      </c>
      <c r="F116" s="38">
        <v>1.0356202E7</v>
      </c>
      <c r="G116" s="49">
        <v>1.1106831E7</v>
      </c>
      <c r="H116" s="40">
        <v>2624391.0</v>
      </c>
      <c r="I116" s="41">
        <v>43.64</v>
      </c>
      <c r="J116" s="42">
        <v>2.4087424E7</v>
      </c>
      <c r="K116" s="21">
        <f t="shared" si="3"/>
        <v>0</v>
      </c>
      <c r="L116" s="50"/>
      <c r="M116" s="44"/>
      <c r="N116" s="45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7"/>
    </row>
    <row r="117" ht="17.25" customHeight="1">
      <c r="A117" s="48" t="s">
        <v>88</v>
      </c>
      <c r="B117" s="34">
        <v>39913.0</v>
      </c>
      <c r="C117" s="35">
        <v>0.977</v>
      </c>
      <c r="D117" s="36">
        <v>60.9</v>
      </c>
      <c r="E117" s="54">
        <v>4.9182456E7</v>
      </c>
      <c r="F117" s="38">
        <v>1.0356202E7</v>
      </c>
      <c r="G117" s="49">
        <v>1.1106831E7</v>
      </c>
      <c r="H117" s="40">
        <v>2624391.0</v>
      </c>
      <c r="I117" s="41">
        <v>43.64</v>
      </c>
      <c r="J117" s="42">
        <v>2.4087424E7</v>
      </c>
      <c r="K117" s="21">
        <f t="shared" si="3"/>
        <v>0</v>
      </c>
      <c r="L117" s="50"/>
      <c r="M117" s="44"/>
      <c r="N117" s="45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7"/>
    </row>
    <row r="118" ht="17.25" customHeight="1">
      <c r="A118" s="48" t="s">
        <v>89</v>
      </c>
      <c r="B118" s="34">
        <v>37112.0</v>
      </c>
      <c r="C118" s="35">
        <v>0.918</v>
      </c>
      <c r="D118" s="36">
        <v>60.9</v>
      </c>
      <c r="E118" s="54">
        <v>4.9182456E7</v>
      </c>
      <c r="F118" s="38">
        <v>1.0356202E7</v>
      </c>
      <c r="G118" s="49">
        <v>1.1106831E7</v>
      </c>
      <c r="H118" s="40">
        <v>2624391.0</v>
      </c>
      <c r="I118" s="41">
        <v>43.64</v>
      </c>
      <c r="J118" s="42">
        <v>2.4087424E7</v>
      </c>
      <c r="K118" s="21">
        <f t="shared" si="3"/>
        <v>0</v>
      </c>
      <c r="L118" s="50"/>
      <c r="M118" s="44"/>
      <c r="N118" s="45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7"/>
    </row>
    <row r="119" ht="17.25" customHeight="1">
      <c r="A119" s="48" t="s">
        <v>90</v>
      </c>
      <c r="B119" s="34">
        <v>39522.0</v>
      </c>
      <c r="C119" s="35">
        <v>0.918</v>
      </c>
      <c r="D119" s="36">
        <v>60.7</v>
      </c>
      <c r="E119" s="54">
        <v>4.9182456E7</v>
      </c>
      <c r="F119" s="38">
        <v>1.0356202E7</v>
      </c>
      <c r="G119" s="49">
        <v>1.1106831E7</v>
      </c>
      <c r="H119" s="40">
        <v>2624391.0</v>
      </c>
      <c r="I119" s="41">
        <v>43.64</v>
      </c>
      <c r="J119" s="42">
        <v>2.4087424E7</v>
      </c>
      <c r="K119" s="21">
        <f t="shared" si="3"/>
        <v>0</v>
      </c>
      <c r="L119" s="50"/>
      <c r="M119" s="44"/>
      <c r="N119" s="45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7"/>
    </row>
    <row r="120" ht="17.25" customHeight="1">
      <c r="A120" s="55" t="s">
        <v>91</v>
      </c>
      <c r="B120" s="34">
        <v>44041.0</v>
      </c>
      <c r="C120" s="56">
        <v>0.837</v>
      </c>
      <c r="D120" s="36">
        <v>60.0</v>
      </c>
      <c r="E120" s="54">
        <v>4.9182456E7</v>
      </c>
      <c r="F120" s="38">
        <v>1.0356202E7</v>
      </c>
      <c r="G120" s="49">
        <v>1.1106831E7</v>
      </c>
      <c r="H120" s="40">
        <v>2624391.0</v>
      </c>
      <c r="I120" s="41">
        <v>43.64</v>
      </c>
      <c r="J120" s="42">
        <v>2.4087424E7</v>
      </c>
      <c r="K120" s="21">
        <f t="shared" si="3"/>
        <v>0</v>
      </c>
      <c r="L120" s="50"/>
      <c r="M120" s="44"/>
      <c r="N120" s="45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7"/>
    </row>
    <row r="121" ht="17.25" customHeight="1">
      <c r="A121" s="55" t="s">
        <v>92</v>
      </c>
      <c r="B121" s="34">
        <v>44871.0</v>
      </c>
      <c r="C121" s="56">
        <v>0.837</v>
      </c>
      <c r="D121" s="36">
        <v>60.4</v>
      </c>
      <c r="E121" s="54">
        <v>4.9182456E7</v>
      </c>
      <c r="F121" s="38">
        <v>1.0356202E7</v>
      </c>
      <c r="G121" s="49">
        <v>1.1106831E7</v>
      </c>
      <c r="H121" s="40">
        <v>2624391.0</v>
      </c>
      <c r="I121" s="41">
        <v>43.64</v>
      </c>
      <c r="J121" s="42">
        <v>2.4087424E7</v>
      </c>
      <c r="K121" s="21">
        <f t="shared" si="3"/>
        <v>0</v>
      </c>
      <c r="L121" s="50"/>
      <c r="M121" s="44"/>
      <c r="N121" s="45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7"/>
    </row>
    <row r="122" ht="17.25" customHeight="1">
      <c r="A122" s="55" t="s">
        <v>93</v>
      </c>
      <c r="B122" s="34">
        <v>45722.0</v>
      </c>
      <c r="C122" s="56">
        <v>0.81</v>
      </c>
      <c r="D122" s="36">
        <v>60.7</v>
      </c>
      <c r="E122" s="54">
        <v>4.9182456E7</v>
      </c>
      <c r="F122" s="38">
        <v>1.0356202E7</v>
      </c>
      <c r="G122" s="49">
        <v>1.1106831E7</v>
      </c>
      <c r="H122" s="40">
        <v>2624391.0</v>
      </c>
      <c r="I122" s="41">
        <v>43.64</v>
      </c>
      <c r="J122" s="42">
        <v>2.4087424E7</v>
      </c>
      <c r="K122" s="21">
        <f t="shared" si="3"/>
        <v>0</v>
      </c>
      <c r="L122" s="50"/>
      <c r="M122" s="44"/>
      <c r="N122" s="45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7"/>
    </row>
    <row r="123" ht="17.25" customHeight="1">
      <c r="A123" s="55" t="s">
        <v>94</v>
      </c>
      <c r="B123" s="34">
        <v>41865.0</v>
      </c>
      <c r="C123" s="56">
        <v>0.81</v>
      </c>
      <c r="D123" s="36">
        <v>60.6</v>
      </c>
      <c r="E123" s="54">
        <v>4.9182456E7</v>
      </c>
      <c r="F123" s="38">
        <v>1.0356202E7</v>
      </c>
      <c r="G123" s="39">
        <v>1.1106831E7</v>
      </c>
      <c r="H123" s="40">
        <v>2624391.0</v>
      </c>
      <c r="I123" s="41">
        <v>43.64</v>
      </c>
      <c r="J123" s="42">
        <v>2.4087424E7</v>
      </c>
      <c r="K123" s="21">
        <f t="shared" si="3"/>
        <v>0</v>
      </c>
      <c r="L123" s="50"/>
      <c r="M123" s="44"/>
      <c r="N123" s="45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7"/>
    </row>
    <row r="124" ht="17.25" customHeight="1">
      <c r="A124" s="55" t="s">
        <v>95</v>
      </c>
      <c r="B124" s="34">
        <v>36719.0</v>
      </c>
      <c r="C124" s="56">
        <v>0.86</v>
      </c>
      <c r="D124" s="57">
        <v>59.4</v>
      </c>
      <c r="E124" s="54">
        <v>4.9182456E7</v>
      </c>
      <c r="F124" s="38">
        <v>1.0356202E7</v>
      </c>
      <c r="G124" s="39">
        <v>1.1106831E7</v>
      </c>
      <c r="H124" s="40">
        <v>2624391.0</v>
      </c>
      <c r="I124" s="41">
        <v>43.64</v>
      </c>
      <c r="J124" s="42">
        <v>2.4087424E7</v>
      </c>
      <c r="K124" s="21">
        <f t="shared" si="3"/>
        <v>0</v>
      </c>
      <c r="L124" s="50"/>
      <c r="M124" s="44"/>
      <c r="N124" s="45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7"/>
    </row>
    <row r="125" ht="17.25" customHeight="1">
      <c r="A125" s="55" t="s">
        <v>96</v>
      </c>
      <c r="B125" s="34">
        <v>46747.0</v>
      </c>
      <c r="C125" s="56">
        <v>0.86</v>
      </c>
      <c r="D125" s="57">
        <v>58.7</v>
      </c>
      <c r="E125" s="53">
        <v>4.903481E7</v>
      </c>
      <c r="F125" s="38">
        <v>1.0421782E7</v>
      </c>
      <c r="G125" s="39">
        <v>1.1340241E7</v>
      </c>
      <c r="H125" s="40">
        <v>2664576.0</v>
      </c>
      <c r="I125" s="41">
        <v>44.38</v>
      </c>
      <c r="J125" s="42">
        <v>2.4426599E7</v>
      </c>
      <c r="K125" s="21">
        <f t="shared" si="3"/>
        <v>0.74</v>
      </c>
      <c r="L125" s="50"/>
      <c r="M125" s="44"/>
      <c r="N125" s="45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7"/>
    </row>
    <row r="126" ht="17.25" customHeight="1">
      <c r="A126" s="55" t="s">
        <v>97</v>
      </c>
      <c r="B126" s="34">
        <v>39495.0</v>
      </c>
      <c r="C126" s="57">
        <v>1.259</v>
      </c>
      <c r="D126" s="57">
        <v>58.5</v>
      </c>
      <c r="E126" s="53">
        <v>4.903481E7</v>
      </c>
      <c r="F126" s="38">
        <v>1.0421782E7</v>
      </c>
      <c r="G126" s="39">
        <v>1.1340241E7</v>
      </c>
      <c r="H126" s="40">
        <v>2664576.0</v>
      </c>
      <c r="I126" s="41">
        <v>44.38</v>
      </c>
      <c r="J126" s="42">
        <v>2.4426599E7</v>
      </c>
      <c r="K126" s="21">
        <f t="shared" si="3"/>
        <v>0</v>
      </c>
      <c r="L126" s="50"/>
      <c r="M126" s="44"/>
      <c r="N126" s="45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7"/>
    </row>
    <row r="127" ht="17.25" customHeight="1">
      <c r="A127" s="55" t="s">
        <v>98</v>
      </c>
      <c r="B127" s="34">
        <v>41318.0</v>
      </c>
      <c r="C127" s="57">
        <v>1.259</v>
      </c>
      <c r="D127" s="57">
        <v>59.6</v>
      </c>
      <c r="E127" s="53">
        <v>4.903481E7</v>
      </c>
      <c r="F127" s="38">
        <v>1.0421782E7</v>
      </c>
      <c r="G127" s="39">
        <v>1.1340241E7</v>
      </c>
      <c r="H127" s="40">
        <v>2664576.0</v>
      </c>
      <c r="I127" s="41">
        <v>44.38</v>
      </c>
      <c r="J127" s="42">
        <v>2.4426599E7</v>
      </c>
      <c r="K127" s="21">
        <f t="shared" si="3"/>
        <v>0</v>
      </c>
      <c r="L127" s="50"/>
      <c r="M127" s="44"/>
      <c r="N127" s="45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7"/>
    </row>
    <row r="128" ht="17.25" customHeight="1">
      <c r="A128" s="55" t="s">
        <v>99</v>
      </c>
      <c r="B128" s="34">
        <v>38783.0</v>
      </c>
      <c r="C128" s="57">
        <v>1.259</v>
      </c>
      <c r="D128" s="57">
        <v>60.5</v>
      </c>
      <c r="E128" s="53">
        <v>4.903481E7</v>
      </c>
      <c r="F128" s="38">
        <v>1.0421782E7</v>
      </c>
      <c r="G128" s="39">
        <v>1.1340241E7</v>
      </c>
      <c r="H128" s="40">
        <v>2664576.0</v>
      </c>
      <c r="I128" s="41">
        <v>44.38</v>
      </c>
      <c r="J128" s="42">
        <v>2.4426599E7</v>
      </c>
      <c r="K128" s="21">
        <f t="shared" si="3"/>
        <v>0</v>
      </c>
      <c r="L128" s="50"/>
      <c r="M128" s="44"/>
      <c r="N128" s="45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7"/>
    </row>
    <row r="129" ht="17.25" customHeight="1">
      <c r="A129" s="55" t="s">
        <v>100</v>
      </c>
      <c r="B129" s="34">
        <v>37598.0</v>
      </c>
      <c r="C129" s="57">
        <v>1.259</v>
      </c>
      <c r="D129" s="57">
        <v>61.0</v>
      </c>
      <c r="E129" s="53">
        <v>4.903481E7</v>
      </c>
      <c r="F129" s="38">
        <v>1.0421782E7</v>
      </c>
      <c r="G129" s="39">
        <v>1.1340241E7</v>
      </c>
      <c r="H129" s="40">
        <v>2664576.0</v>
      </c>
      <c r="I129" s="41">
        <v>44.38</v>
      </c>
      <c r="J129" s="42">
        <v>2.4426599E7</v>
      </c>
      <c r="K129" s="21">
        <f t="shared" si="3"/>
        <v>0</v>
      </c>
      <c r="L129" s="50"/>
      <c r="M129" s="44"/>
      <c r="N129" s="45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7"/>
    </row>
    <row r="130" ht="17.25" customHeight="1">
      <c r="A130" s="55" t="s">
        <v>101</v>
      </c>
      <c r="B130" s="34">
        <v>35035.0</v>
      </c>
      <c r="C130" s="57">
        <v>1.259</v>
      </c>
      <c r="D130" s="57">
        <v>61.1</v>
      </c>
      <c r="E130" s="53">
        <v>4.903481E7</v>
      </c>
      <c r="F130" s="38">
        <v>1.0421782E7</v>
      </c>
      <c r="G130" s="39">
        <v>1.1340241E7</v>
      </c>
      <c r="H130" s="40">
        <v>2664576.0</v>
      </c>
      <c r="I130" s="41">
        <v>44.38</v>
      </c>
      <c r="J130" s="42">
        <v>2.4426599E7</v>
      </c>
      <c r="K130" s="21">
        <f t="shared" si="3"/>
        <v>0</v>
      </c>
      <c r="L130" s="50"/>
      <c r="M130" s="44"/>
      <c r="N130" s="45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7"/>
    </row>
    <row r="131" ht="17.25" customHeight="1">
      <c r="A131" s="55" t="s">
        <v>102</v>
      </c>
      <c r="B131" s="34">
        <v>38042.0</v>
      </c>
      <c r="C131" s="57">
        <v>1.259</v>
      </c>
      <c r="D131" s="57">
        <v>60.9</v>
      </c>
      <c r="E131" s="53">
        <v>4.903481E7</v>
      </c>
      <c r="F131" s="38">
        <v>1.0421782E7</v>
      </c>
      <c r="G131" s="39">
        <v>1.1340241E7</v>
      </c>
      <c r="H131" s="40">
        <v>2664576.0</v>
      </c>
      <c r="I131" s="41">
        <v>44.38</v>
      </c>
      <c r="J131" s="42">
        <v>2.4426599E7</v>
      </c>
      <c r="K131" s="21">
        <f t="shared" si="3"/>
        <v>0</v>
      </c>
      <c r="L131" s="50"/>
      <c r="M131" s="44"/>
      <c r="N131" s="45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7"/>
    </row>
    <row r="132" ht="17.25" customHeight="1">
      <c r="A132" s="55" t="s">
        <v>103</v>
      </c>
      <c r="B132" s="34">
        <v>37787.0</v>
      </c>
      <c r="C132" s="57">
        <v>1.259</v>
      </c>
      <c r="D132" s="57">
        <v>60.1</v>
      </c>
      <c r="E132" s="53">
        <v>4.903481E7</v>
      </c>
      <c r="F132" s="38">
        <v>1.0421782E7</v>
      </c>
      <c r="G132" s="39">
        <v>1.1340241E7</v>
      </c>
      <c r="H132" s="40">
        <v>2664576.0</v>
      </c>
      <c r="I132" s="41">
        <v>44.38</v>
      </c>
      <c r="J132" s="42">
        <v>2.4426599E7</v>
      </c>
      <c r="K132" s="21">
        <f t="shared" si="3"/>
        <v>0</v>
      </c>
      <c r="L132" s="50"/>
      <c r="M132" s="44"/>
      <c r="N132" s="45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7"/>
    </row>
    <row r="133" ht="17.25" customHeight="1">
      <c r="A133" s="55" t="s">
        <v>104</v>
      </c>
      <c r="B133" s="34">
        <v>40037.0</v>
      </c>
      <c r="C133" s="57">
        <v>1.259</v>
      </c>
      <c r="D133" s="57">
        <v>60.5</v>
      </c>
      <c r="E133" s="53">
        <v>4.903481E7</v>
      </c>
      <c r="F133" s="38">
        <v>1.0421782E7</v>
      </c>
      <c r="G133" s="39">
        <v>1.1340241E7</v>
      </c>
      <c r="H133" s="40">
        <v>2664576.0</v>
      </c>
      <c r="I133" s="41">
        <v>44.38</v>
      </c>
      <c r="J133" s="42">
        <v>2.4426599E7</v>
      </c>
      <c r="K133" s="21">
        <f t="shared" si="3"/>
        <v>0</v>
      </c>
      <c r="L133" s="50"/>
      <c r="M133" s="44"/>
      <c r="N133" s="45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7"/>
    </row>
    <row r="134" ht="17.25" customHeight="1">
      <c r="A134" s="55" t="s">
        <v>105</v>
      </c>
      <c r="B134" s="34">
        <v>39886.0</v>
      </c>
      <c r="C134" s="57">
        <v>1.259</v>
      </c>
      <c r="D134" s="57">
        <v>60.7</v>
      </c>
      <c r="E134" s="53">
        <v>4.903481E7</v>
      </c>
      <c r="F134" s="38">
        <v>1.0421782E7</v>
      </c>
      <c r="G134" s="39">
        <v>1.1340241E7</v>
      </c>
      <c r="H134" s="40">
        <v>2664576.0</v>
      </c>
      <c r="I134" s="41">
        <v>44.38</v>
      </c>
      <c r="J134" s="42">
        <v>2.4426599E7</v>
      </c>
      <c r="K134" s="21">
        <f t="shared" si="3"/>
        <v>0</v>
      </c>
      <c r="L134" s="50"/>
      <c r="M134" s="44"/>
      <c r="N134" s="45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7"/>
    </row>
    <row r="135" ht="17.25" customHeight="1">
      <c r="A135" s="55" t="s">
        <v>106</v>
      </c>
      <c r="B135" s="34">
        <v>36473.0</v>
      </c>
      <c r="C135" s="57">
        <v>1.259</v>
      </c>
      <c r="D135" s="57">
        <v>60.7</v>
      </c>
      <c r="E135" s="53">
        <v>4.903481E7</v>
      </c>
      <c r="F135" s="38">
        <v>1.0421782E7</v>
      </c>
      <c r="G135" s="39">
        <v>1.1340241E7</v>
      </c>
      <c r="H135" s="40">
        <v>2664576.0</v>
      </c>
      <c r="I135" s="41">
        <v>44.38</v>
      </c>
      <c r="J135" s="42">
        <v>2.4426599E7</v>
      </c>
      <c r="K135" s="21">
        <f t="shared" si="3"/>
        <v>0</v>
      </c>
      <c r="L135" s="50"/>
      <c r="M135" s="44"/>
      <c r="N135" s="45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7"/>
    </row>
    <row r="136" ht="17.25" customHeight="1">
      <c r="A136" s="55" t="s">
        <v>107</v>
      </c>
      <c r="B136" s="34">
        <v>34691.0</v>
      </c>
      <c r="C136" s="57">
        <v>1.259</v>
      </c>
      <c r="D136" s="57">
        <v>59.4</v>
      </c>
      <c r="E136" s="58">
        <v>4.903481E7</v>
      </c>
      <c r="F136" s="38">
        <v>1.0421782E7</v>
      </c>
      <c r="G136" s="39">
        <v>1.1340241E7</v>
      </c>
      <c r="H136" s="40">
        <v>2664576.0</v>
      </c>
      <c r="I136" s="41">
        <v>44.38</v>
      </c>
      <c r="J136" s="42">
        <v>2.4426599E7</v>
      </c>
      <c r="K136" s="21">
        <f t="shared" si="3"/>
        <v>0</v>
      </c>
      <c r="L136" s="50"/>
      <c r="M136" s="44"/>
      <c r="N136" s="45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59"/>
    </row>
    <row r="137" ht="17.25" customHeight="1">
      <c r="A137" s="55" t="s">
        <v>108</v>
      </c>
      <c r="B137" s="34">
        <v>44149.0</v>
      </c>
      <c r="C137" s="57">
        <v>1.192</v>
      </c>
      <c r="D137" s="60">
        <v>58.6</v>
      </c>
      <c r="E137" s="61">
        <v>4.9297732E7</v>
      </c>
      <c r="F137" s="62">
        <v>1.0201656E7</v>
      </c>
      <c r="G137" s="63">
        <v>1.1122132E7</v>
      </c>
      <c r="H137" s="64">
        <v>2668424.0</v>
      </c>
      <c r="I137" s="41">
        <v>43.26</v>
      </c>
      <c r="J137" s="42">
        <v>2.3992212E7</v>
      </c>
      <c r="K137" s="21">
        <f t="shared" si="3"/>
        <v>-1.12</v>
      </c>
      <c r="L137" s="50"/>
      <c r="M137" s="44"/>
      <c r="N137" s="45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</row>
    <row r="138" ht="17.25" customHeight="1">
      <c r="A138" s="55" t="s">
        <v>109</v>
      </c>
      <c r="B138" s="34">
        <v>36681.0</v>
      </c>
      <c r="C138" s="57">
        <v>1.192</v>
      </c>
      <c r="D138" s="60">
        <v>58.3</v>
      </c>
      <c r="E138" s="61">
        <v>4.9329973E7</v>
      </c>
      <c r="F138" s="65">
        <v>1.0212056E7</v>
      </c>
      <c r="G138" s="63">
        <v>1.1138154E7</v>
      </c>
      <c r="H138" s="64">
        <v>2672234.0</v>
      </c>
      <c r="I138" s="41">
        <v>43.28</v>
      </c>
      <c r="J138" s="42">
        <v>2.4022444E7</v>
      </c>
      <c r="K138" s="21">
        <f t="shared" si="3"/>
        <v>0.02</v>
      </c>
      <c r="L138" s="50"/>
      <c r="M138" s="44"/>
      <c r="N138" s="45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</row>
    <row r="139" ht="17.25" customHeight="1">
      <c r="A139" s="55" t="s">
        <v>110</v>
      </c>
      <c r="B139" s="34">
        <v>39834.0</v>
      </c>
      <c r="C139" s="57">
        <v>1.192</v>
      </c>
      <c r="D139" s="60">
        <v>59.3</v>
      </c>
      <c r="E139" s="61">
        <v>4.932467E7</v>
      </c>
      <c r="F139" s="62">
        <v>1.0206136E7</v>
      </c>
      <c r="G139" s="63">
        <v>1.1144564E7</v>
      </c>
      <c r="H139" s="64">
        <v>2674242.0</v>
      </c>
      <c r="I139" s="41">
        <v>43.29</v>
      </c>
      <c r="J139" s="42">
        <v>2.4024942E7</v>
      </c>
      <c r="K139" s="21">
        <f t="shared" si="3"/>
        <v>0.01</v>
      </c>
      <c r="L139" s="50"/>
      <c r="M139" s="44"/>
      <c r="N139" s="45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</row>
    <row r="140" ht="17.25" customHeight="1">
      <c r="A140" s="55" t="s">
        <v>111</v>
      </c>
      <c r="B140" s="34">
        <v>37539.0</v>
      </c>
      <c r="C140" s="57">
        <v>1.192</v>
      </c>
      <c r="D140" s="60">
        <v>60.3</v>
      </c>
      <c r="E140" s="61">
        <v>4.9355153E7</v>
      </c>
      <c r="F140" s="66">
        <v>1.0206862E7</v>
      </c>
      <c r="G140" s="63">
        <v>1.1164324E7</v>
      </c>
      <c r="H140" s="64">
        <v>2678797.0</v>
      </c>
      <c r="I140" s="41">
        <v>43.3</v>
      </c>
      <c r="J140" s="42">
        <v>2.4049983E7</v>
      </c>
      <c r="K140" s="21">
        <f t="shared" si="3"/>
        <v>0.01</v>
      </c>
      <c r="L140" s="50"/>
      <c r="M140" s="44"/>
      <c r="N140" s="45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</row>
    <row r="141" ht="17.25" customHeight="1">
      <c r="A141" s="55" t="s">
        <v>112</v>
      </c>
      <c r="B141" s="34">
        <v>35864.0</v>
      </c>
      <c r="C141" s="57">
        <v>1.192</v>
      </c>
      <c r="D141" s="60">
        <v>60.8</v>
      </c>
      <c r="E141" s="61">
        <v>4.9380296E7</v>
      </c>
      <c r="F141" s="66">
        <v>1.0204867E7</v>
      </c>
      <c r="G141" s="63">
        <v>1.1182935E7</v>
      </c>
      <c r="H141" s="64">
        <v>2681953.0</v>
      </c>
      <c r="I141" s="41">
        <v>43.31</v>
      </c>
      <c r="J141" s="42">
        <v>2.4069755E7</v>
      </c>
      <c r="K141" s="21">
        <f t="shared" si="3"/>
        <v>0.01</v>
      </c>
      <c r="L141" s="50"/>
      <c r="M141" s="44"/>
      <c r="N141" s="45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</row>
    <row r="142" ht="17.25" customHeight="1">
      <c r="A142" s="55" t="s">
        <v>113</v>
      </c>
      <c r="B142" s="34">
        <v>34122.0</v>
      </c>
      <c r="C142" s="57">
        <v>1.192</v>
      </c>
      <c r="D142" s="60">
        <v>60.8</v>
      </c>
      <c r="E142" s="61">
        <v>4.9387462E7</v>
      </c>
      <c r="F142" s="66">
        <v>1.0196863E7</v>
      </c>
      <c r="G142" s="63">
        <v>1.1194861E7</v>
      </c>
      <c r="H142" s="64">
        <v>2684524.0</v>
      </c>
      <c r="I142" s="41">
        <v>43.31</v>
      </c>
      <c r="J142" s="42">
        <v>2.4076248E7</v>
      </c>
      <c r="K142" s="21">
        <f t="shared" si="3"/>
        <v>0</v>
      </c>
      <c r="L142" s="50"/>
      <c r="M142" s="44"/>
      <c r="N142" s="45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</row>
    <row r="143" ht="17.25" customHeight="1">
      <c r="A143" s="55" t="s">
        <v>114</v>
      </c>
      <c r="B143" s="34">
        <v>35779.0</v>
      </c>
      <c r="C143" s="57">
        <v>1.192</v>
      </c>
      <c r="D143" s="60">
        <v>60.6</v>
      </c>
      <c r="E143" s="61">
        <v>4.9416162E7</v>
      </c>
      <c r="F143" s="66">
        <v>1.0196644E7</v>
      </c>
      <c r="G143" s="63">
        <v>1.1212042E7</v>
      </c>
      <c r="H143" s="64">
        <v>2687508.0</v>
      </c>
      <c r="I143" s="41">
        <v>43.32</v>
      </c>
      <c r="J143" s="42">
        <v>2.4096194E7</v>
      </c>
      <c r="K143" s="21">
        <f t="shared" si="3"/>
        <v>0.01</v>
      </c>
      <c r="L143" s="50"/>
      <c r="M143" s="44"/>
      <c r="N143" s="45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</row>
    <row r="144" ht="17.25" customHeight="1">
      <c r="A144" s="55" t="s">
        <v>115</v>
      </c>
      <c r="B144" s="34">
        <v>36169.0</v>
      </c>
      <c r="C144" s="57">
        <v>1.192</v>
      </c>
      <c r="D144" s="57">
        <v>59.8</v>
      </c>
      <c r="E144" s="65">
        <v>4.9441742E7</v>
      </c>
      <c r="F144" s="66">
        <v>1.019732E7</v>
      </c>
      <c r="G144" s="63">
        <v>1.1228502E7</v>
      </c>
      <c r="H144" s="64">
        <v>2688542.0</v>
      </c>
      <c r="I144" s="41">
        <v>43.34</v>
      </c>
      <c r="J144" s="42">
        <v>2.4114364E7</v>
      </c>
      <c r="K144" s="21">
        <f t="shared" si="3"/>
        <v>0.02</v>
      </c>
      <c r="L144" s="50"/>
      <c r="M144" s="44"/>
      <c r="N144" s="45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</row>
    <row r="145" ht="17.25" customHeight="1">
      <c r="A145" s="55" t="s">
        <v>116</v>
      </c>
      <c r="B145" s="34">
        <v>38187.0</v>
      </c>
      <c r="C145" s="57">
        <v>1.192</v>
      </c>
      <c r="D145" s="57">
        <v>60.0</v>
      </c>
      <c r="E145" s="57">
        <v>4.9469003E7</v>
      </c>
      <c r="F145" s="66">
        <v>1.0198705E7</v>
      </c>
      <c r="G145" s="63">
        <v>1.1244759E7</v>
      </c>
      <c r="H145" s="64">
        <v>2689531.0</v>
      </c>
      <c r="I145" s="41">
        <v>43.35</v>
      </c>
      <c r="J145" s="42">
        <v>2.4132995E7</v>
      </c>
      <c r="K145" s="21">
        <f t="shared" si="3"/>
        <v>0.01</v>
      </c>
      <c r="L145" s="50"/>
      <c r="M145" s="44"/>
      <c r="N145" s="45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</row>
    <row r="146" ht="17.25" customHeight="1">
      <c r="A146" s="55" t="s">
        <v>117</v>
      </c>
      <c r="B146" s="34">
        <v>37737.0</v>
      </c>
      <c r="C146" s="57">
        <v>1.192</v>
      </c>
      <c r="D146" s="57">
        <v>60.2</v>
      </c>
      <c r="E146" s="57">
        <v>4.9495874E7</v>
      </c>
      <c r="F146" s="66">
        <v>1.020044E7</v>
      </c>
      <c r="G146" s="63">
        <v>1.1261364E7</v>
      </c>
      <c r="H146" s="64">
        <v>2689737.0</v>
      </c>
      <c r="I146" s="41">
        <v>43.36</v>
      </c>
      <c r="J146" s="42">
        <v>2.4151541E7</v>
      </c>
      <c r="K146" s="21">
        <f t="shared" si="3"/>
        <v>0.01</v>
      </c>
      <c r="L146" s="50"/>
      <c r="M146" s="44"/>
      <c r="N146" s="45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</row>
    <row r="147" ht="17.25" customHeight="1">
      <c r="A147" s="55" t="s">
        <v>118</v>
      </c>
      <c r="B147" s="34">
        <v>35172.0</v>
      </c>
      <c r="C147" s="57">
        <v>1.192</v>
      </c>
      <c r="D147" s="57">
        <v>60.1</v>
      </c>
      <c r="E147" s="57">
        <v>4.9516085E7</v>
      </c>
      <c r="F147" s="66">
        <v>1.0199174E7</v>
      </c>
      <c r="G147" s="63">
        <v>1.1276397E7</v>
      </c>
      <c r="H147" s="64">
        <v>2690513.0</v>
      </c>
      <c r="I147" s="41">
        <v>43.37</v>
      </c>
      <c r="J147" s="42">
        <v>2.4166084E7</v>
      </c>
      <c r="K147" s="21">
        <f t="shared" si="3"/>
        <v>0.01</v>
      </c>
      <c r="L147" s="50"/>
      <c r="M147" s="44"/>
      <c r="N147" s="45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</row>
    <row r="148" ht="17.25" customHeight="1">
      <c r="A148" s="55" t="s">
        <v>119</v>
      </c>
      <c r="B148" s="34">
        <v>33616.0</v>
      </c>
      <c r="C148" s="57">
        <v>1.192</v>
      </c>
      <c r="D148" s="57">
        <v>58.6</v>
      </c>
      <c r="E148" s="57">
        <v>4.9540367E7</v>
      </c>
      <c r="F148" s="66">
        <v>1.0200827E7</v>
      </c>
      <c r="G148" s="63">
        <v>1.1292264E7</v>
      </c>
      <c r="H148" s="64">
        <v>2692696.0</v>
      </c>
      <c r="I148" s="41">
        <v>43.39</v>
      </c>
      <c r="J148" s="42">
        <v>2.4185787E7</v>
      </c>
      <c r="K148" s="21">
        <f t="shared" si="3"/>
        <v>0.02</v>
      </c>
      <c r="L148" s="50"/>
      <c r="M148" s="44"/>
      <c r="N148" s="45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</row>
    <row r="149" ht="17.25" customHeight="1">
      <c r="A149" s="55" t="s">
        <v>120</v>
      </c>
      <c r="B149" s="34">
        <v>42936.0</v>
      </c>
      <c r="C149" s="57">
        <v>1.149</v>
      </c>
      <c r="D149" s="57">
        <v>57.5</v>
      </c>
      <c r="E149" s="57">
        <v>4.9552045E7</v>
      </c>
      <c r="F149" s="66">
        <v>1.0207304E7</v>
      </c>
      <c r="G149" s="63">
        <v>1.1300278E7</v>
      </c>
      <c r="H149" s="64">
        <v>2693123.0</v>
      </c>
      <c r="I149" s="41">
        <v>43.4</v>
      </c>
      <c r="J149" s="42">
        <v>2.4200705E7</v>
      </c>
      <c r="K149" s="21">
        <f t="shared" si="3"/>
        <v>0.01</v>
      </c>
      <c r="L149" s="50"/>
      <c r="M149" s="44"/>
      <c r="N149" s="45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</row>
    <row r="150" ht="17.25" customHeight="1">
      <c r="A150" s="55" t="s">
        <v>121</v>
      </c>
      <c r="B150" s="34">
        <v>36639.0</v>
      </c>
      <c r="C150" s="57">
        <v>1.149</v>
      </c>
      <c r="D150" s="57">
        <v>57.1</v>
      </c>
      <c r="E150" s="57">
        <v>4.9577741E7</v>
      </c>
      <c r="F150" s="66">
        <v>1.022117E7</v>
      </c>
      <c r="G150" s="63">
        <v>1.1314204E7</v>
      </c>
      <c r="H150" s="64">
        <v>2693408.0</v>
      </c>
      <c r="I150" s="41">
        <v>43.44</v>
      </c>
      <c r="J150" s="42">
        <v>2.4228782E7</v>
      </c>
      <c r="K150" s="21">
        <f t="shared" si="3"/>
        <v>0.04</v>
      </c>
      <c r="L150" s="50"/>
      <c r="M150" s="44"/>
      <c r="N150" s="45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</row>
    <row r="151" ht="17.25" customHeight="1">
      <c r="A151" s="55" t="s">
        <v>122</v>
      </c>
      <c r="B151" s="34">
        <v>40975.0</v>
      </c>
      <c r="C151" s="57">
        <v>1.149</v>
      </c>
      <c r="D151" s="57">
        <v>58.0</v>
      </c>
      <c r="E151" s="57">
        <v>4.9596381E7</v>
      </c>
      <c r="F151" s="66">
        <v>1.0225908E7</v>
      </c>
      <c r="G151" s="63">
        <v>1.132086E7</v>
      </c>
      <c r="H151" s="64">
        <v>2694708.0</v>
      </c>
      <c r="I151" s="41">
        <v>43.44</v>
      </c>
      <c r="J151" s="42">
        <v>2.4241476E7</v>
      </c>
      <c r="K151" s="21">
        <f t="shared" si="3"/>
        <v>0</v>
      </c>
      <c r="L151" s="50"/>
      <c r="M151" s="44"/>
      <c r="N151" s="45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</row>
    <row r="152" ht="17.25" customHeight="1">
      <c r="A152" s="55" t="s">
        <v>123</v>
      </c>
      <c r="B152" s="34">
        <v>38336.0</v>
      </c>
      <c r="C152" s="57">
        <v>1.149</v>
      </c>
      <c r="D152" s="57">
        <v>59.0</v>
      </c>
      <c r="E152" s="57">
        <v>4.9593665E7</v>
      </c>
      <c r="F152" s="66">
        <v>1.0218707E7</v>
      </c>
      <c r="G152" s="63">
        <v>1.1335127E7</v>
      </c>
      <c r="H152" s="64">
        <v>2693722.0</v>
      </c>
      <c r="I152" s="41">
        <v>43.46</v>
      </c>
      <c r="J152" s="42">
        <v>2.4247556E7</v>
      </c>
      <c r="K152" s="21">
        <f t="shared" si="3"/>
        <v>0.02</v>
      </c>
      <c r="L152" s="50"/>
      <c r="M152" s="44"/>
      <c r="N152" s="45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</row>
    <row r="153" ht="17.25" customHeight="1">
      <c r="A153" s="55" t="s">
        <v>124</v>
      </c>
      <c r="B153" s="34">
        <v>37005.0</v>
      </c>
      <c r="C153" s="57">
        <v>1.149</v>
      </c>
      <c r="D153" s="57">
        <v>59.4</v>
      </c>
      <c r="E153" s="57">
        <v>4.961878E7</v>
      </c>
      <c r="F153" s="66">
        <v>1.0222778E7</v>
      </c>
      <c r="G153" s="63">
        <v>1.1347524E7</v>
      </c>
      <c r="H153" s="64">
        <v>2695783.0</v>
      </c>
      <c r="I153" s="41">
        <v>43.47</v>
      </c>
      <c r="J153" s="42">
        <v>2.4266085E7</v>
      </c>
      <c r="K153" s="21">
        <f t="shared" si="3"/>
        <v>0.01</v>
      </c>
      <c r="L153" s="50"/>
      <c r="M153" s="44"/>
      <c r="N153" s="45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</row>
    <row r="154" ht="17.25" customHeight="1">
      <c r="A154" s="55" t="s">
        <v>125</v>
      </c>
      <c r="B154" s="34">
        <v>36028.0</v>
      </c>
      <c r="C154" s="57">
        <v>1.149</v>
      </c>
      <c r="D154" s="57">
        <v>60.0</v>
      </c>
      <c r="E154" s="57">
        <v>4.9642216E7</v>
      </c>
      <c r="F154" s="66">
        <v>1.0226685E7</v>
      </c>
      <c r="G154" s="63">
        <v>1.135914E7</v>
      </c>
      <c r="H154" s="64">
        <v>2697339.0</v>
      </c>
      <c r="I154" s="41">
        <v>43.48</v>
      </c>
      <c r="J154" s="42">
        <v>2.4283164E7</v>
      </c>
      <c r="K154" s="21">
        <f t="shared" si="3"/>
        <v>0.01</v>
      </c>
      <c r="L154" s="50"/>
      <c r="M154" s="44"/>
      <c r="N154" s="45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</row>
    <row r="155" ht="17.25" customHeight="1">
      <c r="A155" s="55" t="s">
        <v>126</v>
      </c>
      <c r="B155" s="34">
        <v>37106.0</v>
      </c>
      <c r="C155" s="57">
        <v>1.149</v>
      </c>
      <c r="D155" s="57">
        <v>59.5</v>
      </c>
      <c r="E155" s="57">
        <v>4.9665471E7</v>
      </c>
      <c r="F155" s="66">
        <v>1.0229471E7</v>
      </c>
      <c r="G155" s="63">
        <v>1.1372226E7</v>
      </c>
      <c r="H155" s="64">
        <v>2699001.0</v>
      </c>
      <c r="I155" s="41">
        <v>43.49</v>
      </c>
      <c r="J155" s="42">
        <v>2.4300698E7</v>
      </c>
      <c r="K155" s="21">
        <f t="shared" si="3"/>
        <v>0.01</v>
      </c>
      <c r="L155" s="50"/>
      <c r="M155" s="44"/>
      <c r="N155" s="45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</row>
    <row r="156" ht="17.25" customHeight="1">
      <c r="A156" s="55" t="s">
        <v>127</v>
      </c>
      <c r="B156" s="34">
        <v>38392.0</v>
      </c>
      <c r="C156" s="57">
        <v>1.149</v>
      </c>
      <c r="D156" s="57">
        <v>59.0</v>
      </c>
      <c r="E156" s="57">
        <v>4.9688156E7</v>
      </c>
      <c r="F156" s="66">
        <v>1.0230476E7</v>
      </c>
      <c r="G156" s="63">
        <v>1.138634E7</v>
      </c>
      <c r="H156" s="64">
        <v>2700791.0</v>
      </c>
      <c r="I156" s="41">
        <v>43.5</v>
      </c>
      <c r="J156" s="42">
        <v>2.4317607E7</v>
      </c>
      <c r="K156" s="21">
        <f t="shared" si="3"/>
        <v>0.01</v>
      </c>
      <c r="L156" s="50"/>
      <c r="M156" s="44"/>
      <c r="N156" s="45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</row>
    <row r="157" ht="17.25" customHeight="1">
      <c r="A157" s="55" t="s">
        <v>128</v>
      </c>
      <c r="B157" s="34">
        <v>42294.0</v>
      </c>
      <c r="C157" s="57">
        <v>1.149</v>
      </c>
      <c r="D157" s="57">
        <v>59.4</v>
      </c>
      <c r="E157" s="57">
        <v>4.9711355E7</v>
      </c>
      <c r="F157" s="66">
        <v>1.022816E7</v>
      </c>
      <c r="G157" s="63">
        <v>1.1402705E7</v>
      </c>
      <c r="H157" s="64">
        <v>2703325.0</v>
      </c>
      <c r="I157" s="41">
        <v>43.51</v>
      </c>
      <c r="J157" s="42">
        <v>2.433419E7</v>
      </c>
      <c r="K157" s="21">
        <f t="shared" si="3"/>
        <v>0.01</v>
      </c>
      <c r="L157" s="50"/>
      <c r="M157" s="44"/>
      <c r="N157" s="45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</row>
    <row r="158" ht="17.25" customHeight="1">
      <c r="A158" s="55" t="s">
        <v>129</v>
      </c>
      <c r="B158" s="34">
        <v>43625.0</v>
      </c>
      <c r="C158" s="57">
        <v>1.149</v>
      </c>
      <c r="D158" s="57">
        <v>59.4</v>
      </c>
      <c r="E158" s="57">
        <v>4.973628E7</v>
      </c>
      <c r="F158" s="66">
        <v>1.0224788E7</v>
      </c>
      <c r="G158" s="63">
        <v>1.1419314E7</v>
      </c>
      <c r="H158" s="64">
        <v>2706114.0</v>
      </c>
      <c r="I158" s="41">
        <v>43.52</v>
      </c>
      <c r="J158" s="42">
        <v>2.4350216E7</v>
      </c>
      <c r="K158" s="21">
        <f t="shared" si="3"/>
        <v>0.01</v>
      </c>
      <c r="L158" s="50"/>
      <c r="M158" s="44"/>
      <c r="N158" s="45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</row>
    <row r="159" ht="17.25" customHeight="1">
      <c r="A159" s="55" t="s">
        <v>130</v>
      </c>
      <c r="B159" s="34">
        <v>41318.0</v>
      </c>
      <c r="C159" s="57">
        <v>1.149</v>
      </c>
      <c r="D159" s="57">
        <v>59.2</v>
      </c>
      <c r="E159" s="57">
        <v>4.9759141E7</v>
      </c>
      <c r="F159" s="66">
        <v>1.0217035E7</v>
      </c>
      <c r="G159" s="63">
        <v>1.1439405E7</v>
      </c>
      <c r="H159" s="64">
        <v>2708884.0</v>
      </c>
      <c r="I159" s="41">
        <v>43.52</v>
      </c>
      <c r="J159" s="42">
        <v>2.4365324E7</v>
      </c>
      <c r="K159" s="21">
        <f t="shared" si="3"/>
        <v>0</v>
      </c>
      <c r="L159" s="50"/>
      <c r="M159" s="44"/>
      <c r="N159" s="45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</row>
    <row r="160" ht="17.25" customHeight="1">
      <c r="A160" s="55" t="s">
        <v>131</v>
      </c>
      <c r="B160" s="34">
        <v>35517.0</v>
      </c>
      <c r="C160" s="57">
        <v>1.149</v>
      </c>
      <c r="D160" s="57">
        <v>57.8</v>
      </c>
      <c r="E160" s="57">
        <v>4.9773145E7</v>
      </c>
      <c r="F160" s="66">
        <v>1.0208302E7</v>
      </c>
      <c r="G160" s="63">
        <v>1.146061E7</v>
      </c>
      <c r="H160" s="64">
        <v>2710579.0</v>
      </c>
      <c r="I160" s="41">
        <v>43.54</v>
      </c>
      <c r="J160" s="42">
        <v>2.4379491E7</v>
      </c>
      <c r="K160" s="21">
        <f t="shared" si="3"/>
        <v>0.02</v>
      </c>
      <c r="L160" s="50"/>
      <c r="M160" s="44"/>
      <c r="N160" s="45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</row>
    <row r="161" ht="17.25" customHeight="1">
      <c r="A161" s="55" t="s">
        <v>132</v>
      </c>
      <c r="B161" s="34">
        <v>47577.0</v>
      </c>
      <c r="C161" s="57">
        <v>1.226</v>
      </c>
      <c r="D161" s="57">
        <v>56.8</v>
      </c>
      <c r="E161" s="57">
        <v>4.9810609E7</v>
      </c>
      <c r="F161" s="66">
        <v>1.0213153E7</v>
      </c>
      <c r="G161" s="63">
        <v>1.1484241E7</v>
      </c>
      <c r="H161" s="64">
        <v>2714309.0</v>
      </c>
      <c r="I161" s="41">
        <v>43.56</v>
      </c>
      <c r="J161" s="42">
        <v>2.4411703E7</v>
      </c>
      <c r="K161" s="21">
        <f t="shared" si="3"/>
        <v>0.02</v>
      </c>
      <c r="L161" s="50"/>
      <c r="M161" s="44"/>
      <c r="N161" s="45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</row>
    <row r="162" ht="17.25" customHeight="1">
      <c r="A162" s="55" t="s">
        <v>133</v>
      </c>
      <c r="B162" s="34">
        <v>38160.0</v>
      </c>
      <c r="C162" s="57">
        <v>1.226</v>
      </c>
      <c r="D162" s="57">
        <v>56.7</v>
      </c>
      <c r="E162" s="57">
        <v>4.9835331E7</v>
      </c>
      <c r="F162" s="66">
        <v>1.0214085E7</v>
      </c>
      <c r="G162" s="63">
        <v>1.1506199E7</v>
      </c>
      <c r="H162" s="64">
        <v>2716783.0</v>
      </c>
      <c r="I162" s="41">
        <v>43.58</v>
      </c>
      <c r="J162" s="42">
        <v>2.4437067E7</v>
      </c>
      <c r="K162" s="21">
        <f t="shared" si="3"/>
        <v>0.02</v>
      </c>
      <c r="L162" s="50"/>
      <c r="M162" s="44"/>
      <c r="N162" s="45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</row>
    <row r="163" ht="17.25" customHeight="1">
      <c r="A163" s="55" t="s">
        <v>134</v>
      </c>
      <c r="B163" s="34">
        <v>43260.0</v>
      </c>
      <c r="C163" s="57">
        <v>1.226</v>
      </c>
      <c r="D163" s="57">
        <v>57.9</v>
      </c>
      <c r="E163" s="57">
        <v>4.9862894E7</v>
      </c>
      <c r="F163" s="66">
        <v>1.020867E7</v>
      </c>
      <c r="G163" s="63">
        <v>1.1530894E7</v>
      </c>
      <c r="H163" s="64">
        <v>2718704.0</v>
      </c>
      <c r="I163" s="41">
        <v>43.6</v>
      </c>
      <c r="J163" s="42">
        <v>2.4458268E7</v>
      </c>
      <c r="K163" s="21">
        <f t="shared" si="3"/>
        <v>0.02</v>
      </c>
      <c r="L163" s="50"/>
      <c r="M163" s="44"/>
      <c r="N163" s="45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</row>
    <row r="164" ht="17.25" customHeight="1">
      <c r="A164" s="55" t="s">
        <v>135</v>
      </c>
      <c r="B164" s="34">
        <v>40376.0</v>
      </c>
      <c r="C164" s="57">
        <v>1.226</v>
      </c>
      <c r="D164" s="57">
        <v>59.2</v>
      </c>
      <c r="E164" s="57">
        <v>4.9889125E7</v>
      </c>
      <c r="F164" s="66">
        <v>1.0203549E7</v>
      </c>
      <c r="G164" s="63">
        <v>1.1551813E7</v>
      </c>
      <c r="H164" s="64">
        <v>2720738.0</v>
      </c>
      <c r="I164" s="41">
        <v>43.61</v>
      </c>
      <c r="J164" s="42">
        <v>2.44761E7</v>
      </c>
      <c r="K164" s="21">
        <f t="shared" si="3"/>
        <v>0.01</v>
      </c>
      <c r="L164" s="50"/>
      <c r="M164" s="44"/>
      <c r="N164" s="45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</row>
    <row r="165" ht="17.25" customHeight="1">
      <c r="A165" s="55" t="s">
        <v>136</v>
      </c>
      <c r="B165" s="34">
        <v>38958.0</v>
      </c>
      <c r="C165" s="57">
        <v>1.226</v>
      </c>
      <c r="D165" s="57">
        <v>60.1</v>
      </c>
      <c r="E165" s="57">
        <v>4.9913379E7</v>
      </c>
      <c r="F165" s="66">
        <v>1.0197997E7</v>
      </c>
      <c r="G165" s="63">
        <v>1.1571684E7</v>
      </c>
      <c r="H165" s="64">
        <v>2722708.0</v>
      </c>
      <c r="I165" s="41">
        <v>43.61</v>
      </c>
      <c r="J165" s="42">
        <v>2.4492389E7</v>
      </c>
      <c r="K165" s="21">
        <f t="shared" si="3"/>
        <v>0</v>
      </c>
      <c r="L165" s="50"/>
      <c r="M165" s="44"/>
      <c r="N165" s="45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</row>
    <row r="166" ht="17.25" customHeight="1">
      <c r="A166" s="55" t="s">
        <v>137</v>
      </c>
      <c r="B166" s="34">
        <v>36766.0</v>
      </c>
      <c r="C166" s="57">
        <v>1.226</v>
      </c>
      <c r="D166" s="57">
        <v>60.0</v>
      </c>
      <c r="E166" s="57">
        <v>4.9934126E7</v>
      </c>
      <c r="F166" s="66">
        <v>1.0194327E7</v>
      </c>
      <c r="G166" s="63">
        <v>1.1589717E7</v>
      </c>
      <c r="H166" s="64">
        <v>2724315.0</v>
      </c>
      <c r="I166" s="41">
        <v>43.63</v>
      </c>
      <c r="J166" s="42">
        <v>2.4508359E7</v>
      </c>
      <c r="K166" s="21">
        <f t="shared" si="3"/>
        <v>0.02</v>
      </c>
      <c r="L166" s="50"/>
      <c r="M166" s="44"/>
      <c r="N166" s="45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</row>
    <row r="167" ht="17.25" customHeight="1">
      <c r="A167" s="55" t="s">
        <v>138</v>
      </c>
      <c r="B167" s="34">
        <v>38168.0</v>
      </c>
      <c r="C167" s="57">
        <v>1.226</v>
      </c>
      <c r="D167" s="57">
        <v>60.0</v>
      </c>
      <c r="E167" s="57">
        <v>4.995524E7</v>
      </c>
      <c r="F167" s="66">
        <v>1.0191949E7</v>
      </c>
      <c r="G167" s="63">
        <v>1.1606318E7</v>
      </c>
      <c r="H167" s="64">
        <v>2725973.0</v>
      </c>
      <c r="I167" s="41">
        <v>43.64</v>
      </c>
      <c r="J167" s="42">
        <v>2.452424E7</v>
      </c>
      <c r="K167" s="21">
        <f t="shared" si="3"/>
        <v>0.01</v>
      </c>
      <c r="L167" s="50"/>
      <c r="M167" s="44"/>
      <c r="N167" s="45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</row>
    <row r="168" ht="17.25" customHeight="1">
      <c r="A168" s="55" t="s">
        <v>139</v>
      </c>
      <c r="B168" s="34">
        <v>39360.0</v>
      </c>
      <c r="C168" s="57">
        <v>1.226</v>
      </c>
      <c r="D168" s="57">
        <v>59.2</v>
      </c>
      <c r="E168" s="57">
        <v>4.9976963E7</v>
      </c>
      <c r="F168" s="66">
        <v>1.0189598E7</v>
      </c>
      <c r="G168" s="63">
        <v>1.1623584E7</v>
      </c>
      <c r="H168" s="64">
        <v>2727366.0</v>
      </c>
      <c r="I168" s="41">
        <v>43.65</v>
      </c>
      <c r="J168" s="42">
        <v>2.4540548E7</v>
      </c>
      <c r="K168" s="21">
        <f t="shared" si="3"/>
        <v>0.01</v>
      </c>
      <c r="L168" s="50"/>
      <c r="M168" s="44"/>
      <c r="N168" s="45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</row>
    <row r="169" ht="17.25" customHeight="1">
      <c r="A169" s="55" t="s">
        <v>140</v>
      </c>
      <c r="B169" s="34">
        <v>38963.0</v>
      </c>
      <c r="C169" s="57">
        <v>1.226</v>
      </c>
      <c r="D169" s="57">
        <v>59.3</v>
      </c>
      <c r="E169" s="57">
        <v>5.0001273E7</v>
      </c>
      <c r="F169" s="66">
        <v>1.0186556E7</v>
      </c>
      <c r="G169" s="63">
        <v>1.1639429E7</v>
      </c>
      <c r="H169" s="64">
        <v>2728709.0</v>
      </c>
      <c r="I169" s="41">
        <v>43.65</v>
      </c>
      <c r="J169" s="42">
        <v>2.4554694E7</v>
      </c>
      <c r="K169" s="21">
        <f t="shared" si="3"/>
        <v>0</v>
      </c>
      <c r="L169" s="50"/>
      <c r="M169" s="44"/>
      <c r="N169" s="45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</row>
    <row r="170" ht="17.25" customHeight="1">
      <c r="A170" s="55" t="s">
        <v>141</v>
      </c>
      <c r="B170" s="34">
        <v>38359.0</v>
      </c>
      <c r="C170" s="57">
        <v>1.226</v>
      </c>
      <c r="D170" s="57">
        <v>59.5</v>
      </c>
      <c r="E170" s="57">
        <v>5.0475351E7</v>
      </c>
      <c r="F170" s="66">
        <v>1.0328915E7</v>
      </c>
      <c r="G170" s="63">
        <v>1.1747198E7</v>
      </c>
      <c r="H170" s="64">
        <v>2754569.0</v>
      </c>
      <c r="I170" s="41">
        <v>43.74</v>
      </c>
      <c r="J170" s="42">
        <v>2.4830682E7</v>
      </c>
      <c r="K170" s="21">
        <f t="shared" si="3"/>
        <v>0.09</v>
      </c>
      <c r="L170" s="50"/>
      <c r="M170" s="44"/>
      <c r="N170" s="45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</row>
    <row r="171" ht="17.25" customHeight="1">
      <c r="A171" s="55" t="s">
        <v>142</v>
      </c>
      <c r="B171" s="34">
        <v>37328.0</v>
      </c>
      <c r="C171" s="57">
        <v>1.226</v>
      </c>
      <c r="D171" s="57">
        <v>59.3</v>
      </c>
      <c r="E171" s="57">
        <v>5.0495462E7</v>
      </c>
      <c r="F171" s="66">
        <v>1.03195E7</v>
      </c>
      <c r="G171" s="63">
        <v>1.1766189E7</v>
      </c>
      <c r="H171" s="64">
        <v>2756076.0</v>
      </c>
      <c r="I171" s="41">
        <v>43.74</v>
      </c>
      <c r="J171" s="42">
        <v>2.4841765E7</v>
      </c>
      <c r="K171" s="21">
        <f t="shared" si="3"/>
        <v>0</v>
      </c>
      <c r="L171" s="50"/>
      <c r="M171" s="44"/>
      <c r="N171" s="45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</row>
    <row r="172" ht="17.25" customHeight="1">
      <c r="A172" s="55" t="s">
        <v>143</v>
      </c>
      <c r="B172" s="34">
        <v>33990.0</v>
      </c>
      <c r="C172" s="57">
        <v>1.226</v>
      </c>
      <c r="D172" s="57">
        <v>58.2</v>
      </c>
      <c r="E172" s="57">
        <v>5.0515666E7</v>
      </c>
      <c r="F172" s="38">
        <v>1.0575447E7</v>
      </c>
      <c r="G172" s="39">
        <v>1.2071884E7</v>
      </c>
      <c r="H172" s="40">
        <v>2758296.0</v>
      </c>
      <c r="I172" s="41">
        <v>44.83</v>
      </c>
      <c r="J172" s="42">
        <v>2.5405627E7</v>
      </c>
      <c r="K172" s="21">
        <f t="shared" si="3"/>
        <v>1.09</v>
      </c>
      <c r="L172" s="50"/>
      <c r="M172" s="44"/>
      <c r="N172" s="45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</row>
    <row r="173" ht="17.25" customHeight="1">
      <c r="A173" s="55" t="s">
        <v>144</v>
      </c>
      <c r="B173" s="34">
        <v>44984.0</v>
      </c>
      <c r="C173" s="57">
        <v>1.244</v>
      </c>
      <c r="D173" s="57">
        <v>57.0</v>
      </c>
      <c r="E173" s="67">
        <v>5.0534731E7</v>
      </c>
      <c r="F173" s="68">
        <v>1.0312835E7</v>
      </c>
      <c r="G173" s="67">
        <v>1.1801232E7</v>
      </c>
      <c r="H173" s="68">
        <v>2761122.0</v>
      </c>
      <c r="I173" s="41">
        <v>43.76</v>
      </c>
      <c r="J173" s="42">
        <v>2.4875189E7</v>
      </c>
      <c r="K173" s="21">
        <f t="shared" si="3"/>
        <v>-1.07</v>
      </c>
      <c r="L173" s="50"/>
      <c r="M173" s="44"/>
      <c r="N173" s="45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</row>
    <row r="174" ht="17.25" customHeight="1">
      <c r="A174" s="55" t="s">
        <v>145</v>
      </c>
      <c r="B174" s="34">
        <v>40609.0</v>
      </c>
      <c r="C174" s="57">
        <v>1.244</v>
      </c>
      <c r="D174" s="57">
        <v>57.3</v>
      </c>
      <c r="E174" s="67">
        <v>5.0555262E7</v>
      </c>
      <c r="F174" s="68">
        <v>1.0314245E7</v>
      </c>
      <c r="G174" s="67">
        <v>1.181512E7</v>
      </c>
      <c r="H174" s="68">
        <v>2765025.0</v>
      </c>
      <c r="I174" s="41">
        <v>43.77</v>
      </c>
      <c r="J174" s="42">
        <v>2.489439E7</v>
      </c>
      <c r="K174" s="21">
        <f t="shared" si="3"/>
        <v>0.01</v>
      </c>
      <c r="L174" s="50"/>
      <c r="M174" s="44"/>
      <c r="N174" s="45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</row>
    <row r="175" ht="17.25" customHeight="1">
      <c r="A175" s="55" t="s">
        <v>146</v>
      </c>
      <c r="B175" s="34">
        <v>43209.0</v>
      </c>
      <c r="C175" s="57">
        <v>1.244</v>
      </c>
      <c r="D175" s="57">
        <v>58.5</v>
      </c>
      <c r="E175" s="67">
        <v>5.057513E7</v>
      </c>
      <c r="F175" s="68">
        <v>1.0307783E7</v>
      </c>
      <c r="G175" s="67">
        <v>1.1829316E7</v>
      </c>
      <c r="H175" s="68">
        <v>2768648.0</v>
      </c>
      <c r="I175" s="41">
        <v>43.77</v>
      </c>
      <c r="J175" s="42">
        <v>2.4905747E7</v>
      </c>
      <c r="K175" s="21">
        <f t="shared" si="3"/>
        <v>0</v>
      </c>
      <c r="L175" s="50"/>
      <c r="M175" s="44"/>
      <c r="N175" s="45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</row>
    <row r="176" ht="17.25" customHeight="1">
      <c r="A176" s="55" t="s">
        <v>147</v>
      </c>
      <c r="B176" s="34">
        <v>40094.0</v>
      </c>
      <c r="C176" s="57">
        <v>1.244</v>
      </c>
      <c r="D176" s="57">
        <v>59.5</v>
      </c>
      <c r="E176" s="67">
        <v>5.0594424E7</v>
      </c>
      <c r="F176" s="68">
        <v>1.0301829E7</v>
      </c>
      <c r="G176" s="67">
        <v>1.18414E7</v>
      </c>
      <c r="H176" s="68">
        <v>2772131.0</v>
      </c>
      <c r="I176" s="41">
        <v>43.77</v>
      </c>
      <c r="J176" s="42">
        <v>2.491536E7</v>
      </c>
      <c r="K176" s="21">
        <f t="shared" si="3"/>
        <v>0</v>
      </c>
      <c r="L176" s="50"/>
      <c r="M176" s="44"/>
      <c r="N176" s="45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</row>
    <row r="177" ht="17.25" customHeight="1">
      <c r="A177" s="55" t="s">
        <v>148</v>
      </c>
      <c r="B177" s="34">
        <v>39388.0</v>
      </c>
      <c r="C177" s="57">
        <v>1.244</v>
      </c>
      <c r="D177" s="57">
        <v>60.4</v>
      </c>
      <c r="E177" s="67">
        <v>5.0613213E7</v>
      </c>
      <c r="F177" s="68">
        <v>1.0295643E7</v>
      </c>
      <c r="G177" s="67">
        <v>1.1854092E7</v>
      </c>
      <c r="H177" s="68">
        <v>2775394.0</v>
      </c>
      <c r="I177" s="41">
        <v>43.76</v>
      </c>
      <c r="J177" s="42">
        <v>2.4925129E7</v>
      </c>
      <c r="K177" s="21">
        <f t="shared" si="3"/>
        <v>-0.01</v>
      </c>
      <c r="L177" s="50"/>
      <c r="M177" s="44"/>
      <c r="N177" s="45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</row>
    <row r="178" ht="17.25" customHeight="1">
      <c r="A178" s="55" t="s">
        <v>149</v>
      </c>
      <c r="B178" s="34">
        <v>38170.0</v>
      </c>
      <c r="C178" s="57">
        <v>1.244</v>
      </c>
      <c r="D178" s="57">
        <v>60.5</v>
      </c>
      <c r="E178" s="67">
        <v>5.0627347E7</v>
      </c>
      <c r="F178" s="68">
        <v>1.0288284E7</v>
      </c>
      <c r="G178" s="67">
        <v>1.1862889E7</v>
      </c>
      <c r="H178" s="68">
        <v>2779133.0</v>
      </c>
      <c r="I178" s="41">
        <v>43.75</v>
      </c>
      <c r="J178" s="42">
        <v>2.4930306E7</v>
      </c>
      <c r="K178" s="21">
        <f t="shared" si="3"/>
        <v>-0.01</v>
      </c>
      <c r="L178" s="50"/>
      <c r="M178" s="44"/>
      <c r="N178" s="45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</row>
    <row r="179" ht="17.25" customHeight="1">
      <c r="A179" s="55" t="s">
        <v>150</v>
      </c>
      <c r="B179" s="34">
        <v>40127.0</v>
      </c>
      <c r="C179" s="57">
        <v>1.244</v>
      </c>
      <c r="D179" s="57">
        <v>60.2</v>
      </c>
      <c r="E179" s="67">
        <v>5.0641565E7</v>
      </c>
      <c r="F179" s="68">
        <v>1.0282472E7</v>
      </c>
      <c r="G179" s="67">
        <v>1.1874213E7</v>
      </c>
      <c r="H179" s="68">
        <v>2782458.0</v>
      </c>
      <c r="I179" s="41">
        <v>43.75</v>
      </c>
      <c r="J179" s="42">
        <v>2.4939143E7</v>
      </c>
      <c r="K179" s="21">
        <f t="shared" si="3"/>
        <v>0</v>
      </c>
      <c r="L179" s="50"/>
      <c r="M179" s="44"/>
      <c r="N179" s="45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</row>
    <row r="180" ht="17.25" customHeight="1">
      <c r="A180" s="55" t="s">
        <v>151</v>
      </c>
      <c r="B180" s="34">
        <v>41455.0</v>
      </c>
      <c r="C180" s="57">
        <v>1.244</v>
      </c>
      <c r="D180" s="57">
        <v>59.8</v>
      </c>
      <c r="E180" s="67">
        <v>5.0662739E7</v>
      </c>
      <c r="F180" s="68">
        <v>1.0277507E7</v>
      </c>
      <c r="G180" s="67">
        <v>1.1887932E7</v>
      </c>
      <c r="H180" s="68">
        <v>2786717.0</v>
      </c>
      <c r="I180" s="41">
        <v>43.75</v>
      </c>
      <c r="J180" s="42">
        <v>2.4952156E7</v>
      </c>
      <c r="K180" s="21">
        <f t="shared" si="3"/>
        <v>0</v>
      </c>
      <c r="L180" s="50"/>
      <c r="M180" s="44"/>
      <c r="N180" s="45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</row>
    <row r="181" ht="17.25" customHeight="1">
      <c r="A181" s="55" t="s">
        <v>152</v>
      </c>
      <c r="B181" s="34">
        <v>41735.0</v>
      </c>
      <c r="C181" s="57">
        <v>1.244</v>
      </c>
      <c r="D181" s="57">
        <v>59.3</v>
      </c>
      <c r="E181" s="67">
        <v>5.0681829E7</v>
      </c>
      <c r="F181" s="68">
        <v>1.027188E7</v>
      </c>
      <c r="G181" s="67">
        <v>1.189859E7</v>
      </c>
      <c r="H181" s="68">
        <v>2790226.0</v>
      </c>
      <c r="I181" s="41">
        <v>43.74</v>
      </c>
      <c r="J181" s="42">
        <v>2.4960696E7</v>
      </c>
      <c r="K181" s="21">
        <f t="shared" si="3"/>
        <v>-0.01</v>
      </c>
      <c r="L181" s="50"/>
      <c r="M181" s="44"/>
      <c r="N181" s="45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</row>
    <row r="182" ht="17.25" customHeight="1">
      <c r="A182" s="55" t="s">
        <v>153</v>
      </c>
      <c r="B182" s="34">
        <v>41889.0</v>
      </c>
      <c r="C182" s="57">
        <v>1.244</v>
      </c>
      <c r="D182" s="57">
        <v>60.1</v>
      </c>
      <c r="E182" s="67">
        <v>5.0699478E7</v>
      </c>
      <c r="F182" s="68">
        <v>1.0266174E7</v>
      </c>
      <c r="G182" s="67">
        <v>1.1908014E7</v>
      </c>
      <c r="H182" s="68">
        <v>2794493.0</v>
      </c>
      <c r="I182" s="41">
        <v>43.74</v>
      </c>
      <c r="J182" s="42">
        <v>2.4968681E7</v>
      </c>
      <c r="K182" s="21">
        <f t="shared" si="3"/>
        <v>0</v>
      </c>
      <c r="L182" s="50"/>
      <c r="M182" s="44"/>
      <c r="N182" s="45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</row>
    <row r="183" ht="17.25" customHeight="1">
      <c r="A183" s="55" t="s">
        <v>154</v>
      </c>
      <c r="B183" s="34">
        <v>38579.0</v>
      </c>
      <c r="C183" s="57">
        <v>1.244</v>
      </c>
      <c r="D183" s="57">
        <v>59.9</v>
      </c>
      <c r="E183" s="67">
        <v>5.0717719E7</v>
      </c>
      <c r="F183" s="68">
        <v>1.0257741E7</v>
      </c>
      <c r="G183" s="67">
        <v>1.192034E7</v>
      </c>
      <c r="H183" s="68">
        <v>2798762.0</v>
      </c>
      <c r="I183" s="41">
        <v>43.73</v>
      </c>
      <c r="J183" s="42">
        <v>2.4976843E7</v>
      </c>
      <c r="K183" s="21">
        <f t="shared" si="3"/>
        <v>-0.01</v>
      </c>
      <c r="L183" s="50"/>
      <c r="M183" s="44"/>
      <c r="N183" s="45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</row>
    <row r="184" ht="17.25" customHeight="1">
      <c r="A184" s="55" t="s">
        <v>155</v>
      </c>
      <c r="B184" s="34">
        <v>34311.0</v>
      </c>
      <c r="C184" s="57">
        <v>1.244</v>
      </c>
      <c r="D184" s="57">
        <v>58.7</v>
      </c>
      <c r="E184" s="67">
        <v>5.0734284E7</v>
      </c>
      <c r="F184" s="68">
        <v>1.0249679E7</v>
      </c>
      <c r="G184" s="67">
        <v>1.1937415E7</v>
      </c>
      <c r="H184" s="68">
        <v>2801274.0</v>
      </c>
      <c r="I184" s="41">
        <v>43.73</v>
      </c>
      <c r="J184" s="42">
        <v>2.4988368E7</v>
      </c>
      <c r="K184" s="21">
        <f t="shared" si="3"/>
        <v>0</v>
      </c>
      <c r="L184" s="50"/>
      <c r="M184" s="44"/>
      <c r="N184" s="45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</row>
    <row r="185" ht="17.25" customHeight="1">
      <c r="A185" s="55" t="s">
        <v>156</v>
      </c>
      <c r="B185" s="34">
        <v>44247.0</v>
      </c>
      <c r="C185" s="57">
        <v>1.297</v>
      </c>
      <c r="D185" s="57">
        <v>57.7</v>
      </c>
      <c r="E185" s="67">
        <v>5.0750837E7</v>
      </c>
      <c r="F185" s="68">
        <v>1.0250134E7</v>
      </c>
      <c r="G185" s="67">
        <v>1.1948596E7</v>
      </c>
      <c r="H185" s="68">
        <v>2804287.0</v>
      </c>
      <c r="I185" s="41">
        <v>43.74</v>
      </c>
      <c r="J185" s="42">
        <v>2.5003017E7</v>
      </c>
      <c r="K185" s="21">
        <f t="shared" si="3"/>
        <v>0.01</v>
      </c>
      <c r="L185" s="50"/>
      <c r="M185" s="44"/>
      <c r="N185" s="45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</row>
    <row r="186" ht="17.25" customHeight="1">
      <c r="A186" s="55" t="s">
        <v>157</v>
      </c>
      <c r="B186" s="34">
        <v>36645.0</v>
      </c>
      <c r="C186" s="57">
        <v>1.297</v>
      </c>
      <c r="D186" s="57">
        <v>57.7</v>
      </c>
      <c r="E186" s="67">
        <v>5.0767313E7</v>
      </c>
      <c r="F186" s="68">
        <v>1.0251297E7</v>
      </c>
      <c r="G186" s="67">
        <v>1.1961481E7</v>
      </c>
      <c r="H186" s="68">
        <v>2808286.0</v>
      </c>
      <c r="I186" s="41">
        <v>43.75</v>
      </c>
      <c r="J186" s="42">
        <v>2.5021064E7</v>
      </c>
      <c r="K186" s="21">
        <f t="shared" si="3"/>
        <v>0.01</v>
      </c>
      <c r="L186" s="50"/>
      <c r="M186" s="44"/>
      <c r="N186" s="45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</row>
    <row r="187" ht="17.25" customHeight="1">
      <c r="A187" s="55" t="s">
        <v>158</v>
      </c>
      <c r="B187" s="34">
        <v>38540.0</v>
      </c>
      <c r="C187" s="57">
        <v>1.297</v>
      </c>
      <c r="D187" s="57">
        <v>58.9</v>
      </c>
      <c r="E187" s="67">
        <v>5.0783029E7</v>
      </c>
      <c r="F187" s="68">
        <v>1.0245782E7</v>
      </c>
      <c r="G187" s="67">
        <v>1.1972408E7</v>
      </c>
      <c r="H187" s="68">
        <v>2811410.0</v>
      </c>
      <c r="I187" s="41">
        <v>43.75</v>
      </c>
      <c r="J187" s="42">
        <v>2.50296E7</v>
      </c>
      <c r="K187" s="21">
        <f t="shared" si="3"/>
        <v>0</v>
      </c>
      <c r="L187" s="50"/>
      <c r="M187" s="44"/>
      <c r="N187" s="45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</row>
    <row r="188" ht="17.25" customHeight="1">
      <c r="A188" s="55" t="s">
        <v>159</v>
      </c>
      <c r="B188" s="34">
        <v>36738.0</v>
      </c>
      <c r="C188" s="57">
        <v>1.297</v>
      </c>
      <c r="D188" s="57">
        <v>60.0</v>
      </c>
      <c r="E188" s="67">
        <v>5.0801531E7</v>
      </c>
      <c r="F188" s="68">
        <v>1.0241387E7</v>
      </c>
      <c r="G188" s="67">
        <v>1.1984985E7</v>
      </c>
      <c r="H188" s="68">
        <v>2815158.0</v>
      </c>
      <c r="I188" s="41">
        <v>43.75</v>
      </c>
      <c r="J188" s="42">
        <v>2.504153E7</v>
      </c>
      <c r="K188" s="21">
        <f t="shared" si="3"/>
        <v>0</v>
      </c>
      <c r="L188" s="50"/>
      <c r="M188" s="44"/>
      <c r="N188" s="45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</row>
    <row r="189" ht="17.25" customHeight="1">
      <c r="A189" s="55" t="s">
        <v>160</v>
      </c>
      <c r="B189" s="34">
        <v>35626.0</v>
      </c>
      <c r="C189" s="57">
        <v>1.297</v>
      </c>
      <c r="D189" s="57">
        <v>60.8</v>
      </c>
      <c r="E189" s="67">
        <v>5.081938E7</v>
      </c>
      <c r="F189" s="68">
        <v>1.0237054E7</v>
      </c>
      <c r="G189" s="67">
        <v>1.1998173E7</v>
      </c>
      <c r="H189" s="68">
        <v>2818348.0</v>
      </c>
      <c r="I189" s="41">
        <v>43.75</v>
      </c>
      <c r="J189" s="42">
        <v>2.5053575E7</v>
      </c>
      <c r="K189" s="21">
        <f t="shared" si="3"/>
        <v>0</v>
      </c>
      <c r="L189" s="50"/>
      <c r="M189" s="44"/>
      <c r="N189" s="45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</row>
    <row r="190" ht="17.25" customHeight="1">
      <c r="A190" s="55" t="s">
        <v>161</v>
      </c>
      <c r="B190" s="34">
        <v>33154.0</v>
      </c>
      <c r="C190" s="57">
        <v>1.297</v>
      </c>
      <c r="D190" s="57">
        <v>60.7</v>
      </c>
      <c r="E190" s="67">
        <v>5.0832898E7</v>
      </c>
      <c r="F190" s="68">
        <v>1.0232281E7</v>
      </c>
      <c r="G190" s="67">
        <v>1.200915E7</v>
      </c>
      <c r="H190" s="68">
        <v>2820994.0</v>
      </c>
      <c r="I190" s="41">
        <v>43.75</v>
      </c>
      <c r="J190" s="42">
        <v>2.5062425E7</v>
      </c>
      <c r="K190" s="21">
        <f t="shared" si="3"/>
        <v>0</v>
      </c>
      <c r="L190" s="50"/>
      <c r="M190" s="44"/>
      <c r="N190" s="45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</row>
    <row r="191" ht="17.25" customHeight="1">
      <c r="A191" s="55" t="s">
        <v>162</v>
      </c>
      <c r="B191" s="34">
        <v>36188.0</v>
      </c>
      <c r="C191" s="57">
        <v>1.297</v>
      </c>
      <c r="D191" s="57">
        <v>60.6</v>
      </c>
      <c r="E191" s="67">
        <v>5.0851082E7</v>
      </c>
      <c r="F191" s="68">
        <v>1.0227761E7</v>
      </c>
      <c r="G191" s="67">
        <v>1.2021422E7</v>
      </c>
      <c r="H191" s="68">
        <v>2824150.0</v>
      </c>
      <c r="I191" s="41">
        <v>43.75</v>
      </c>
      <c r="J191" s="42">
        <v>2.5073333E7</v>
      </c>
      <c r="K191" s="21">
        <f t="shared" si="3"/>
        <v>0</v>
      </c>
      <c r="L191" s="50"/>
      <c r="M191" s="44"/>
      <c r="N191" s="45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</row>
    <row r="192" ht="17.25" customHeight="1">
      <c r="A192" s="55" t="s">
        <v>163</v>
      </c>
      <c r="B192" s="34">
        <v>36400.0</v>
      </c>
      <c r="C192" s="57">
        <v>1.297</v>
      </c>
      <c r="D192" s="57">
        <v>59.9</v>
      </c>
      <c r="E192" s="67">
        <v>5.0871606E7</v>
      </c>
      <c r="F192" s="68">
        <v>1.0223243E7</v>
      </c>
      <c r="G192" s="67">
        <v>1.2035714E7</v>
      </c>
      <c r="H192" s="68">
        <v>2828342.0</v>
      </c>
      <c r="I192" s="41">
        <v>43.76</v>
      </c>
      <c r="J192" s="42">
        <v>2.5087299E7</v>
      </c>
      <c r="K192" s="21">
        <f t="shared" si="3"/>
        <v>0.01</v>
      </c>
      <c r="L192" s="50"/>
      <c r="M192" s="44"/>
      <c r="N192" s="45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</row>
    <row r="193" ht="17.25" customHeight="1">
      <c r="A193" s="55" t="s">
        <v>164</v>
      </c>
      <c r="B193" s="34">
        <v>37063.0</v>
      </c>
      <c r="C193" s="57">
        <v>1.297</v>
      </c>
      <c r="D193" s="57">
        <v>60.2</v>
      </c>
      <c r="E193" s="67">
        <v>5.0891223E7</v>
      </c>
      <c r="F193" s="68">
        <v>1.0219334E7</v>
      </c>
      <c r="G193" s="67">
        <v>1.2047601E7</v>
      </c>
      <c r="H193" s="68">
        <v>2831729.0</v>
      </c>
      <c r="I193" s="41">
        <v>43.75</v>
      </c>
      <c r="J193" s="42">
        <v>2.5098664E7</v>
      </c>
      <c r="K193" s="21">
        <f t="shared" si="3"/>
        <v>-0.01</v>
      </c>
      <c r="L193" s="50"/>
      <c r="M193" s="44"/>
      <c r="N193" s="45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</row>
    <row r="194" ht="17.25" customHeight="1">
      <c r="A194" s="55" t="s">
        <v>165</v>
      </c>
      <c r="B194" s="34">
        <v>36055.0</v>
      </c>
      <c r="C194" s="57">
        <v>1.297</v>
      </c>
      <c r="D194" s="57">
        <v>60.3</v>
      </c>
      <c r="E194" s="67">
        <v>5.0912264E7</v>
      </c>
      <c r="F194" s="68">
        <v>1.0212445E7</v>
      </c>
      <c r="G194" s="67">
        <v>1.2060335E7</v>
      </c>
      <c r="H194" s="68">
        <v>2836080.0</v>
      </c>
      <c r="I194" s="41">
        <v>43.75</v>
      </c>
      <c r="J194" s="42">
        <v>2.510886E7</v>
      </c>
      <c r="K194" s="21">
        <f t="shared" si="3"/>
        <v>0</v>
      </c>
      <c r="L194" s="50"/>
      <c r="M194" s="44"/>
      <c r="N194" s="45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</row>
    <row r="195" ht="17.25" customHeight="1">
      <c r="A195" s="55" t="s">
        <v>166</v>
      </c>
      <c r="B195" s="34">
        <v>33827.0</v>
      </c>
      <c r="C195" s="57">
        <v>1.297</v>
      </c>
      <c r="D195" s="57">
        <v>59.9</v>
      </c>
      <c r="E195" s="67">
        <v>5.0930805E7</v>
      </c>
      <c r="F195" s="68">
        <v>1.0205843E7</v>
      </c>
      <c r="G195" s="67">
        <v>1.2071878E7</v>
      </c>
      <c r="H195" s="68">
        <v>2840308.0</v>
      </c>
      <c r="I195" s="41">
        <v>43.74</v>
      </c>
      <c r="J195" s="42">
        <v>2.5118029E7</v>
      </c>
      <c r="K195" s="21">
        <f t="shared" si="3"/>
        <v>-0.01</v>
      </c>
      <c r="L195" s="50"/>
      <c r="M195" s="44"/>
      <c r="N195" s="45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</row>
    <row r="196" ht="17.25" customHeight="1">
      <c r="A196" s="55" t="s">
        <v>167</v>
      </c>
      <c r="B196" s="34">
        <v>31972.0</v>
      </c>
      <c r="C196" s="57">
        <v>1.297</v>
      </c>
      <c r="D196" s="57">
        <v>58.6</v>
      </c>
      <c r="E196" s="67">
        <v>5.0948272E7</v>
      </c>
      <c r="F196" s="68">
        <v>1.0195318E7</v>
      </c>
      <c r="G196" s="67">
        <v>1.2093299E7</v>
      </c>
      <c r="H196" s="68">
        <v>2843981.0</v>
      </c>
      <c r="I196" s="41">
        <v>43.75</v>
      </c>
      <c r="J196" s="42">
        <v>2.5132598E7</v>
      </c>
      <c r="K196" s="21">
        <f t="shared" si="3"/>
        <v>0.01</v>
      </c>
      <c r="L196" s="50"/>
      <c r="M196" s="44"/>
      <c r="N196" s="45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</row>
    <row r="197" ht="17.25" customHeight="1">
      <c r="A197" s="55" t="s">
        <v>168</v>
      </c>
      <c r="B197" s="34">
        <v>41229.0</v>
      </c>
      <c r="C197" s="57">
        <v>1.187</v>
      </c>
      <c r="D197" s="57">
        <v>57.7</v>
      </c>
      <c r="E197" s="67">
        <v>5.096518E7</v>
      </c>
      <c r="F197" s="68">
        <v>1.0195064E7</v>
      </c>
      <c r="G197" s="67">
        <v>1.2107216E7</v>
      </c>
      <c r="H197" s="68">
        <v>2846899.0</v>
      </c>
      <c r="I197" s="41">
        <v>43.76</v>
      </c>
      <c r="J197" s="42">
        <v>2.5149179E7</v>
      </c>
      <c r="K197" s="21">
        <f t="shared" si="3"/>
        <v>0.01</v>
      </c>
      <c r="L197" s="50"/>
      <c r="M197" s="44"/>
      <c r="N197" s="45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</row>
    <row r="198" ht="17.25" customHeight="1">
      <c r="A198" s="55" t="s">
        <v>169</v>
      </c>
      <c r="B198" s="34">
        <v>36754.0</v>
      </c>
      <c r="C198" s="57">
        <v>1.187</v>
      </c>
      <c r="D198" s="57">
        <v>57.5</v>
      </c>
      <c r="E198" s="67">
        <v>5.0991003E7</v>
      </c>
      <c r="F198" s="68">
        <v>1.0196434E7</v>
      </c>
      <c r="G198" s="67">
        <v>1.2123024E7</v>
      </c>
      <c r="H198" s="68">
        <v>2850543.0</v>
      </c>
      <c r="I198" s="41">
        <v>43.77</v>
      </c>
      <c r="J198" s="42">
        <v>2.5170001E7</v>
      </c>
      <c r="K198" s="21">
        <f t="shared" si="3"/>
        <v>0.01</v>
      </c>
      <c r="L198" s="50"/>
      <c r="M198" s="44"/>
      <c r="N198" s="45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</row>
    <row r="199" ht="17.25" customHeight="1">
      <c r="A199" s="55" t="s">
        <v>170</v>
      </c>
      <c r="B199" s="34">
        <v>38021.0</v>
      </c>
      <c r="C199" s="57">
        <v>1.187</v>
      </c>
      <c r="D199" s="57">
        <v>58.7</v>
      </c>
      <c r="E199" s="67">
        <v>5.1003843E7</v>
      </c>
      <c r="F199" s="68">
        <v>1.0192057E7</v>
      </c>
      <c r="G199" s="67">
        <v>1.213359E7</v>
      </c>
      <c r="H199" s="68">
        <v>2853489.0</v>
      </c>
      <c r="I199" s="41">
        <v>43.77</v>
      </c>
      <c r="J199" s="42">
        <v>2.5179136E7</v>
      </c>
      <c r="K199" s="21">
        <f t="shared" si="3"/>
        <v>0</v>
      </c>
      <c r="L199" s="50"/>
      <c r="M199" s="44"/>
      <c r="N199" s="45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</row>
    <row r="200" ht="17.25" customHeight="1">
      <c r="A200" s="55" t="s">
        <v>171</v>
      </c>
      <c r="B200" s="34">
        <v>37183.0</v>
      </c>
      <c r="C200" s="57">
        <v>1.187</v>
      </c>
      <c r="D200" s="57">
        <v>60.0</v>
      </c>
      <c r="E200" s="67">
        <v>5.1018468E7</v>
      </c>
      <c r="F200" s="68">
        <v>1.0185955E7</v>
      </c>
      <c r="G200" s="67">
        <v>1.2144383E7</v>
      </c>
      <c r="H200" s="68">
        <v>2856667.0</v>
      </c>
      <c r="I200" s="41">
        <v>43.77</v>
      </c>
      <c r="J200" s="42">
        <v>2.5187005E7</v>
      </c>
      <c r="K200" s="21">
        <f t="shared" si="3"/>
        <v>0</v>
      </c>
      <c r="L200" s="50"/>
      <c r="M200" s="44"/>
      <c r="N200" s="45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</row>
    <row r="201" ht="17.25" customHeight="1">
      <c r="A201" s="55" t="s">
        <v>172</v>
      </c>
      <c r="B201" s="34">
        <v>35749.0</v>
      </c>
      <c r="C201" s="57">
        <v>1.187</v>
      </c>
      <c r="D201" s="57">
        <v>60.6</v>
      </c>
      <c r="E201" s="67">
        <v>5.1034494E7</v>
      </c>
      <c r="F201" s="68">
        <v>1.0181807E7</v>
      </c>
      <c r="G201" s="67">
        <v>1.2156714E7</v>
      </c>
      <c r="H201" s="68">
        <v>2859335.0</v>
      </c>
      <c r="I201" s="41">
        <v>43.77</v>
      </c>
      <c r="J201" s="42">
        <v>2.5197856E7</v>
      </c>
      <c r="K201" s="21">
        <f t="shared" si="3"/>
        <v>0</v>
      </c>
      <c r="L201" s="50"/>
      <c r="M201" s="44"/>
      <c r="N201" s="45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</row>
    <row r="202" ht="17.25" customHeight="1">
      <c r="A202" s="55" t="s">
        <v>173</v>
      </c>
      <c r="B202" s="34">
        <v>34171.0</v>
      </c>
      <c r="C202" s="57">
        <v>1.187</v>
      </c>
      <c r="D202" s="57">
        <v>60.8</v>
      </c>
      <c r="E202" s="67">
        <v>5.104788E7</v>
      </c>
      <c r="F202" s="68">
        <v>1.017656E7</v>
      </c>
      <c r="G202" s="67">
        <v>1.2167575E7</v>
      </c>
      <c r="H202" s="68">
        <v>2861722.0</v>
      </c>
      <c r="I202" s="41">
        <v>43.77</v>
      </c>
      <c r="J202" s="42">
        <v>2.5205857E7</v>
      </c>
      <c r="K202" s="21">
        <f t="shared" si="3"/>
        <v>0</v>
      </c>
      <c r="L202" s="50"/>
      <c r="M202" s="44"/>
      <c r="N202" s="45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</row>
    <row r="203" ht="17.25" customHeight="1">
      <c r="A203" s="55" t="s">
        <v>174</v>
      </c>
      <c r="B203" s="34">
        <v>36390.0</v>
      </c>
      <c r="C203" s="57">
        <v>1.187</v>
      </c>
      <c r="D203" s="57">
        <v>60.7</v>
      </c>
      <c r="E203" s="67">
        <v>5.1064841E7</v>
      </c>
      <c r="F203" s="68">
        <v>1.0172002E7</v>
      </c>
      <c r="G203" s="67">
        <v>1.2181553E7</v>
      </c>
      <c r="H203" s="68">
        <v>2864951.0</v>
      </c>
      <c r="I203" s="41">
        <v>43.77</v>
      </c>
      <c r="J203" s="42">
        <v>2.5218506E7</v>
      </c>
      <c r="K203" s="21">
        <f t="shared" si="3"/>
        <v>0</v>
      </c>
      <c r="L203" s="50"/>
      <c r="M203" s="44"/>
      <c r="N203" s="45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</row>
    <row r="204" ht="17.25" customHeight="1">
      <c r="A204" s="55" t="s">
        <v>175</v>
      </c>
      <c r="B204" s="34">
        <v>36539.0</v>
      </c>
      <c r="C204" s="57">
        <v>1.187</v>
      </c>
      <c r="D204" s="57">
        <v>60.2</v>
      </c>
      <c r="E204" s="67">
        <v>5.1081507E7</v>
      </c>
      <c r="F204" s="68">
        <v>1.0168997E7</v>
      </c>
      <c r="G204" s="67">
        <v>1.2193532E7</v>
      </c>
      <c r="H204" s="68">
        <v>2867429.0</v>
      </c>
      <c r="I204" s="41">
        <v>43.78</v>
      </c>
      <c r="J204" s="42">
        <v>2.5229958E7</v>
      </c>
      <c r="K204" s="21">
        <f t="shared" si="3"/>
        <v>0.01</v>
      </c>
      <c r="L204" s="50"/>
      <c r="M204" s="44"/>
      <c r="N204" s="45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</row>
    <row r="205" ht="17.25" customHeight="1">
      <c r="A205" s="55" t="s">
        <v>176</v>
      </c>
      <c r="B205" s="34">
        <v>37879.0</v>
      </c>
      <c r="C205" s="57">
        <v>1.187</v>
      </c>
      <c r="D205" s="57">
        <v>60.6</v>
      </c>
      <c r="E205" s="67">
        <v>5.1098531E7</v>
      </c>
      <c r="F205" s="68">
        <v>1.0166691E7</v>
      </c>
      <c r="G205" s="67">
        <v>1.220308E7</v>
      </c>
      <c r="H205" s="68">
        <v>2870125.0</v>
      </c>
      <c r="I205" s="41">
        <v>43.78</v>
      </c>
      <c r="J205" s="42">
        <v>2.5239896E7</v>
      </c>
      <c r="K205" s="21">
        <f t="shared" si="3"/>
        <v>0</v>
      </c>
      <c r="L205" s="50"/>
      <c r="M205" s="44"/>
      <c r="N205" s="45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</row>
    <row r="206" ht="17.25" customHeight="1">
      <c r="A206" s="55" t="s">
        <v>177</v>
      </c>
      <c r="B206" s="34">
        <v>36450.0</v>
      </c>
      <c r="C206" s="57">
        <v>1.187</v>
      </c>
      <c r="D206" s="57">
        <v>60.8</v>
      </c>
      <c r="E206" s="67">
        <v>5.1115702E7</v>
      </c>
      <c r="F206" s="68">
        <v>1.0162099E7</v>
      </c>
      <c r="G206" s="67">
        <v>1.2211807E7</v>
      </c>
      <c r="H206" s="68">
        <v>2873451.0</v>
      </c>
      <c r="I206" s="41">
        <v>43.77</v>
      </c>
      <c r="J206" s="42">
        <v>2.5247357E7</v>
      </c>
      <c r="K206" s="21">
        <f t="shared" si="3"/>
        <v>-0.01</v>
      </c>
      <c r="L206" s="50"/>
      <c r="M206" s="44"/>
      <c r="N206" s="45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</row>
    <row r="207" ht="17.25" customHeight="1">
      <c r="A207" s="55" t="s">
        <v>178</v>
      </c>
      <c r="B207" s="34">
        <v>32379.0</v>
      </c>
      <c r="C207" s="57">
        <v>1.187</v>
      </c>
      <c r="D207" s="57">
        <v>60.7</v>
      </c>
      <c r="E207" s="67">
        <v>5.1127984E7</v>
      </c>
      <c r="F207" s="68">
        <v>1.015418E7</v>
      </c>
      <c r="G207" s="67">
        <v>1.2219786E7</v>
      </c>
      <c r="H207" s="68">
        <v>2876797.0</v>
      </c>
      <c r="I207" s="41">
        <v>43.76</v>
      </c>
      <c r="J207" s="42">
        <v>2.5250763E7</v>
      </c>
      <c r="K207" s="21">
        <f t="shared" si="3"/>
        <v>-0.01</v>
      </c>
      <c r="L207" s="50"/>
      <c r="M207" s="44"/>
      <c r="N207" s="45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</row>
    <row r="208" ht="17.25" customHeight="1">
      <c r="A208" s="55" t="s">
        <v>179</v>
      </c>
      <c r="B208" s="34">
        <v>32691.0</v>
      </c>
      <c r="C208" s="57">
        <v>1.187</v>
      </c>
      <c r="D208" s="57">
        <v>59.4</v>
      </c>
      <c r="E208" s="67">
        <v>5.1141463E7</v>
      </c>
      <c r="F208" s="68">
        <v>1.0143645E7</v>
      </c>
      <c r="G208" s="67">
        <v>1.223463E7</v>
      </c>
      <c r="H208" s="68">
        <v>2879782.0</v>
      </c>
      <c r="I208" s="41">
        <v>43.76</v>
      </c>
      <c r="J208" s="42">
        <v>2.5258057E7</v>
      </c>
      <c r="K208" s="21">
        <f t="shared" si="3"/>
        <v>0</v>
      </c>
      <c r="L208" s="50"/>
      <c r="M208" s="44"/>
      <c r="N208" s="45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</row>
    <row r="209" ht="17.25" customHeight="1">
      <c r="A209" s="55" t="s">
        <v>180</v>
      </c>
      <c r="B209" s="34">
        <v>41914.0</v>
      </c>
      <c r="C209" s="57">
        <v>1.205</v>
      </c>
      <c r="D209" s="57">
        <v>58.8</v>
      </c>
      <c r="E209" s="67">
        <v>5.1156168E7</v>
      </c>
      <c r="F209" s="68">
        <v>1.0143164E7</v>
      </c>
      <c r="G209" s="67">
        <v>1.224596E7</v>
      </c>
      <c r="H209" s="68">
        <v>2882047.0</v>
      </c>
      <c r="I209" s="41">
        <v>43.77</v>
      </c>
      <c r="J209" s="42">
        <v>2.5271171E7</v>
      </c>
      <c r="K209" s="21">
        <f t="shared" si="3"/>
        <v>0.01</v>
      </c>
      <c r="L209" s="50"/>
      <c r="M209" s="44"/>
      <c r="N209" s="45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</row>
    <row r="210" ht="17.25" customHeight="1">
      <c r="A210" s="55" t="s">
        <v>181</v>
      </c>
      <c r="B210" s="34">
        <v>35709.0</v>
      </c>
      <c r="C210" s="57">
        <v>1.205</v>
      </c>
      <c r="D210" s="57">
        <v>58.9</v>
      </c>
      <c r="E210" s="67">
        <v>5.1171176E7</v>
      </c>
      <c r="F210" s="68">
        <v>1.0144173E7</v>
      </c>
      <c r="G210" s="67">
        <v>1.2256617E7</v>
      </c>
      <c r="H210" s="68">
        <v>2884824.0</v>
      </c>
      <c r="I210" s="41">
        <v>43.78</v>
      </c>
      <c r="J210" s="42">
        <v>2.5285614E7</v>
      </c>
      <c r="K210" s="21">
        <f t="shared" si="3"/>
        <v>0.01</v>
      </c>
      <c r="L210" s="50"/>
      <c r="M210" s="44"/>
      <c r="N210" s="45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</row>
    <row r="211" ht="17.25" customHeight="1">
      <c r="A211" s="55" t="s">
        <v>182</v>
      </c>
      <c r="B211" s="34">
        <v>40329.0</v>
      </c>
      <c r="C211" s="57">
        <v>1.205</v>
      </c>
      <c r="D211" s="57">
        <v>59.7</v>
      </c>
      <c r="E211" s="67">
        <v>5.1185882E7</v>
      </c>
      <c r="F211" s="68">
        <v>1.0141727E7</v>
      </c>
      <c r="G211" s="67">
        <v>1.2266541E7</v>
      </c>
      <c r="H211" s="68">
        <v>2886580.0</v>
      </c>
      <c r="I211" s="41">
        <v>43.78</v>
      </c>
      <c r="J211" s="42">
        <v>2.5294848E7</v>
      </c>
      <c r="K211" s="21">
        <f t="shared" si="3"/>
        <v>0</v>
      </c>
      <c r="L211" s="50"/>
      <c r="M211" s="44"/>
      <c r="N211" s="45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</row>
    <row r="212" ht="17.25" customHeight="1">
      <c r="A212" s="55" t="s">
        <v>183</v>
      </c>
      <c r="B212" s="34">
        <v>38072.0</v>
      </c>
      <c r="C212" s="57">
        <v>1.205</v>
      </c>
      <c r="D212" s="57">
        <v>60.9</v>
      </c>
      <c r="E212" s="67">
        <v>5.120213E7</v>
      </c>
      <c r="F212" s="68">
        <v>1.0137313E7</v>
      </c>
      <c r="G212" s="67">
        <v>1.2276751E7</v>
      </c>
      <c r="H212" s="68">
        <v>2889258.0</v>
      </c>
      <c r="I212" s="41">
        <v>43.78</v>
      </c>
      <c r="J212" s="42">
        <v>2.5303322E7</v>
      </c>
      <c r="K212" s="21">
        <f t="shared" si="3"/>
        <v>0</v>
      </c>
      <c r="L212" s="50"/>
      <c r="M212" s="44"/>
      <c r="N212" s="45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</row>
    <row r="213" ht="17.25" customHeight="1">
      <c r="A213" s="55" t="s">
        <v>184</v>
      </c>
      <c r="B213" s="34">
        <v>36534.0</v>
      </c>
      <c r="C213" s="57">
        <v>1.205</v>
      </c>
      <c r="D213" s="57">
        <v>61.1</v>
      </c>
      <c r="E213" s="67">
        <v>5.1218424E7</v>
      </c>
      <c r="F213" s="68">
        <v>1.0133734E7</v>
      </c>
      <c r="G213" s="67">
        <v>1.228647E7</v>
      </c>
      <c r="H213" s="68">
        <v>2891615.0</v>
      </c>
      <c r="I213" s="41">
        <v>43.77</v>
      </c>
      <c r="J213" s="42">
        <v>2.5311819E7</v>
      </c>
      <c r="K213" s="21">
        <f t="shared" si="3"/>
        <v>-0.01</v>
      </c>
      <c r="L213" s="50"/>
      <c r="M213" s="44"/>
      <c r="N213" s="45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</row>
    <row r="214" ht="17.25" customHeight="1">
      <c r="A214" s="55" t="s">
        <v>185</v>
      </c>
      <c r="B214" s="34">
        <v>35520.0</v>
      </c>
      <c r="C214" s="57">
        <v>1.205</v>
      </c>
      <c r="D214" s="57">
        <v>61.2</v>
      </c>
      <c r="E214" s="67">
        <v>5.1233579E7</v>
      </c>
      <c r="F214" s="68">
        <v>1.0129223E7</v>
      </c>
      <c r="G214" s="67">
        <v>1.2300698E7</v>
      </c>
      <c r="H214" s="68">
        <v>2892483.0</v>
      </c>
      <c r="I214" s="41">
        <v>43.78</v>
      </c>
      <c r="J214" s="42">
        <v>2.5322404E7</v>
      </c>
      <c r="K214" s="21">
        <f t="shared" si="3"/>
        <v>0.01</v>
      </c>
      <c r="L214" s="50"/>
      <c r="M214" s="44"/>
      <c r="N214" s="45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</row>
    <row r="215" ht="17.25" customHeight="1">
      <c r="A215" s="55" t="s">
        <v>186</v>
      </c>
      <c r="B215" s="34">
        <v>36612.0</v>
      </c>
      <c r="C215" s="57">
        <v>1.205</v>
      </c>
      <c r="D215" s="57">
        <v>61.4</v>
      </c>
      <c r="E215" s="67">
        <v>5.1250261E7</v>
      </c>
      <c r="F215" s="68">
        <v>1.0125912E7</v>
      </c>
      <c r="G215" s="67">
        <v>1.2313649E7</v>
      </c>
      <c r="H215" s="68">
        <v>2894151.0</v>
      </c>
      <c r="I215" s="41">
        <v>43.78</v>
      </c>
      <c r="J215" s="42">
        <v>2.5333712E7</v>
      </c>
      <c r="K215" s="21">
        <f t="shared" si="3"/>
        <v>0</v>
      </c>
      <c r="L215" s="50"/>
      <c r="M215" s="44"/>
      <c r="N215" s="45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</row>
    <row r="216" ht="17.25" customHeight="1">
      <c r="A216" s="55" t="s">
        <v>187</v>
      </c>
      <c r="B216" s="34">
        <v>35207.0</v>
      </c>
      <c r="C216" s="57">
        <v>1.205</v>
      </c>
      <c r="D216" s="57">
        <v>61.1</v>
      </c>
      <c r="E216" s="67">
        <v>5.1266779E7</v>
      </c>
      <c r="F216" s="68">
        <v>1.0124243E7</v>
      </c>
      <c r="G216" s="67">
        <v>1.232447E7</v>
      </c>
      <c r="H216" s="68">
        <v>2895292.0</v>
      </c>
      <c r="I216" s="41">
        <v>43.79</v>
      </c>
      <c r="J216" s="42">
        <v>2.5344005E7</v>
      </c>
      <c r="K216" s="21">
        <f t="shared" si="3"/>
        <v>0.01</v>
      </c>
      <c r="L216" s="50"/>
      <c r="M216" s="44"/>
      <c r="N216" s="45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</row>
    <row r="217" ht="17.25" customHeight="1">
      <c r="A217" s="55" t="s">
        <v>188</v>
      </c>
      <c r="B217" s="34">
        <v>36444.0</v>
      </c>
      <c r="C217" s="57">
        <v>1.205</v>
      </c>
      <c r="D217" s="57">
        <v>61.1</v>
      </c>
      <c r="E217" s="67">
        <v>5.1284774E7</v>
      </c>
      <c r="F217" s="68">
        <v>1.0122661E7</v>
      </c>
      <c r="G217" s="67">
        <v>1.2334023E7</v>
      </c>
      <c r="H217" s="68">
        <v>2897018.0</v>
      </c>
      <c r="I217" s="41">
        <v>43.79</v>
      </c>
      <c r="J217" s="42">
        <v>2.5353702E7</v>
      </c>
      <c r="K217" s="21">
        <f t="shared" si="3"/>
        <v>0</v>
      </c>
      <c r="L217" s="50"/>
      <c r="M217" s="44"/>
      <c r="N217" s="45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</row>
    <row r="218" ht="17.25" customHeight="1">
      <c r="A218" s="55" t="s">
        <v>189</v>
      </c>
      <c r="B218" s="34">
        <v>36702.0</v>
      </c>
      <c r="C218" s="57">
        <v>1.205</v>
      </c>
      <c r="D218" s="57">
        <v>61.1</v>
      </c>
      <c r="E218" s="67">
        <v>5.1302044E7</v>
      </c>
      <c r="F218" s="68">
        <v>1.0117909E7</v>
      </c>
      <c r="G218" s="67">
        <v>1.2342448E7</v>
      </c>
      <c r="H218" s="68">
        <v>2899071.0</v>
      </c>
      <c r="I218" s="41">
        <v>43.78</v>
      </c>
      <c r="J218" s="42">
        <v>2.5359428E7</v>
      </c>
      <c r="K218" s="21">
        <f t="shared" si="3"/>
        <v>-0.01</v>
      </c>
      <c r="L218" s="50"/>
      <c r="M218" s="44"/>
      <c r="N218" s="45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</row>
    <row r="219" ht="17.25" customHeight="1">
      <c r="A219" s="55" t="s">
        <v>190</v>
      </c>
      <c r="B219" s="34">
        <v>33467.0</v>
      </c>
      <c r="C219" s="57">
        <v>1.205</v>
      </c>
      <c r="D219" s="57">
        <v>61.1</v>
      </c>
      <c r="E219" s="67">
        <v>5.1314683E7</v>
      </c>
      <c r="F219" s="68">
        <v>1.0112156E7</v>
      </c>
      <c r="G219" s="67">
        <v>1.2348078E7</v>
      </c>
      <c r="H219" s="68">
        <v>2900996.0</v>
      </c>
      <c r="I219" s="41">
        <v>43.77</v>
      </c>
      <c r="J219" s="42">
        <v>2.536123E7</v>
      </c>
      <c r="K219" s="21">
        <f t="shared" si="3"/>
        <v>-0.01</v>
      </c>
      <c r="L219" s="50"/>
      <c r="M219" s="44"/>
      <c r="N219" s="45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</row>
    <row r="220" ht="17.25" customHeight="1">
      <c r="A220" s="55" t="s">
        <v>191</v>
      </c>
      <c r="B220" s="34">
        <v>31910.0</v>
      </c>
      <c r="C220" s="57">
        <v>1.205</v>
      </c>
      <c r="D220" s="57">
        <v>59.7</v>
      </c>
      <c r="E220" s="67">
        <v>5.1327916E7</v>
      </c>
      <c r="F220" s="68">
        <v>1.0103233E7</v>
      </c>
      <c r="G220" s="67">
        <v>1.235783E7</v>
      </c>
      <c r="H220" s="68">
        <v>2902608.0</v>
      </c>
      <c r="I220" s="41">
        <v>43.76</v>
      </c>
      <c r="J220" s="42">
        <v>2.5363671E7</v>
      </c>
      <c r="K220" s="21">
        <f t="shared" si="3"/>
        <v>-0.01</v>
      </c>
      <c r="L220" s="50"/>
      <c r="M220" s="44"/>
      <c r="N220" s="45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</row>
    <row r="221" ht="17.25" customHeight="1">
      <c r="A221" s="55" t="s">
        <v>192</v>
      </c>
      <c r="B221" s="34">
        <v>39405.0</v>
      </c>
      <c r="C221" s="57">
        <v>1.239</v>
      </c>
      <c r="D221" s="57">
        <v>59.0</v>
      </c>
      <c r="E221" s="67">
        <v>5.1342881E7</v>
      </c>
      <c r="F221" s="68">
        <v>1.0104515E7</v>
      </c>
      <c r="G221" s="67">
        <v>1.2366711E7</v>
      </c>
      <c r="H221" s="68">
        <v>2904876.0</v>
      </c>
      <c r="I221" s="41">
        <v>43.77</v>
      </c>
      <c r="J221" s="42">
        <v>2.5376102E7</v>
      </c>
      <c r="K221" s="21">
        <f t="shared" si="3"/>
        <v>0.01</v>
      </c>
      <c r="L221" s="50"/>
      <c r="M221" s="44"/>
      <c r="N221" s="45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</row>
    <row r="222" ht="17.25" customHeight="1">
      <c r="A222" s="55" t="s">
        <v>193</v>
      </c>
      <c r="B222" s="34">
        <v>34830.0</v>
      </c>
      <c r="C222" s="57">
        <v>1.239</v>
      </c>
      <c r="D222" s="57">
        <v>59.1</v>
      </c>
      <c r="E222" s="67">
        <v>5.1360454E7</v>
      </c>
      <c r="F222" s="68">
        <v>1.0105206E7</v>
      </c>
      <c r="G222" s="67">
        <v>1.2376944E7</v>
      </c>
      <c r="H222" s="68">
        <v>2906603.0</v>
      </c>
      <c r="I222" s="41">
        <v>43.77</v>
      </c>
      <c r="J222" s="42">
        <v>2.5388753E7</v>
      </c>
      <c r="K222" s="21">
        <f t="shared" si="3"/>
        <v>0</v>
      </c>
      <c r="L222" s="50"/>
      <c r="M222" s="44"/>
      <c r="N222" s="45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</row>
    <row r="223" ht="17.25" customHeight="1">
      <c r="A223" s="55" t="s">
        <v>194</v>
      </c>
      <c r="B223" s="34">
        <v>38131.0</v>
      </c>
      <c r="C223" s="57">
        <v>1.239</v>
      </c>
      <c r="D223" s="57">
        <v>59.8</v>
      </c>
      <c r="E223" s="67">
        <v>5.1378174E7</v>
      </c>
      <c r="F223" s="68">
        <v>1.0100987E7</v>
      </c>
      <c r="G223" s="67">
        <v>1.2392297E7</v>
      </c>
      <c r="H223" s="68">
        <v>2908418.0</v>
      </c>
      <c r="I223" s="41">
        <v>43.78</v>
      </c>
      <c r="J223" s="42">
        <v>2.5401702E7</v>
      </c>
      <c r="K223" s="21">
        <f t="shared" si="3"/>
        <v>0.01</v>
      </c>
      <c r="L223" s="50"/>
      <c r="M223" s="44"/>
      <c r="N223" s="45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</row>
    <row r="224" ht="17.25" customHeight="1">
      <c r="A224" s="55" t="s">
        <v>195</v>
      </c>
      <c r="B224" s="34">
        <v>35147.0</v>
      </c>
      <c r="C224" s="57">
        <v>1.239</v>
      </c>
      <c r="D224" s="57">
        <v>60.6</v>
      </c>
      <c r="E224" s="67">
        <v>5.1395238E7</v>
      </c>
      <c r="F224" s="68">
        <v>1.0094889E7</v>
      </c>
      <c r="G224" s="67">
        <v>1.2405279E7</v>
      </c>
      <c r="H224" s="68">
        <v>2910307.0</v>
      </c>
      <c r="I224" s="41">
        <v>43.78</v>
      </c>
      <c r="J224" s="42">
        <v>2.5410475E7</v>
      </c>
      <c r="K224" s="21">
        <f t="shared" si="3"/>
        <v>0</v>
      </c>
      <c r="L224" s="50"/>
      <c r="M224" s="44"/>
      <c r="N224" s="45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</row>
    <row r="225" ht="17.25" customHeight="1">
      <c r="A225" s="55" t="s">
        <v>196</v>
      </c>
      <c r="B225" s="34">
        <v>34341.0</v>
      </c>
      <c r="C225" s="57">
        <v>1.239</v>
      </c>
      <c r="D225" s="57">
        <v>61.2</v>
      </c>
      <c r="E225" s="67">
        <v>5.1413925E7</v>
      </c>
      <c r="F225" s="68">
        <v>1.0088393E7</v>
      </c>
      <c r="G225" s="67">
        <v>1.2418899E7</v>
      </c>
      <c r="H225" s="68">
        <v>2912114.0</v>
      </c>
      <c r="I225" s="41">
        <v>43.78</v>
      </c>
      <c r="J225" s="42">
        <v>2.5419406E7</v>
      </c>
      <c r="K225" s="21">
        <f t="shared" si="3"/>
        <v>0</v>
      </c>
      <c r="L225" s="50"/>
      <c r="M225" s="44"/>
      <c r="N225" s="45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</row>
    <row r="226" ht="17.25" customHeight="1">
      <c r="A226" s="55" t="s">
        <v>197</v>
      </c>
      <c r="B226" s="34">
        <v>32849.0</v>
      </c>
      <c r="C226" s="57">
        <v>1.239</v>
      </c>
      <c r="D226" s="57">
        <v>61.2</v>
      </c>
      <c r="E226" s="67">
        <v>5.14311E7</v>
      </c>
      <c r="F226" s="68">
        <v>1.007885E7</v>
      </c>
      <c r="G226" s="67">
        <v>1.2432063E7</v>
      </c>
      <c r="H226" s="68">
        <v>2914271.0</v>
      </c>
      <c r="I226" s="41">
        <v>43.77</v>
      </c>
      <c r="J226" s="42">
        <v>2.5425184E7</v>
      </c>
      <c r="K226" s="21">
        <f t="shared" si="3"/>
        <v>-0.01</v>
      </c>
      <c r="L226" s="50"/>
      <c r="M226" s="44"/>
      <c r="N226" s="45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</row>
    <row r="227" ht="17.25" customHeight="1">
      <c r="A227" s="55" t="s">
        <v>198</v>
      </c>
      <c r="B227" s="34">
        <v>33920.0</v>
      </c>
      <c r="C227" s="57">
        <v>1.239</v>
      </c>
      <c r="D227" s="57">
        <v>61.3</v>
      </c>
      <c r="E227" s="67">
        <v>5.1448183E7</v>
      </c>
      <c r="F227" s="68">
        <v>1.0071654E7</v>
      </c>
      <c r="G227" s="67">
        <v>1.2444924E7</v>
      </c>
      <c r="H227" s="68">
        <v>2916719.0</v>
      </c>
      <c r="I227" s="41">
        <v>43.77</v>
      </c>
      <c r="J227" s="42">
        <v>2.5433297E7</v>
      </c>
      <c r="K227" s="21">
        <f t="shared" si="3"/>
        <v>0</v>
      </c>
      <c r="L227" s="50"/>
      <c r="M227" s="44"/>
      <c r="N227" s="45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</row>
    <row r="228" ht="17.25" customHeight="1">
      <c r="A228" s="55" t="s">
        <v>199</v>
      </c>
      <c r="B228" s="34">
        <v>33897.0</v>
      </c>
      <c r="C228" s="57">
        <v>1.239</v>
      </c>
      <c r="D228" s="57">
        <v>60.9</v>
      </c>
      <c r="E228" s="67">
        <v>5.1465228E7</v>
      </c>
      <c r="F228" s="68">
        <v>1.0063197E7</v>
      </c>
      <c r="G228" s="67">
        <v>1.2460604E7</v>
      </c>
      <c r="H228" s="68">
        <v>2918982.0</v>
      </c>
      <c r="I228" s="41">
        <v>43.77</v>
      </c>
      <c r="J228" s="42">
        <v>2.5442783E7</v>
      </c>
      <c r="K228" s="21">
        <f t="shared" si="3"/>
        <v>0</v>
      </c>
      <c r="L228" s="50"/>
      <c r="M228" s="44"/>
      <c r="N228" s="45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</row>
    <row r="229" ht="17.25" customHeight="1">
      <c r="A229" s="55" t="s">
        <v>200</v>
      </c>
      <c r="B229" s="34">
        <v>34375.0</v>
      </c>
      <c r="C229" s="57">
        <v>1.239</v>
      </c>
      <c r="D229" s="57">
        <v>61.1</v>
      </c>
      <c r="E229" s="67">
        <v>5.1482816E7</v>
      </c>
      <c r="F229" s="68">
        <v>1.0055027E7</v>
      </c>
      <c r="G229" s="67">
        <v>1.2475565E7</v>
      </c>
      <c r="H229" s="68">
        <v>2920938.0</v>
      </c>
      <c r="I229" s="41">
        <v>43.76</v>
      </c>
      <c r="J229" s="42">
        <v>2.545153E7</v>
      </c>
      <c r="K229" s="21">
        <f t="shared" si="3"/>
        <v>-0.01</v>
      </c>
      <c r="L229" s="50"/>
      <c r="M229" s="44"/>
      <c r="N229" s="45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</row>
    <row r="230" ht="17.25" customHeight="1">
      <c r="A230" s="55" t="s">
        <v>201</v>
      </c>
      <c r="B230" s="34">
        <v>31592.0</v>
      </c>
      <c r="C230" s="57">
        <v>1.239</v>
      </c>
      <c r="D230" s="57">
        <v>61.2</v>
      </c>
      <c r="E230" s="67">
        <v>5.1500986E7</v>
      </c>
      <c r="F230" s="68">
        <v>1.0045027E7</v>
      </c>
      <c r="G230" s="67">
        <v>1.249108E7</v>
      </c>
      <c r="H230" s="68">
        <v>2923030.0</v>
      </c>
      <c r="I230" s="41">
        <v>43.76</v>
      </c>
      <c r="J230" s="42">
        <v>2.5459137E7</v>
      </c>
      <c r="K230" s="21">
        <f t="shared" si="3"/>
        <v>0</v>
      </c>
      <c r="L230" s="50"/>
      <c r="M230" s="44"/>
      <c r="N230" s="45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</row>
    <row r="231" ht="17.25" customHeight="1">
      <c r="A231" s="55" t="s">
        <v>202</v>
      </c>
      <c r="B231" s="34">
        <v>30366.0</v>
      </c>
      <c r="C231" s="57">
        <v>1.239</v>
      </c>
      <c r="D231" s="57">
        <v>61.0</v>
      </c>
      <c r="E231" s="67">
        <v>5.1515399E7</v>
      </c>
      <c r="F231" s="68">
        <v>1.0035597E7</v>
      </c>
      <c r="G231" s="67">
        <v>1.250479E7</v>
      </c>
      <c r="H231" s="68">
        <v>2924578.0</v>
      </c>
      <c r="I231" s="41">
        <v>43.75</v>
      </c>
      <c r="J231" s="42">
        <v>2.5464965E7</v>
      </c>
      <c r="K231" s="21">
        <f t="shared" si="3"/>
        <v>-0.01</v>
      </c>
      <c r="L231" s="50"/>
      <c r="M231" s="44"/>
      <c r="N231" s="45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</row>
    <row r="232" ht="17.25" customHeight="1">
      <c r="A232" s="55" t="s">
        <v>203</v>
      </c>
      <c r="B232" s="34">
        <v>27390.0</v>
      </c>
      <c r="C232" s="57">
        <v>1.239</v>
      </c>
      <c r="D232" s="57">
        <v>60.1</v>
      </c>
      <c r="E232" s="67">
        <v>5.1529338E7</v>
      </c>
      <c r="F232" s="68">
        <v>1.0022181E7</v>
      </c>
      <c r="G232" s="67">
        <v>1.2522606E7</v>
      </c>
      <c r="H232" s="68">
        <v>2925815.0</v>
      </c>
      <c r="I232" s="41">
        <v>43.75</v>
      </c>
      <c r="J232" s="42">
        <v>2.5470602E7</v>
      </c>
      <c r="K232" s="21">
        <f t="shared" si="3"/>
        <v>0</v>
      </c>
      <c r="L232" s="50"/>
      <c r="M232" s="44"/>
      <c r="N232" s="45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</row>
    <row r="233" ht="17.25" customHeight="1">
      <c r="A233" s="55" t="s">
        <v>204</v>
      </c>
      <c r="B233" s="34">
        <v>34834.0</v>
      </c>
      <c r="C233" s="57">
        <v>1.172</v>
      </c>
      <c r="D233" s="57">
        <v>59.0</v>
      </c>
      <c r="E233" s="67">
        <v>5.1541582E7</v>
      </c>
      <c r="F233" s="68">
        <v>1.0018537E7</v>
      </c>
      <c r="G233" s="67">
        <v>1.2536474E7</v>
      </c>
      <c r="H233" s="68">
        <v>2927195.0</v>
      </c>
      <c r="I233" s="41">
        <v>43.76</v>
      </c>
      <c r="J233" s="42">
        <v>2.5482206E7</v>
      </c>
      <c r="K233" s="21">
        <f t="shared" si="3"/>
        <v>0.01</v>
      </c>
      <c r="L233" s="50"/>
      <c r="M233" s="44"/>
      <c r="N233" s="45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</row>
    <row r="234" ht="17.25" customHeight="1">
      <c r="A234" s="55" t="s">
        <v>205</v>
      </c>
      <c r="B234" s="34">
        <v>30499.0</v>
      </c>
      <c r="C234" s="57">
        <v>1.172</v>
      </c>
      <c r="D234" s="57">
        <v>58.9</v>
      </c>
      <c r="E234" s="67">
        <v>5.1555409E7</v>
      </c>
      <c r="F234" s="68">
        <v>1.0014261E7</v>
      </c>
      <c r="G234" s="67">
        <v>1.2551398E7</v>
      </c>
      <c r="H234" s="68">
        <v>2928596.0</v>
      </c>
      <c r="I234" s="41">
        <v>43.77</v>
      </c>
      <c r="J234" s="42">
        <v>2.5494255E7</v>
      </c>
      <c r="K234" s="21">
        <f t="shared" si="3"/>
        <v>0.01</v>
      </c>
      <c r="L234" s="50"/>
      <c r="M234" s="44"/>
      <c r="N234" s="45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</row>
    <row r="235" ht="17.25" customHeight="1">
      <c r="A235" s="55" t="s">
        <v>206</v>
      </c>
      <c r="B235" s="34">
        <v>33196.0</v>
      </c>
      <c r="C235" s="57">
        <v>1.172</v>
      </c>
      <c r="D235" s="57">
        <v>59.7</v>
      </c>
      <c r="E235" s="67">
        <v>5.1569536E7</v>
      </c>
      <c r="F235" s="68">
        <v>1.0009588E7</v>
      </c>
      <c r="G235" s="67">
        <v>1.2565891E7</v>
      </c>
      <c r="H235" s="68">
        <v>2929817.0</v>
      </c>
      <c r="I235" s="41">
        <v>43.78</v>
      </c>
      <c r="J235" s="42">
        <v>2.5505296E7</v>
      </c>
      <c r="K235" s="21">
        <f t="shared" si="3"/>
        <v>0.01</v>
      </c>
      <c r="L235" s="50"/>
      <c r="M235" s="44"/>
      <c r="N235" s="45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</row>
    <row r="236" ht="17.25" customHeight="1">
      <c r="A236" s="55" t="s">
        <v>207</v>
      </c>
      <c r="B236" s="34">
        <v>30337.0</v>
      </c>
      <c r="C236" s="57">
        <v>1.172</v>
      </c>
      <c r="D236" s="57">
        <v>60.5</v>
      </c>
      <c r="E236" s="67">
        <v>5.1584349E7</v>
      </c>
      <c r="F236" s="68">
        <v>1.0002979E7</v>
      </c>
      <c r="G236" s="67">
        <v>1.2578597E7</v>
      </c>
      <c r="H236" s="68">
        <v>2932141.0</v>
      </c>
      <c r="I236" s="41">
        <v>43.78</v>
      </c>
      <c r="J236" s="42">
        <v>2.5513717E7</v>
      </c>
      <c r="K236" s="21">
        <f t="shared" si="3"/>
        <v>0</v>
      </c>
      <c r="L236" s="50"/>
      <c r="M236" s="44"/>
      <c r="N236" s="45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</row>
    <row r="237" ht="17.25" customHeight="1">
      <c r="A237" s="55" t="s">
        <v>208</v>
      </c>
      <c r="B237" s="34">
        <v>30303.0</v>
      </c>
      <c r="C237" s="57">
        <v>1.172</v>
      </c>
      <c r="D237" s="57">
        <v>61.1</v>
      </c>
      <c r="E237" s="67">
        <v>5.1601265E7</v>
      </c>
      <c r="F237" s="68">
        <v>9995784.0</v>
      </c>
      <c r="G237" s="67">
        <v>1.2594829E7</v>
      </c>
      <c r="H237" s="68">
        <v>2933959.0</v>
      </c>
      <c r="I237" s="41">
        <v>43.78</v>
      </c>
      <c r="J237" s="42">
        <v>2.5524572E7</v>
      </c>
      <c r="K237" s="21">
        <f t="shared" si="3"/>
        <v>0</v>
      </c>
      <c r="L237" s="50"/>
      <c r="M237" s="44"/>
      <c r="N237" s="45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</row>
    <row r="238" ht="17.25" customHeight="1">
      <c r="A238" s="55" t="s">
        <v>209</v>
      </c>
      <c r="B238" s="34">
        <v>28892.0</v>
      </c>
      <c r="C238" s="57">
        <v>1.172</v>
      </c>
      <c r="D238" s="57">
        <v>61.3</v>
      </c>
      <c r="E238" s="67">
        <v>5.161933E7</v>
      </c>
      <c r="F238" s="68">
        <v>9989795.0</v>
      </c>
      <c r="G238" s="67">
        <v>1.2610877E7</v>
      </c>
      <c r="H238" s="68">
        <v>2935314.0</v>
      </c>
      <c r="I238" s="41">
        <v>43.78</v>
      </c>
      <c r="J238" s="42">
        <v>2.5535986E7</v>
      </c>
      <c r="K238" s="21">
        <f t="shared" si="3"/>
        <v>0</v>
      </c>
      <c r="L238" s="50"/>
      <c r="M238" s="44"/>
      <c r="N238" s="45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</row>
    <row r="239" ht="17.25" customHeight="1">
      <c r="A239" s="55" t="s">
        <v>210</v>
      </c>
      <c r="B239" s="34">
        <v>29418.0</v>
      </c>
      <c r="C239" s="57">
        <v>1.172</v>
      </c>
      <c r="D239" s="57">
        <v>61.3</v>
      </c>
      <c r="E239" s="67">
        <v>5.1634618E7</v>
      </c>
      <c r="F239" s="68">
        <v>9981673.0</v>
      </c>
      <c r="G239" s="67">
        <v>1.2629325E7</v>
      </c>
      <c r="H239" s="68">
        <v>2937217.0</v>
      </c>
      <c r="I239" s="41">
        <v>43.79</v>
      </c>
      <c r="J239" s="42">
        <v>2.5548215E7</v>
      </c>
      <c r="K239" s="21">
        <f t="shared" si="3"/>
        <v>0.01</v>
      </c>
      <c r="L239" s="50"/>
      <c r="M239" s="44"/>
      <c r="N239" s="45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</row>
    <row r="240" ht="17.25" customHeight="1">
      <c r="A240" s="55" t="s">
        <v>211</v>
      </c>
      <c r="B240" s="34">
        <v>30135.0</v>
      </c>
      <c r="C240" s="57">
        <v>1.172</v>
      </c>
      <c r="D240" s="57">
        <v>61.2</v>
      </c>
      <c r="E240" s="67">
        <v>5.1649552E7</v>
      </c>
      <c r="F240" s="68">
        <v>9971111.0</v>
      </c>
      <c r="G240" s="67">
        <v>1.2649894E7</v>
      </c>
      <c r="H240" s="68">
        <v>2938902.0</v>
      </c>
      <c r="I240" s="41">
        <v>43.8</v>
      </c>
      <c r="J240" s="42">
        <v>2.5559907E7</v>
      </c>
      <c r="K240" s="21">
        <f t="shared" si="3"/>
        <v>0.01</v>
      </c>
      <c r="L240" s="50"/>
      <c r="M240" s="44"/>
      <c r="N240" s="45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</row>
    <row r="241" ht="17.25" customHeight="1">
      <c r="A241" s="55" t="s">
        <v>212</v>
      </c>
      <c r="B241" s="34">
        <v>30085.0</v>
      </c>
      <c r="C241" s="57">
        <v>1.172</v>
      </c>
      <c r="D241" s="57">
        <v>61.1</v>
      </c>
      <c r="E241" s="67">
        <v>5.1664244E7</v>
      </c>
      <c r="F241" s="68">
        <v>9964291.0</v>
      </c>
      <c r="G241" s="67">
        <v>1.2666278E7</v>
      </c>
      <c r="H241" s="68">
        <v>2940436.0</v>
      </c>
      <c r="I241" s="41">
        <v>43.8</v>
      </c>
      <c r="J241" s="42">
        <v>2.5571005E7</v>
      </c>
      <c r="K241" s="21">
        <f t="shared" si="3"/>
        <v>0</v>
      </c>
      <c r="L241" s="50"/>
      <c r="M241" s="69"/>
      <c r="N241" s="7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</row>
    <row r="242" ht="17.25" customHeight="1">
      <c r="A242" s="55" t="s">
        <v>213</v>
      </c>
      <c r="B242" s="34">
        <v>27857.0</v>
      </c>
      <c r="C242" s="57">
        <v>1.172</v>
      </c>
      <c r="D242" s="57">
        <v>61.2</v>
      </c>
      <c r="E242" s="67">
        <v>5.1677054E7</v>
      </c>
      <c r="F242" s="68">
        <v>9954791.0</v>
      </c>
      <c r="G242" s="67">
        <v>1.268373E7</v>
      </c>
      <c r="H242" s="68">
        <v>2941793.0</v>
      </c>
      <c r="I242" s="41">
        <v>43.81</v>
      </c>
      <c r="J242" s="42">
        <v>2.5580314E7</v>
      </c>
      <c r="K242" s="21">
        <f t="shared" si="3"/>
        <v>0.01</v>
      </c>
      <c r="L242" s="50"/>
      <c r="M242" s="69"/>
      <c r="N242" s="7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</row>
    <row r="243" ht="17.25" customHeight="1">
      <c r="A243" s="55" t="s">
        <v>214</v>
      </c>
      <c r="B243" s="34">
        <v>27068.0</v>
      </c>
      <c r="C243" s="57">
        <v>1.172</v>
      </c>
      <c r="D243" s="57">
        <v>61.2</v>
      </c>
      <c r="E243" s="67">
        <v>5.1687682E7</v>
      </c>
      <c r="F243" s="68">
        <v>9943333.0</v>
      </c>
      <c r="G243" s="67">
        <v>1.269992E7</v>
      </c>
      <c r="H243" s="68">
        <v>2942613.0</v>
      </c>
      <c r="I243" s="41">
        <v>43.81</v>
      </c>
      <c r="J243" s="42">
        <v>2.5585866E7</v>
      </c>
      <c r="K243" s="21">
        <f t="shared" si="3"/>
        <v>0</v>
      </c>
      <c r="L243" s="50"/>
      <c r="M243" s="69"/>
      <c r="N243" s="7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</row>
    <row r="244" ht="17.25" customHeight="1">
      <c r="A244" s="55" t="s">
        <v>215</v>
      </c>
      <c r="B244" s="34">
        <v>25147.0</v>
      </c>
      <c r="C244" s="57">
        <v>1.172</v>
      </c>
      <c r="D244" s="57">
        <v>60.2</v>
      </c>
      <c r="E244" s="67">
        <v>5.1696216E7</v>
      </c>
      <c r="F244" s="68">
        <v>9930616.0</v>
      </c>
      <c r="G244" s="67">
        <v>1.271678E7</v>
      </c>
      <c r="H244" s="68">
        <v>2943069.0</v>
      </c>
      <c r="I244" s="41">
        <v>43.81</v>
      </c>
      <c r="J244" s="42">
        <v>2.5590465E7</v>
      </c>
      <c r="K244" s="21">
        <f t="shared" si="3"/>
        <v>0</v>
      </c>
      <c r="L244" s="50"/>
      <c r="M244" s="69"/>
      <c r="N244" s="7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</row>
    <row r="245" ht="17.25" customHeight="1">
      <c r="A245" s="55" t="s">
        <v>216</v>
      </c>
      <c r="B245" s="34">
        <v>32198.0</v>
      </c>
      <c r="C245" s="57">
        <v>1.052</v>
      </c>
      <c r="D245" s="57">
        <v>59.1</v>
      </c>
      <c r="E245" s="67">
        <v>5.1704332E7</v>
      </c>
      <c r="F245" s="68">
        <v>9930478.0</v>
      </c>
      <c r="G245" s="67">
        <v>1.272862E7</v>
      </c>
      <c r="H245" s="68">
        <v>2944009.0</v>
      </c>
      <c r="I245" s="41">
        <v>43.82</v>
      </c>
      <c r="J245" s="42">
        <v>2.5603107E7</v>
      </c>
      <c r="K245" s="21">
        <f t="shared" si="3"/>
        <v>0.01</v>
      </c>
      <c r="L245" s="50"/>
      <c r="M245" s="69"/>
      <c r="N245" s="7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</row>
    <row r="246" ht="17.25" customHeight="1">
      <c r="A246" s="55" t="s">
        <v>217</v>
      </c>
      <c r="B246" s="34">
        <v>27575.0</v>
      </c>
      <c r="C246" s="57">
        <v>1.052</v>
      </c>
      <c r="D246" s="57">
        <v>59.3</v>
      </c>
      <c r="E246" s="67">
        <v>5.1712221E7</v>
      </c>
      <c r="F246" s="68">
        <v>9931412.0</v>
      </c>
      <c r="G246" s="67">
        <v>1.2741266E7</v>
      </c>
      <c r="H246" s="68">
        <v>2944266.0</v>
      </c>
      <c r="I246" s="41">
        <v>43.84</v>
      </c>
      <c r="J246" s="42">
        <v>2.5616944E7</v>
      </c>
      <c r="K246" s="21">
        <f t="shared" si="3"/>
        <v>0.02</v>
      </c>
      <c r="L246" s="50"/>
      <c r="M246" s="69"/>
      <c r="N246" s="7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</row>
    <row r="247" ht="17.25" customHeight="1">
      <c r="A247" s="55" t="s">
        <v>218</v>
      </c>
      <c r="B247" s="34">
        <v>29987.0</v>
      </c>
      <c r="C247" s="57">
        <v>1.052</v>
      </c>
      <c r="D247" s="57">
        <v>60.3</v>
      </c>
      <c r="E247" s="67">
        <v>5.1714935E7</v>
      </c>
      <c r="F247" s="68">
        <v>9926968.0</v>
      </c>
      <c r="G247" s="67">
        <v>1.2753983E7</v>
      </c>
      <c r="H247" s="68">
        <v>2944630.0</v>
      </c>
      <c r="I247" s="41">
        <v>43.86</v>
      </c>
      <c r="J247" s="42">
        <v>2.5625581E7</v>
      </c>
      <c r="K247" s="21">
        <f t="shared" si="3"/>
        <v>0.02</v>
      </c>
      <c r="L247" s="50"/>
      <c r="M247" s="69"/>
      <c r="N247" s="7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</row>
    <row r="248" ht="17.25" customHeight="1">
      <c r="A248" s="55" t="s">
        <v>219</v>
      </c>
      <c r="B248" s="34">
        <v>27734.0</v>
      </c>
      <c r="C248" s="57">
        <v>1.052</v>
      </c>
      <c r="D248" s="57">
        <v>61.0</v>
      </c>
      <c r="E248" s="67">
        <v>5.1722903E7</v>
      </c>
      <c r="F248" s="68">
        <v>9922745.0</v>
      </c>
      <c r="G248" s="67">
        <v>1.2763961E7</v>
      </c>
      <c r="H248" s="68">
        <v>2945305.0</v>
      </c>
      <c r="I248" s="41">
        <v>43.86</v>
      </c>
      <c r="J248" s="42">
        <v>2.5632011E7</v>
      </c>
      <c r="K248" s="21">
        <f t="shared" si="3"/>
        <v>0</v>
      </c>
      <c r="L248" s="50"/>
      <c r="M248" s="69"/>
      <c r="N248" s="7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</row>
    <row r="249" ht="17.25" customHeight="1">
      <c r="A249" s="55" t="s">
        <v>220</v>
      </c>
      <c r="B249" s="34">
        <v>27949.0</v>
      </c>
      <c r="C249" s="57">
        <v>1.052</v>
      </c>
      <c r="D249" s="57">
        <v>61.5</v>
      </c>
      <c r="E249" s="67">
        <v>5.1732586E7</v>
      </c>
      <c r="F249" s="68">
        <v>9919016.0</v>
      </c>
      <c r="G249" s="67">
        <v>1.2775175E7</v>
      </c>
      <c r="H249" s="68">
        <v>2946270.0</v>
      </c>
      <c r="I249" s="41">
        <v>43.87</v>
      </c>
      <c r="J249" s="42">
        <v>2.5640461E7</v>
      </c>
      <c r="K249" s="21">
        <f t="shared" si="3"/>
        <v>0.01</v>
      </c>
      <c r="L249" s="50"/>
      <c r="M249" s="69"/>
      <c r="N249" s="7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</row>
    <row r="250" ht="17.25" customHeight="1">
      <c r="A250" s="55" t="s">
        <v>221</v>
      </c>
      <c r="B250" s="34">
        <v>26357.0</v>
      </c>
      <c r="C250" s="57">
        <v>1.052</v>
      </c>
      <c r="D250" s="57">
        <v>61.5</v>
      </c>
      <c r="E250" s="67">
        <v>5.1736224E7</v>
      </c>
      <c r="F250" s="68">
        <v>9914381.0</v>
      </c>
      <c r="G250" s="67">
        <v>1.2783741E7</v>
      </c>
      <c r="H250" s="68">
        <v>2946915.0</v>
      </c>
      <c r="I250" s="41">
        <v>43.87</v>
      </c>
      <c r="J250" s="42">
        <v>2.5645037E7</v>
      </c>
      <c r="K250" s="21">
        <f t="shared" si="3"/>
        <v>0</v>
      </c>
      <c r="L250" s="50"/>
      <c r="M250" s="69"/>
      <c r="N250" s="7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</row>
    <row r="251" ht="17.25" customHeight="1">
      <c r="A251" s="55" t="s">
        <v>222</v>
      </c>
      <c r="B251" s="34">
        <v>27033.0</v>
      </c>
      <c r="C251" s="57">
        <v>1.052</v>
      </c>
      <c r="D251" s="57">
        <v>61.6</v>
      </c>
      <c r="E251" s="67">
        <v>5.1744948E7</v>
      </c>
      <c r="F251" s="68">
        <v>9908612.0</v>
      </c>
      <c r="G251" s="67">
        <v>1.2795378E7</v>
      </c>
      <c r="H251" s="68">
        <v>2947803.0</v>
      </c>
      <c r="I251" s="41">
        <v>43.88</v>
      </c>
      <c r="J251" s="42">
        <v>2.5651793E7</v>
      </c>
      <c r="K251" s="21">
        <f t="shared" si="3"/>
        <v>0.01</v>
      </c>
      <c r="L251" s="50"/>
      <c r="M251" s="69"/>
      <c r="N251" s="7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</row>
    <row r="252" ht="17.25" customHeight="1">
      <c r="A252" s="55" t="s">
        <v>223</v>
      </c>
      <c r="B252" s="34">
        <v>27381.0</v>
      </c>
      <c r="C252" s="57">
        <v>1.052</v>
      </c>
      <c r="D252" s="57">
        <v>61.2</v>
      </c>
      <c r="E252" s="67">
        <v>5.175382E7</v>
      </c>
      <c r="F252" s="68">
        <v>9902072.0</v>
      </c>
      <c r="G252" s="67">
        <v>1.2810014E7</v>
      </c>
      <c r="H252" s="68">
        <v>2948014.0</v>
      </c>
      <c r="I252" s="41">
        <v>43.88</v>
      </c>
      <c r="J252" s="42">
        <v>2.56601E7</v>
      </c>
      <c r="K252" s="21">
        <f t="shared" si="3"/>
        <v>0</v>
      </c>
      <c r="L252" s="50"/>
      <c r="M252" s="69"/>
      <c r="N252" s="7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</row>
    <row r="253" ht="17.25" customHeight="1">
      <c r="A253" s="55" t="s">
        <v>224</v>
      </c>
      <c r="B253" s="34">
        <v>26066.0</v>
      </c>
      <c r="C253" s="57">
        <v>1.052</v>
      </c>
      <c r="D253" s="57">
        <v>61.4</v>
      </c>
      <c r="E253" s="67">
        <v>5.1762492E7</v>
      </c>
      <c r="F253" s="68">
        <v>9891448.0</v>
      </c>
      <c r="G253" s="67">
        <v>1.2827633E7</v>
      </c>
      <c r="H253" s="68">
        <v>2947298.0</v>
      </c>
      <c r="I253" s="41">
        <v>43.89</v>
      </c>
      <c r="J253" s="42">
        <v>2.5666379E7</v>
      </c>
      <c r="K253" s="21">
        <f t="shared" si="3"/>
        <v>0.01</v>
      </c>
      <c r="L253" s="50"/>
      <c r="M253" s="69"/>
      <c r="N253" s="7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</row>
    <row r="254" ht="17.25" customHeight="1">
      <c r="A254" s="55" t="s">
        <v>225</v>
      </c>
      <c r="B254" s="34">
        <v>26474.0</v>
      </c>
      <c r="C254" s="57">
        <v>1.052</v>
      </c>
      <c r="D254" s="57">
        <v>61.4</v>
      </c>
      <c r="E254" s="67">
        <v>5.1769092E7</v>
      </c>
      <c r="F254" s="68">
        <v>9882810.0</v>
      </c>
      <c r="G254" s="67">
        <v>1.2841321E7</v>
      </c>
      <c r="H254" s="68">
        <v>2948098.0</v>
      </c>
      <c r="I254" s="41">
        <v>43.9</v>
      </c>
      <c r="J254" s="42">
        <v>2.5672229E7</v>
      </c>
      <c r="K254" s="21">
        <f t="shared" si="3"/>
        <v>0.01</v>
      </c>
      <c r="L254" s="50"/>
      <c r="M254" s="69"/>
      <c r="N254" s="7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</row>
    <row r="255" ht="17.25" customHeight="1">
      <c r="A255" s="55" t="s">
        <v>226</v>
      </c>
      <c r="B255" s="34">
        <v>25301.0</v>
      </c>
      <c r="C255" s="57">
        <v>1.052</v>
      </c>
      <c r="D255" s="57">
        <v>61.4</v>
      </c>
      <c r="E255" s="67">
        <v>5.1774649E7</v>
      </c>
      <c r="F255" s="68">
        <v>9870167.0</v>
      </c>
      <c r="G255" s="67">
        <v>1.2858161E7</v>
      </c>
      <c r="H255" s="68">
        <v>2948241.0</v>
      </c>
      <c r="I255" s="41">
        <v>43.9</v>
      </c>
      <c r="J255" s="42">
        <v>2.5676569E7</v>
      </c>
      <c r="K255" s="21">
        <f t="shared" si="3"/>
        <v>0</v>
      </c>
      <c r="L255" s="50"/>
      <c r="M255" s="69"/>
      <c r="N255" s="7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</row>
    <row r="256" ht="17.25" customHeight="1">
      <c r="A256" s="55" t="s">
        <v>227</v>
      </c>
      <c r="B256" s="34">
        <v>22767.0</v>
      </c>
      <c r="C256" s="57">
        <v>1.052</v>
      </c>
      <c r="D256" s="57">
        <v>60.4</v>
      </c>
      <c r="E256" s="67">
        <v>5.1778544E7</v>
      </c>
      <c r="F256" s="68">
        <v>9857426.0</v>
      </c>
      <c r="G256" s="67">
        <v>1.2873895E7</v>
      </c>
      <c r="H256" s="68">
        <v>2948542.0</v>
      </c>
      <c r="I256" s="41">
        <v>43.9</v>
      </c>
      <c r="J256" s="42">
        <v>2.5679863E7</v>
      </c>
      <c r="K256" s="21">
        <f t="shared" si="3"/>
        <v>0</v>
      </c>
      <c r="L256" s="50"/>
      <c r="M256" s="69"/>
      <c r="N256" s="7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</row>
    <row r="257" ht="17.25" customHeight="1">
      <c r="A257" s="55" t="s">
        <v>228</v>
      </c>
      <c r="B257" s="34">
        <v>30271.0</v>
      </c>
      <c r="C257" s="57">
        <v>0.977</v>
      </c>
      <c r="D257" s="57">
        <v>59.5</v>
      </c>
      <c r="E257" s="67">
        <v>5.1779148E7</v>
      </c>
      <c r="F257" s="68">
        <v>9851767.0</v>
      </c>
      <c r="G257" s="67">
        <v>1.2890445E7</v>
      </c>
      <c r="H257" s="68">
        <v>2950771.0</v>
      </c>
      <c r="I257" s="41">
        <v>43.92</v>
      </c>
      <c r="J257" s="42">
        <v>2.5692983E7</v>
      </c>
      <c r="K257" s="21">
        <f t="shared" si="3"/>
        <v>0.02</v>
      </c>
      <c r="L257" s="50"/>
      <c r="M257" s="69"/>
      <c r="N257" s="7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</row>
    <row r="258" ht="17.25" customHeight="1">
      <c r="A258" s="55" t="s">
        <v>229</v>
      </c>
      <c r="B258" s="34">
        <v>25710.0</v>
      </c>
      <c r="C258" s="57">
        <v>0.977</v>
      </c>
      <c r="D258" s="57">
        <v>59.2</v>
      </c>
      <c r="E258" s="67">
        <v>5.1779892E7</v>
      </c>
      <c r="F258" s="68">
        <v>9845336.0</v>
      </c>
      <c r="G258" s="67">
        <v>1.290801E7</v>
      </c>
      <c r="H258" s="68">
        <v>2951629.0</v>
      </c>
      <c r="I258" s="41">
        <v>43.94</v>
      </c>
      <c r="J258" s="42">
        <v>2.5704975E7</v>
      </c>
      <c r="K258" s="21">
        <f t="shared" si="3"/>
        <v>0.02</v>
      </c>
      <c r="L258" s="50"/>
      <c r="M258" s="69"/>
      <c r="N258" s="7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</row>
    <row r="259" ht="17.25" customHeight="1">
      <c r="A259" s="55" t="s">
        <v>230</v>
      </c>
      <c r="B259" s="34">
        <v>27049.0</v>
      </c>
      <c r="C259" s="57">
        <v>0.977</v>
      </c>
      <c r="D259" s="57">
        <v>60.2</v>
      </c>
      <c r="E259" s="67">
        <v>5.1784669E7</v>
      </c>
      <c r="F259" s="68">
        <v>9838892.0</v>
      </c>
      <c r="G259" s="67">
        <v>1.2925761E7</v>
      </c>
      <c r="H259" s="68">
        <v>2951442.0</v>
      </c>
      <c r="I259" s="41">
        <v>43.96</v>
      </c>
      <c r="J259" s="42">
        <v>2.5716095E7</v>
      </c>
      <c r="K259" s="21">
        <f t="shared" si="3"/>
        <v>0.02</v>
      </c>
      <c r="L259" s="50"/>
      <c r="M259" s="69"/>
      <c r="N259" s="7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</row>
    <row r="260" ht="17.25" customHeight="1">
      <c r="A260" s="55" t="s">
        <v>231</v>
      </c>
      <c r="B260" s="34">
        <v>26104.0</v>
      </c>
      <c r="C260" s="57">
        <v>0.977</v>
      </c>
      <c r="D260" s="57">
        <v>60.9</v>
      </c>
      <c r="E260" s="67">
        <v>5.1790131E7</v>
      </c>
      <c r="F260" s="68">
        <v>9830452.0</v>
      </c>
      <c r="G260" s="67">
        <v>1.2941604E7</v>
      </c>
      <c r="H260" s="68">
        <v>2952476.0</v>
      </c>
      <c r="I260" s="41">
        <v>43.97</v>
      </c>
      <c r="J260" s="42">
        <v>2.5724532E7</v>
      </c>
      <c r="K260" s="21">
        <f t="shared" si="3"/>
        <v>0.01</v>
      </c>
      <c r="L260" s="50"/>
      <c r="M260" s="69"/>
      <c r="N260" s="7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</row>
    <row r="261" ht="17.25" customHeight="1">
      <c r="A261" s="55" t="s">
        <v>232</v>
      </c>
      <c r="B261" s="34">
        <v>25299.0</v>
      </c>
      <c r="C261" s="57">
        <v>0.977</v>
      </c>
      <c r="D261" s="57">
        <v>61.3</v>
      </c>
      <c r="E261" s="67">
        <v>5.1796179E7</v>
      </c>
      <c r="F261" s="68">
        <v>9820971.0</v>
      </c>
      <c r="G261" s="67">
        <v>1.2958648E7</v>
      </c>
      <c r="H261" s="68">
        <v>2953255.0</v>
      </c>
      <c r="I261" s="41">
        <v>43.98</v>
      </c>
      <c r="J261" s="42">
        <v>2.5732874E7</v>
      </c>
      <c r="K261" s="21">
        <f t="shared" si="3"/>
        <v>0.01</v>
      </c>
      <c r="L261" s="50"/>
      <c r="M261" s="69"/>
      <c r="N261" s="7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</row>
    <row r="262" ht="17.25" customHeight="1">
      <c r="A262" s="55" t="s">
        <v>233</v>
      </c>
      <c r="B262" s="34">
        <v>23992.0</v>
      </c>
      <c r="C262" s="57">
        <v>0.977</v>
      </c>
      <c r="D262" s="57">
        <v>61.4</v>
      </c>
      <c r="E262" s="67">
        <v>5.1801449E7</v>
      </c>
      <c r="F262" s="68">
        <v>9814049.0</v>
      </c>
      <c r="G262" s="67">
        <v>1.2975176E7</v>
      </c>
      <c r="H262" s="68">
        <v>2953883.0</v>
      </c>
      <c r="I262" s="41">
        <v>43.99</v>
      </c>
      <c r="J262" s="42">
        <v>2.5743108E7</v>
      </c>
      <c r="K262" s="21">
        <f t="shared" si="3"/>
        <v>0.01</v>
      </c>
      <c r="L262" s="50"/>
      <c r="M262" s="69"/>
      <c r="N262" s="7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</row>
    <row r="263" ht="17.25" customHeight="1">
      <c r="A263" s="55" t="s">
        <v>234</v>
      </c>
      <c r="B263" s="34">
        <v>25222.0</v>
      </c>
      <c r="C263" s="57">
        <v>0.977</v>
      </c>
      <c r="D263" s="57">
        <v>61.3</v>
      </c>
      <c r="E263" s="67">
        <v>5.1806977E7</v>
      </c>
      <c r="F263" s="68">
        <v>9806538.0</v>
      </c>
      <c r="G263" s="67">
        <v>1.2993165E7</v>
      </c>
      <c r="H263" s="68">
        <v>2953841.0</v>
      </c>
      <c r="I263" s="41">
        <v>44.01</v>
      </c>
      <c r="J263" s="42">
        <v>2.5753544E7</v>
      </c>
      <c r="K263" s="21">
        <f t="shared" si="3"/>
        <v>0.02</v>
      </c>
      <c r="L263" s="50"/>
      <c r="M263" s="69"/>
      <c r="N263" s="7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</row>
    <row r="264" ht="17.25" customHeight="1">
      <c r="A264" s="55" t="s">
        <v>235</v>
      </c>
      <c r="B264" s="34">
        <v>24371.0</v>
      </c>
      <c r="C264" s="57">
        <v>0.977</v>
      </c>
      <c r="D264" s="57">
        <v>60.9</v>
      </c>
      <c r="E264" s="67">
        <v>5.1812153E7</v>
      </c>
      <c r="F264" s="68">
        <v>9799075.0</v>
      </c>
      <c r="G264" s="67">
        <v>1.3012486E7</v>
      </c>
      <c r="H264" s="68">
        <v>2953206.0</v>
      </c>
      <c r="I264" s="41">
        <v>44.03</v>
      </c>
      <c r="J264" s="42">
        <v>2.5764767E7</v>
      </c>
      <c r="K264" s="21">
        <f t="shared" si="3"/>
        <v>0.02</v>
      </c>
      <c r="L264" s="50"/>
      <c r="M264" s="69"/>
      <c r="N264" s="7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</row>
    <row r="265" ht="17.25" customHeight="1">
      <c r="A265" s="55" t="s">
        <v>236</v>
      </c>
      <c r="B265" s="34">
        <v>24090.0</v>
      </c>
      <c r="C265" s="57">
        <v>0.977</v>
      </c>
      <c r="D265" s="57">
        <v>61.2</v>
      </c>
      <c r="E265" s="67">
        <v>5.1817851E7</v>
      </c>
      <c r="F265" s="68">
        <v>9793003.0</v>
      </c>
      <c r="G265" s="67">
        <v>1.3027338E7</v>
      </c>
      <c r="H265" s="68">
        <v>2953116.0</v>
      </c>
      <c r="I265" s="41">
        <v>44.04</v>
      </c>
      <c r="J265" s="42">
        <v>2.5773457E7</v>
      </c>
      <c r="K265" s="21">
        <f t="shared" si="3"/>
        <v>0.01</v>
      </c>
      <c r="L265" s="50"/>
      <c r="M265" s="69"/>
      <c r="N265" s="7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</row>
    <row r="266" ht="17.25" customHeight="1">
      <c r="A266" s="55" t="s">
        <v>237</v>
      </c>
      <c r="B266" s="34">
        <v>25613.0</v>
      </c>
      <c r="C266" s="57">
        <v>0.977</v>
      </c>
      <c r="D266" s="57">
        <v>61.2</v>
      </c>
      <c r="E266" s="67">
        <v>5.1821881E7</v>
      </c>
      <c r="F266" s="68">
        <v>9784112.0</v>
      </c>
      <c r="G266" s="67">
        <v>1.3045223E7</v>
      </c>
      <c r="H266" s="68">
        <v>2953333.0</v>
      </c>
      <c r="I266" s="41">
        <v>44.05</v>
      </c>
      <c r="J266" s="42">
        <v>2.5782668E7</v>
      </c>
      <c r="K266" s="21">
        <f t="shared" si="3"/>
        <v>0.01</v>
      </c>
      <c r="L266" s="50"/>
      <c r="M266" s="69"/>
      <c r="N266" s="7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</row>
    <row r="267" ht="17.25" customHeight="1">
      <c r="A267" s="55" t="s">
        <v>238</v>
      </c>
      <c r="B267" s="34">
        <v>23727.0</v>
      </c>
      <c r="C267" s="57">
        <v>0.977</v>
      </c>
      <c r="D267" s="57">
        <v>61.4</v>
      </c>
      <c r="E267" s="67">
        <v>5.1824477E7</v>
      </c>
      <c r="F267" s="68">
        <v>9774088.0</v>
      </c>
      <c r="G267" s="67">
        <v>1.3061074E7</v>
      </c>
      <c r="H267" s="68">
        <v>2953844.0</v>
      </c>
      <c r="I267" s="41">
        <v>44.06</v>
      </c>
      <c r="J267" s="42">
        <v>2.5789006E7</v>
      </c>
      <c r="K267" s="21">
        <f t="shared" si="3"/>
        <v>0.01</v>
      </c>
      <c r="L267" s="50"/>
      <c r="M267" s="69"/>
      <c r="N267" s="7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</row>
    <row r="268" ht="17.25" customHeight="1">
      <c r="A268" s="55" t="s">
        <v>239</v>
      </c>
      <c r="B268" s="34">
        <v>21228.0</v>
      </c>
      <c r="C268" s="57">
        <v>0.977</v>
      </c>
      <c r="D268" s="57">
        <v>60.1</v>
      </c>
      <c r="E268" s="67">
        <v>5.1826059E7</v>
      </c>
      <c r="F268" s="68">
        <v>9765623.0</v>
      </c>
      <c r="G268" s="67">
        <v>1.3077153E7</v>
      </c>
      <c r="H268" s="68">
        <v>2954642.0</v>
      </c>
      <c r="I268" s="41">
        <v>44.08</v>
      </c>
      <c r="J268" s="42">
        <v>2.5797418E7</v>
      </c>
      <c r="K268" s="21">
        <f t="shared" si="3"/>
        <v>0.02</v>
      </c>
      <c r="L268" s="50"/>
      <c r="M268" s="69"/>
      <c r="N268" s="7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</row>
    <row r="269" ht="17.25" customHeight="1">
      <c r="A269" s="55" t="s">
        <v>240</v>
      </c>
      <c r="B269" s="34">
        <v>26646.0</v>
      </c>
      <c r="C269" s="57">
        <v>0.918</v>
      </c>
      <c r="D269" s="57">
        <v>59.2</v>
      </c>
      <c r="E269" s="67">
        <v>5.1826287E7</v>
      </c>
      <c r="F269" s="68">
        <v>9766288.0</v>
      </c>
      <c r="G269" s="67">
        <v>1.3090648E7</v>
      </c>
      <c r="H269" s="68">
        <v>2955916.0</v>
      </c>
      <c r="I269" s="41">
        <v>44.1</v>
      </c>
      <c r="J269" s="42">
        <v>2.5812852E7</v>
      </c>
      <c r="K269" s="21">
        <f t="shared" si="3"/>
        <v>0.02</v>
      </c>
      <c r="L269" s="50"/>
      <c r="M269" s="69"/>
      <c r="N269" s="7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</row>
    <row r="270" ht="17.25" customHeight="1">
      <c r="A270" s="55" t="s">
        <v>241</v>
      </c>
      <c r="B270" s="34">
        <v>22759.0</v>
      </c>
      <c r="C270" s="57">
        <v>0.918</v>
      </c>
      <c r="D270" s="57">
        <v>59.4</v>
      </c>
      <c r="E270" s="67">
        <v>5.1829538E7</v>
      </c>
      <c r="F270" s="68">
        <v>9770638.0</v>
      </c>
      <c r="G270" s="67">
        <v>1.3104696E7</v>
      </c>
      <c r="H270" s="68">
        <v>2956063.0</v>
      </c>
      <c r="I270" s="41">
        <v>44.14</v>
      </c>
      <c r="J270" s="42">
        <v>2.5831397E7</v>
      </c>
      <c r="K270" s="21">
        <f t="shared" si="3"/>
        <v>0.04</v>
      </c>
      <c r="L270" s="50"/>
      <c r="M270" s="69"/>
      <c r="N270" s="7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</row>
    <row r="271" ht="17.25" customHeight="1">
      <c r="A271" s="55" t="s">
        <v>242</v>
      </c>
      <c r="B271" s="34">
        <v>24190.0</v>
      </c>
      <c r="C271" s="57">
        <v>0.918</v>
      </c>
      <c r="D271" s="57">
        <v>60.4</v>
      </c>
      <c r="E271" s="67">
        <v>5.1833175E7</v>
      </c>
      <c r="F271" s="68">
        <v>9770216.0</v>
      </c>
      <c r="G271" s="67">
        <v>1.3116579E7</v>
      </c>
      <c r="H271" s="68">
        <v>2956513.0</v>
      </c>
      <c r="I271" s="41">
        <v>44.15</v>
      </c>
      <c r="J271" s="42">
        <v>2.5843308E7</v>
      </c>
      <c r="K271" s="21">
        <f t="shared" si="3"/>
        <v>0.01</v>
      </c>
      <c r="L271" s="50"/>
      <c r="M271" s="69"/>
      <c r="N271" s="7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</row>
    <row r="272" ht="17.25" customHeight="1">
      <c r="A272" s="55" t="s">
        <v>243</v>
      </c>
      <c r="B272" s="34">
        <v>23299.0</v>
      </c>
      <c r="C272" s="57">
        <v>0.918</v>
      </c>
      <c r="D272" s="57">
        <v>60.8</v>
      </c>
      <c r="E272" s="67">
        <v>5.1836763E7</v>
      </c>
      <c r="F272" s="68">
        <v>9766886.0</v>
      </c>
      <c r="G272" s="67">
        <v>1.3129508E7</v>
      </c>
      <c r="H272" s="68">
        <v>2956700.0</v>
      </c>
      <c r="I272" s="41">
        <v>44.17</v>
      </c>
      <c r="J272" s="42">
        <v>2.5853094E7</v>
      </c>
      <c r="K272" s="21">
        <f t="shared" si="3"/>
        <v>0.02</v>
      </c>
      <c r="L272" s="50"/>
      <c r="M272" s="69"/>
      <c r="N272" s="7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</row>
    <row r="273" ht="17.25" customHeight="1">
      <c r="A273" s="55" t="s">
        <v>244</v>
      </c>
      <c r="B273" s="34">
        <v>22847.0</v>
      </c>
      <c r="C273" s="57">
        <v>0.918</v>
      </c>
      <c r="D273" s="57">
        <v>61.5</v>
      </c>
      <c r="E273" s="67">
        <v>5.1840339E7</v>
      </c>
      <c r="F273" s="68">
        <v>9762062.0</v>
      </c>
      <c r="G273" s="67">
        <v>1.3145482E7</v>
      </c>
      <c r="H273" s="68">
        <v>2957179.0</v>
      </c>
      <c r="I273" s="41">
        <v>44.19</v>
      </c>
      <c r="J273" s="42">
        <v>2.5864723E7</v>
      </c>
      <c r="K273" s="21">
        <f t="shared" si="3"/>
        <v>0.02</v>
      </c>
      <c r="L273" s="50"/>
      <c r="M273" s="69"/>
      <c r="N273" s="7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</row>
    <row r="274" ht="17.25" customHeight="1">
      <c r="A274" s="55" t="s">
        <v>245</v>
      </c>
      <c r="B274" s="34">
        <v>22117.0</v>
      </c>
      <c r="C274" s="57">
        <v>0.918</v>
      </c>
      <c r="D274" s="57">
        <v>61.6</v>
      </c>
      <c r="E274" s="67">
        <v>5.1842636E7</v>
      </c>
      <c r="F274" s="68">
        <v>9757144.0</v>
      </c>
      <c r="G274" s="67">
        <v>1.3159178E7</v>
      </c>
      <c r="H274" s="68">
        <v>2957024.0</v>
      </c>
      <c r="I274" s="41">
        <v>44.2</v>
      </c>
      <c r="J274" s="42">
        <v>2.5873346E7</v>
      </c>
      <c r="K274" s="21">
        <f t="shared" si="3"/>
        <v>0.01</v>
      </c>
      <c r="L274" s="50"/>
      <c r="M274" s="69"/>
      <c r="N274" s="7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</row>
    <row r="275" ht="17.25" customHeight="1">
      <c r="A275" s="55" t="s">
        <v>246</v>
      </c>
      <c r="B275" s="34">
        <v>22999.0</v>
      </c>
      <c r="C275" s="57">
        <v>0.918</v>
      </c>
      <c r="D275" s="57">
        <v>61.5</v>
      </c>
      <c r="E275" s="67">
        <v>5.1845612E7</v>
      </c>
      <c r="F275" s="68">
        <v>9751415.0</v>
      </c>
      <c r="G275" s="67">
        <v>1.3176011E7</v>
      </c>
      <c r="H275" s="68">
        <v>2956828.0</v>
      </c>
      <c r="I275" s="41">
        <v>44.22</v>
      </c>
      <c r="J275" s="42">
        <v>2.5884254E7</v>
      </c>
      <c r="K275" s="21">
        <f t="shared" si="3"/>
        <v>0.02</v>
      </c>
      <c r="L275" s="50"/>
      <c r="M275" s="69"/>
      <c r="N275" s="7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</row>
    <row r="276" ht="17.25" customHeight="1">
      <c r="A276" s="55" t="s">
        <v>247</v>
      </c>
      <c r="B276" s="34">
        <v>22402.0</v>
      </c>
      <c r="C276" s="57">
        <v>0.918</v>
      </c>
      <c r="D276" s="57">
        <v>61.4</v>
      </c>
      <c r="E276" s="67">
        <v>5.1847538E7</v>
      </c>
      <c r="F276" s="68">
        <v>9744888.0</v>
      </c>
      <c r="G276" s="67">
        <v>1.3193943E7</v>
      </c>
      <c r="H276" s="68">
        <v>2956525.0</v>
      </c>
      <c r="I276" s="41">
        <v>44.24</v>
      </c>
      <c r="J276" s="42">
        <v>2.5895356E7</v>
      </c>
      <c r="K276" s="21">
        <f t="shared" si="3"/>
        <v>0.02</v>
      </c>
      <c r="L276" s="50"/>
      <c r="M276" s="69"/>
      <c r="N276" s="7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</row>
    <row r="277" ht="17.25" customHeight="1">
      <c r="A277" s="55" t="s">
        <v>248</v>
      </c>
      <c r="B277" s="34">
        <v>23499.0</v>
      </c>
      <c r="C277" s="57">
        <v>0.918</v>
      </c>
      <c r="D277" s="57">
        <v>61.5</v>
      </c>
      <c r="E277" s="67">
        <v>5.1849253E7</v>
      </c>
      <c r="F277" s="68">
        <v>9740398.0</v>
      </c>
      <c r="G277" s="67">
        <v>1.3207219E7</v>
      </c>
      <c r="H277" s="68">
        <v>2956804.0</v>
      </c>
      <c r="I277" s="41">
        <v>44.26</v>
      </c>
      <c r="J277" s="42">
        <v>2.5904421E7</v>
      </c>
      <c r="K277" s="21">
        <f t="shared" si="3"/>
        <v>0.02</v>
      </c>
      <c r="L277" s="50"/>
      <c r="M277" s="69"/>
      <c r="N277" s="7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</row>
    <row r="278" ht="17.25" customHeight="1">
      <c r="A278" s="55" t="s">
        <v>249</v>
      </c>
      <c r="B278" s="34">
        <v>21884.0</v>
      </c>
      <c r="C278" s="57">
        <v>0.918</v>
      </c>
      <c r="D278" s="57">
        <v>61.7</v>
      </c>
      <c r="E278" s="67">
        <v>5.1850705E7</v>
      </c>
      <c r="F278" s="68">
        <v>9736289.0</v>
      </c>
      <c r="G278" s="67">
        <v>1.3218912E7</v>
      </c>
      <c r="H278" s="68">
        <v>2956984.0</v>
      </c>
      <c r="I278" s="41">
        <v>44.27</v>
      </c>
      <c r="J278" s="42">
        <v>2.5912185E7</v>
      </c>
      <c r="K278" s="21">
        <f t="shared" si="3"/>
        <v>0.01</v>
      </c>
      <c r="L278" s="50"/>
      <c r="M278" s="69"/>
      <c r="N278" s="7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</row>
    <row r="279" ht="17.25" customHeight="1">
      <c r="A279" s="55" t="s">
        <v>250</v>
      </c>
      <c r="B279" s="34">
        <v>20054.0</v>
      </c>
      <c r="C279" s="57">
        <v>0.918</v>
      </c>
      <c r="D279" s="57">
        <v>61.7</v>
      </c>
      <c r="E279" s="67">
        <v>5.1851427E7</v>
      </c>
      <c r="F279" s="68">
        <v>9732577.0</v>
      </c>
      <c r="G279" s="67">
        <v>1.3228177E7</v>
      </c>
      <c r="H279" s="68">
        <v>2957249.0</v>
      </c>
      <c r="I279" s="41">
        <v>44.28</v>
      </c>
      <c r="J279" s="42">
        <v>2.5918003E7</v>
      </c>
      <c r="K279" s="21">
        <f t="shared" si="3"/>
        <v>0.01</v>
      </c>
      <c r="L279" s="50"/>
      <c r="M279" s="69"/>
      <c r="N279" s="7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</row>
    <row r="280" ht="17.25" customHeight="1">
      <c r="A280" s="55" t="s">
        <v>251</v>
      </c>
      <c r="B280" s="34">
        <v>19641.0</v>
      </c>
      <c r="C280" s="57">
        <v>0.918</v>
      </c>
      <c r="D280" s="57">
        <v>60.8</v>
      </c>
      <c r="E280" s="67">
        <v>5.1849861E7</v>
      </c>
      <c r="F280" s="68">
        <v>9729107.0</v>
      </c>
      <c r="G280" s="67">
        <v>1.3239666E7</v>
      </c>
      <c r="H280" s="68">
        <v>2957026.0</v>
      </c>
      <c r="I280" s="41">
        <v>44.3</v>
      </c>
      <c r="J280" s="42">
        <v>2.5925799E7</v>
      </c>
      <c r="K280" s="21">
        <f t="shared" si="3"/>
        <v>0.02</v>
      </c>
      <c r="L280" s="50"/>
      <c r="M280" s="69"/>
      <c r="N280" s="7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</row>
    <row r="281" ht="17.25" customHeight="1">
      <c r="A281" s="55" t="s">
        <v>252</v>
      </c>
      <c r="B281" s="71">
        <v>24909.0</v>
      </c>
      <c r="C281" s="57">
        <v>0.837</v>
      </c>
      <c r="D281" s="57">
        <v>60.0</v>
      </c>
      <c r="E281" s="67">
        <v>5.1847509E7</v>
      </c>
      <c r="F281" s="68">
        <v>9733509.0</v>
      </c>
      <c r="G281" s="67">
        <v>1.3250368E7</v>
      </c>
      <c r="H281" s="68">
        <v>2956119.0</v>
      </c>
      <c r="I281" s="41">
        <v>44.33</v>
      </c>
      <c r="J281" s="42">
        <v>2.5939996E7</v>
      </c>
      <c r="K281" s="21">
        <f t="shared" si="3"/>
        <v>0.03</v>
      </c>
      <c r="L281" s="50"/>
      <c r="M281" s="69"/>
      <c r="N281" s="7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</row>
    <row r="282" ht="17.25" customHeight="1">
      <c r="A282" s="55" t="s">
        <v>253</v>
      </c>
      <c r="B282" s="71">
        <v>21328.0</v>
      </c>
      <c r="C282" s="57">
        <v>0.837</v>
      </c>
      <c r="D282" s="57">
        <v>60.0</v>
      </c>
      <c r="E282" s="67">
        <v>5.1844627E7</v>
      </c>
      <c r="F282" s="68">
        <v>9736962.0</v>
      </c>
      <c r="G282" s="67">
        <v>1.3265377E7</v>
      </c>
      <c r="H282" s="68">
        <v>2954955.0</v>
      </c>
      <c r="I282" s="41">
        <v>44.37</v>
      </c>
      <c r="J282" s="42">
        <v>2.5957294E7</v>
      </c>
      <c r="K282" s="21">
        <f t="shared" si="3"/>
        <v>0.04</v>
      </c>
      <c r="L282" s="50"/>
      <c r="M282" s="69"/>
      <c r="N282" s="7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</row>
    <row r="283" ht="17.25" customHeight="1">
      <c r="A283" s="55" t="s">
        <v>254</v>
      </c>
      <c r="B283" s="71">
        <v>23934.0</v>
      </c>
      <c r="C283" s="57">
        <v>0.837</v>
      </c>
      <c r="D283" s="57">
        <v>59.5</v>
      </c>
      <c r="E283" s="67">
        <v>5.1843195E7</v>
      </c>
      <c r="F283" s="68">
        <v>9733655.0</v>
      </c>
      <c r="G283" s="67">
        <v>1.3288975E7</v>
      </c>
      <c r="H283" s="68">
        <v>2952689.0</v>
      </c>
      <c r="I283" s="41">
        <v>44.41</v>
      </c>
      <c r="J283" s="42">
        <v>2.5975319E7</v>
      </c>
      <c r="K283" s="21">
        <f t="shared" si="3"/>
        <v>0.04</v>
      </c>
      <c r="L283" s="50"/>
      <c r="M283" s="69"/>
      <c r="N283" s="7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</row>
    <row r="284" ht="17.25" customHeight="1">
      <c r="A284" s="55" t="s">
        <v>255</v>
      </c>
      <c r="B284" s="71">
        <v>22710.0</v>
      </c>
      <c r="C284" s="57">
        <v>0.837</v>
      </c>
      <c r="D284" s="57">
        <v>59.4</v>
      </c>
      <c r="E284" s="67">
        <v>5.1842524E7</v>
      </c>
      <c r="F284" s="68">
        <v>9726787.0</v>
      </c>
      <c r="G284" s="67">
        <v>1.3311254E7</v>
      </c>
      <c r="H284" s="68">
        <v>2950972.0</v>
      </c>
      <c r="I284" s="41">
        <v>44.44</v>
      </c>
      <c r="J284" s="42">
        <v>2.5989013E7</v>
      </c>
      <c r="K284" s="21">
        <f t="shared" si="3"/>
        <v>0.03</v>
      </c>
      <c r="L284" s="50"/>
      <c r="M284" s="69"/>
      <c r="N284" s="7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</row>
    <row r="285" ht="17.25" customHeight="1">
      <c r="A285" s="55" t="s">
        <v>256</v>
      </c>
      <c r="B285" s="71">
        <v>21935.0</v>
      </c>
      <c r="C285" s="57">
        <v>0.837</v>
      </c>
      <c r="D285" s="57">
        <v>60.2</v>
      </c>
      <c r="E285" s="67">
        <v>5.1841371E7</v>
      </c>
      <c r="F285" s="68">
        <v>9724496.0</v>
      </c>
      <c r="G285" s="67">
        <v>1.3324041E7</v>
      </c>
      <c r="H285" s="68">
        <v>2950063.0</v>
      </c>
      <c r="I285" s="41">
        <v>44.46</v>
      </c>
      <c r="J285" s="42">
        <v>2.59986E7</v>
      </c>
      <c r="K285" s="21">
        <f t="shared" si="3"/>
        <v>0.02</v>
      </c>
      <c r="L285" s="50"/>
      <c r="M285" s="69"/>
      <c r="N285" s="7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</row>
    <row r="286" ht="17.25" customHeight="1">
      <c r="A286" s="55" t="s">
        <v>257</v>
      </c>
      <c r="B286" s="71">
        <v>21524.0</v>
      </c>
      <c r="C286" s="57">
        <v>0.837</v>
      </c>
      <c r="D286" s="57">
        <v>60.4</v>
      </c>
      <c r="E286" s="67">
        <v>5.1839408E7</v>
      </c>
      <c r="F286" s="68">
        <v>9720846.0</v>
      </c>
      <c r="G286" s="67">
        <v>1.333802E7</v>
      </c>
      <c r="H286" s="68">
        <v>2947217.0</v>
      </c>
      <c r="I286" s="41">
        <v>44.48</v>
      </c>
      <c r="J286" s="42">
        <v>2.6006083E7</v>
      </c>
      <c r="K286" s="21">
        <f t="shared" si="3"/>
        <v>0.02</v>
      </c>
      <c r="L286" s="50"/>
      <c r="M286" s="69"/>
      <c r="N286" s="7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</row>
    <row r="287" ht="17.25" customHeight="1">
      <c r="A287" s="55" t="s">
        <v>258</v>
      </c>
      <c r="B287" s="71">
        <v>22356.0</v>
      </c>
      <c r="C287" s="57">
        <v>0.837</v>
      </c>
      <c r="D287" s="57">
        <v>60.5</v>
      </c>
      <c r="E287" s="67">
        <v>5.1839852E7</v>
      </c>
      <c r="F287" s="68">
        <v>9715429.0</v>
      </c>
      <c r="G287" s="67">
        <v>1.3351891E7</v>
      </c>
      <c r="H287" s="68">
        <v>2945565.0</v>
      </c>
      <c r="I287" s="41">
        <v>44.5</v>
      </c>
      <c r="J287" s="42">
        <v>2.6012885E7</v>
      </c>
      <c r="K287" s="21">
        <f t="shared" si="3"/>
        <v>0.02</v>
      </c>
      <c r="L287" s="50"/>
      <c r="M287" s="69"/>
      <c r="N287" s="7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</row>
    <row r="288" ht="17.25" customHeight="1">
      <c r="A288" s="55" t="s">
        <v>259</v>
      </c>
      <c r="B288" s="71">
        <v>22287.0</v>
      </c>
      <c r="C288" s="57">
        <v>0.837</v>
      </c>
      <c r="D288" s="57">
        <v>60.4</v>
      </c>
      <c r="E288" s="67">
        <v>5.1839953E7</v>
      </c>
      <c r="F288" s="68">
        <v>9708247.0</v>
      </c>
      <c r="G288" s="67">
        <v>1.3370714E7</v>
      </c>
      <c r="H288" s="68">
        <v>2943491.0</v>
      </c>
      <c r="I288" s="41">
        <v>44.52</v>
      </c>
      <c r="J288" s="42">
        <v>2.6022452E7</v>
      </c>
      <c r="K288" s="21">
        <f t="shared" si="3"/>
        <v>0.02</v>
      </c>
      <c r="L288" s="50"/>
      <c r="M288" s="69"/>
      <c r="N288" s="7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</row>
    <row r="289" ht="17.25" customHeight="1">
      <c r="A289" s="55" t="s">
        <v>260</v>
      </c>
      <c r="B289" s="71">
        <v>21893.0</v>
      </c>
      <c r="C289" s="57">
        <v>0.837</v>
      </c>
      <c r="D289" s="57">
        <v>60.3</v>
      </c>
      <c r="E289" s="67">
        <v>5.1841786E7</v>
      </c>
      <c r="F289" s="68">
        <v>9699232.0</v>
      </c>
      <c r="G289" s="67">
        <v>1.3388485E7</v>
      </c>
      <c r="H289" s="68">
        <v>2942553.0</v>
      </c>
      <c r="I289" s="41">
        <v>44.53</v>
      </c>
      <c r="J289" s="42">
        <v>2.603027E7</v>
      </c>
      <c r="K289" s="21">
        <f t="shared" si="3"/>
        <v>0.01</v>
      </c>
      <c r="L289" s="50"/>
      <c r="M289" s="69"/>
      <c r="N289" s="7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</row>
    <row r="290" ht="17.25" customHeight="1">
      <c r="A290" s="55" t="s">
        <v>261</v>
      </c>
      <c r="B290" s="71">
        <v>20741.0</v>
      </c>
      <c r="C290" s="57">
        <v>0.837</v>
      </c>
      <c r="D290" s="57">
        <v>60.4</v>
      </c>
      <c r="E290" s="67">
        <v>5.1838016E7</v>
      </c>
      <c r="F290" s="68">
        <v>9689159.0</v>
      </c>
      <c r="G290" s="67">
        <v>1.3400615E7</v>
      </c>
      <c r="H290" s="68">
        <v>2942233.0</v>
      </c>
      <c r="I290" s="41">
        <v>44.54</v>
      </c>
      <c r="J290" s="42">
        <v>2.6032007E7</v>
      </c>
      <c r="K290" s="21">
        <f t="shared" si="3"/>
        <v>0.01</v>
      </c>
      <c r="L290" s="50"/>
      <c r="M290" s="69"/>
      <c r="N290" s="7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</row>
    <row r="291" ht="17.25" customHeight="1">
      <c r="A291" s="55" t="s">
        <v>262</v>
      </c>
      <c r="B291" s="71">
        <v>19793.0</v>
      </c>
      <c r="C291" s="57">
        <v>0.837</v>
      </c>
      <c r="D291" s="57">
        <v>60.7</v>
      </c>
      <c r="E291" s="67">
        <v>5.1834302E7</v>
      </c>
      <c r="F291" s="68">
        <v>9679771.0</v>
      </c>
      <c r="G291" s="67">
        <v>1.3413459E7</v>
      </c>
      <c r="H291" s="68">
        <v>2942307.0</v>
      </c>
      <c r="I291" s="41">
        <v>44.55</v>
      </c>
      <c r="J291" s="42">
        <v>2.6035537E7</v>
      </c>
      <c r="K291" s="21">
        <f t="shared" si="3"/>
        <v>0.01</v>
      </c>
      <c r="L291" s="50"/>
      <c r="M291" s="69"/>
      <c r="N291" s="7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</row>
    <row r="292" ht="17.25" customHeight="1">
      <c r="A292" s="55" t="s">
        <v>263</v>
      </c>
      <c r="B292" s="71">
        <v>17084.0</v>
      </c>
      <c r="C292" s="57">
        <v>0.837</v>
      </c>
      <c r="D292" s="57">
        <v>59.1</v>
      </c>
      <c r="E292" s="67">
        <v>5.1829023E7</v>
      </c>
      <c r="F292" s="68">
        <v>9668465.0</v>
      </c>
      <c r="G292" s="67">
        <v>1.3427014E7</v>
      </c>
      <c r="H292" s="68">
        <v>2942828.0</v>
      </c>
      <c r="I292" s="41">
        <v>44.56</v>
      </c>
      <c r="J292" s="42">
        <v>2.6038307E7</v>
      </c>
      <c r="K292" s="21">
        <f t="shared" si="3"/>
        <v>0.01</v>
      </c>
      <c r="L292" s="50"/>
      <c r="M292" s="69"/>
      <c r="N292" s="7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</row>
    <row r="293" ht="17.25" customHeight="1">
      <c r="A293" s="55" t="s">
        <v>264</v>
      </c>
      <c r="B293" s="71">
        <v>24598.0</v>
      </c>
      <c r="C293" s="57">
        <v>0.81</v>
      </c>
      <c r="D293" s="57">
        <v>57.4</v>
      </c>
      <c r="E293" s="67">
        <v>5.1825932E7</v>
      </c>
      <c r="F293" s="68">
        <v>9657969.0</v>
      </c>
      <c r="G293" s="67">
        <v>1.3449499E7</v>
      </c>
      <c r="H293" s="68">
        <v>2942452.0</v>
      </c>
      <c r="I293" s="41">
        <v>44.59</v>
      </c>
      <c r="J293" s="42">
        <v>2.604992E7</v>
      </c>
      <c r="K293" s="21">
        <f t="shared" si="3"/>
        <v>0.03</v>
      </c>
      <c r="L293" s="50"/>
      <c r="M293" s="69"/>
      <c r="N293" s="7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</row>
    <row r="294" ht="17.25" customHeight="1">
      <c r="A294" s="55" t="s">
        <v>265</v>
      </c>
      <c r="B294" s="71">
        <v>20654.0</v>
      </c>
      <c r="C294" s="57">
        <v>0.81</v>
      </c>
      <c r="D294" s="57">
        <v>58.6</v>
      </c>
      <c r="E294" s="67">
        <v>5.1824142E7</v>
      </c>
      <c r="F294" s="68">
        <v>9648606.0</v>
      </c>
      <c r="G294" s="67">
        <v>1.3471758E7</v>
      </c>
      <c r="H294" s="68">
        <v>2941705.0</v>
      </c>
      <c r="I294" s="41">
        <v>44.61</v>
      </c>
      <c r="J294" s="42">
        <v>2.6062069E7</v>
      </c>
      <c r="K294" s="21">
        <f t="shared" si="3"/>
        <v>0.02</v>
      </c>
      <c r="L294" s="50"/>
      <c r="M294" s="69"/>
      <c r="N294" s="7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</row>
    <row r="295" ht="17.25" customHeight="1">
      <c r="A295" s="55" t="s">
        <v>266</v>
      </c>
      <c r="B295" s="72">
        <v>23934.0</v>
      </c>
      <c r="C295" s="57">
        <v>0.81</v>
      </c>
      <c r="D295" s="57">
        <v>59.8</v>
      </c>
      <c r="E295" s="67">
        <v>5.1705905E7</v>
      </c>
      <c r="F295" s="68">
        <v>9598484.0</v>
      </c>
      <c r="G295" s="67">
        <v>1.3465837E7</v>
      </c>
      <c r="H295" s="68">
        <v>2936461.0</v>
      </c>
      <c r="I295" s="41">
        <v>44.61</v>
      </c>
      <c r="J295" s="42">
        <v>2.6000782E7</v>
      </c>
      <c r="K295" s="21">
        <f t="shared" si="3"/>
        <v>0</v>
      </c>
      <c r="L295" s="50"/>
      <c r="M295" s="69"/>
      <c r="N295" s="7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</row>
    <row r="296" ht="17.25" customHeight="1">
      <c r="A296" s="55" t="s">
        <v>267</v>
      </c>
      <c r="B296" s="72">
        <v>22710.0</v>
      </c>
      <c r="C296" s="57">
        <v>0.81</v>
      </c>
      <c r="D296" s="57">
        <v>60.4</v>
      </c>
      <c r="E296" s="67">
        <v>5.17021E7</v>
      </c>
      <c r="F296" s="68">
        <v>9588711.0</v>
      </c>
      <c r="G296" s="67">
        <v>1.3479798E7</v>
      </c>
      <c r="H296" s="68">
        <v>2936214.0</v>
      </c>
      <c r="I296" s="41">
        <v>44.62</v>
      </c>
      <c r="J296" s="42">
        <v>2.6004723E7</v>
      </c>
      <c r="K296" s="21">
        <f t="shared" si="3"/>
        <v>0.01</v>
      </c>
      <c r="L296" s="50"/>
      <c r="M296" s="69"/>
      <c r="N296" s="7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</row>
    <row r="297" ht="17.25" customHeight="1">
      <c r="A297" s="55" t="s">
        <v>268</v>
      </c>
      <c r="B297" s="72">
        <v>21935.0</v>
      </c>
      <c r="C297" s="57">
        <v>0.81</v>
      </c>
      <c r="D297" s="57">
        <v>61.2</v>
      </c>
      <c r="E297" s="67">
        <v>5.1683025E7</v>
      </c>
      <c r="F297" s="68">
        <v>9575355.0</v>
      </c>
      <c r="G297" s="67">
        <v>1.348891E7</v>
      </c>
      <c r="H297" s="68">
        <v>2936382.0</v>
      </c>
      <c r="I297" s="41">
        <v>44.63</v>
      </c>
      <c r="J297" s="42">
        <v>2.6000647E7</v>
      </c>
      <c r="K297" s="21">
        <f t="shared" si="3"/>
        <v>0.01</v>
      </c>
      <c r="L297" s="50"/>
      <c r="M297" s="69"/>
      <c r="N297" s="7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</row>
    <row r="298" ht="17.25" customHeight="1">
      <c r="A298" s="55" t="s">
        <v>269</v>
      </c>
      <c r="B298" s="72">
        <v>21524.0</v>
      </c>
      <c r="C298" s="57">
        <v>0.81</v>
      </c>
      <c r="D298" s="57">
        <v>61.3</v>
      </c>
      <c r="E298" s="67">
        <v>5.16724E7</v>
      </c>
      <c r="F298" s="68">
        <v>9565990.0</v>
      </c>
      <c r="G298" s="67">
        <v>1.3500688E7</v>
      </c>
      <c r="H298" s="68">
        <v>2936367.0</v>
      </c>
      <c r="I298" s="41">
        <v>44.64</v>
      </c>
      <c r="J298" s="42">
        <v>2.6003045E7</v>
      </c>
      <c r="K298" s="21">
        <f t="shared" si="3"/>
        <v>0.01</v>
      </c>
      <c r="L298" s="50"/>
      <c r="M298" s="69"/>
      <c r="N298" s="7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</row>
    <row r="299" ht="17.25" customHeight="1">
      <c r="A299" s="55" t="s">
        <v>270</v>
      </c>
      <c r="B299" s="72">
        <v>22356.0</v>
      </c>
      <c r="C299" s="57">
        <v>0.81</v>
      </c>
      <c r="D299" s="57">
        <v>61.3</v>
      </c>
      <c r="E299" s="67">
        <v>5.1671569E7</v>
      </c>
      <c r="F299" s="68">
        <v>9558153.0</v>
      </c>
      <c r="G299" s="67">
        <v>1.3512867E7</v>
      </c>
      <c r="H299" s="68">
        <v>2937440.0</v>
      </c>
      <c r="I299" s="41">
        <v>44.65</v>
      </c>
      <c r="J299" s="42">
        <v>2.600846E7</v>
      </c>
      <c r="K299" s="21">
        <f t="shared" si="3"/>
        <v>0.01</v>
      </c>
      <c r="L299" s="50"/>
      <c r="M299" s="69"/>
      <c r="N299" s="7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</row>
    <row r="300" ht="17.25" customHeight="1">
      <c r="A300" s="55" t="s">
        <v>271</v>
      </c>
      <c r="B300" s="72">
        <v>22287.0</v>
      </c>
      <c r="C300" s="57">
        <v>0.81</v>
      </c>
      <c r="D300" s="57">
        <v>61.2</v>
      </c>
      <c r="E300" s="67">
        <v>5.1669716E7</v>
      </c>
      <c r="F300" s="68">
        <v>9550227.0</v>
      </c>
      <c r="G300" s="67">
        <v>1.3530519E7</v>
      </c>
      <c r="H300" s="68">
        <v>2938429.0</v>
      </c>
      <c r="I300" s="41">
        <v>44.67</v>
      </c>
      <c r="J300" s="42">
        <v>2.6019175E7</v>
      </c>
      <c r="K300" s="21">
        <f t="shared" si="3"/>
        <v>0.02</v>
      </c>
      <c r="L300" s="50"/>
      <c r="M300" s="69"/>
      <c r="N300" s="7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</row>
    <row r="301" ht="17.25" customHeight="1">
      <c r="A301" s="55" t="s">
        <v>272</v>
      </c>
      <c r="B301" s="72">
        <v>21893.0</v>
      </c>
      <c r="C301" s="57">
        <v>0.81</v>
      </c>
      <c r="D301" s="57">
        <v>61.3</v>
      </c>
      <c r="E301" s="67">
        <v>5.1667688E7</v>
      </c>
      <c r="F301" s="68">
        <v>9542256.0</v>
      </c>
      <c r="G301" s="67">
        <v>1.3542284E7</v>
      </c>
      <c r="H301" s="68">
        <v>2941795.0</v>
      </c>
      <c r="I301" s="41">
        <v>44.68</v>
      </c>
      <c r="J301" s="42">
        <v>2.6026335E7</v>
      </c>
      <c r="K301" s="21">
        <f t="shared" si="3"/>
        <v>0.01</v>
      </c>
      <c r="L301" s="50"/>
      <c r="M301" s="69"/>
      <c r="N301" s="7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</row>
    <row r="302" ht="17.25" customHeight="1">
      <c r="A302" s="55" t="s">
        <v>273</v>
      </c>
      <c r="B302" s="72">
        <v>20741.0</v>
      </c>
      <c r="C302" s="57">
        <v>0.81</v>
      </c>
      <c r="D302" s="57">
        <v>61.4</v>
      </c>
      <c r="E302" s="67">
        <v>5.166229E7</v>
      </c>
      <c r="F302" s="68">
        <v>9532428.0</v>
      </c>
      <c r="G302" s="67">
        <v>1.3549577E7</v>
      </c>
      <c r="H302" s="68">
        <v>2945009.0</v>
      </c>
      <c r="I302" s="41">
        <v>44.68</v>
      </c>
      <c r="J302" s="42">
        <v>2.6027014E7</v>
      </c>
      <c r="K302" s="21">
        <f t="shared" si="3"/>
        <v>0</v>
      </c>
      <c r="L302" s="50"/>
      <c r="M302" s="69"/>
      <c r="N302" s="7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</row>
    <row r="303" ht="17.25" customHeight="1">
      <c r="A303" s="55" t="s">
        <v>274</v>
      </c>
      <c r="B303" s="72">
        <v>19793.0</v>
      </c>
      <c r="C303" s="57">
        <v>0.81</v>
      </c>
      <c r="D303" s="57">
        <v>61.5</v>
      </c>
      <c r="E303" s="67">
        <v>5.1652704E7</v>
      </c>
      <c r="F303" s="68">
        <v>9520880.0</v>
      </c>
      <c r="G303" s="67">
        <v>1.3557973E7</v>
      </c>
      <c r="H303" s="68">
        <v>2946319.0</v>
      </c>
      <c r="I303" s="41">
        <v>44.68</v>
      </c>
      <c r="J303" s="42">
        <v>2.6025172E7</v>
      </c>
      <c r="K303" s="21">
        <f t="shared" si="3"/>
        <v>0</v>
      </c>
      <c r="L303" s="50"/>
      <c r="M303" s="69"/>
      <c r="N303" s="7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</row>
    <row r="304" ht="17.25" customHeight="1">
      <c r="A304" s="55" t="s">
        <v>275</v>
      </c>
      <c r="B304" s="72">
        <v>17084.0</v>
      </c>
      <c r="C304" s="57">
        <v>0.81</v>
      </c>
      <c r="D304" s="57">
        <v>60.4</v>
      </c>
      <c r="E304" s="67">
        <v>5.1638809E7</v>
      </c>
      <c r="F304" s="68">
        <v>9509458.0</v>
      </c>
      <c r="G304" s="67">
        <v>1.356545E7</v>
      </c>
      <c r="H304" s="68">
        <v>2948375.0</v>
      </c>
      <c r="I304" s="41">
        <v>44.69</v>
      </c>
      <c r="J304" s="42">
        <v>2.6023283E7</v>
      </c>
      <c r="K304" s="21">
        <f t="shared" si="3"/>
        <v>0.01</v>
      </c>
      <c r="L304" s="50"/>
      <c r="M304" s="69"/>
      <c r="N304" s="7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</row>
    <row r="305" ht="17.25" customHeight="1">
      <c r="A305" s="55" t="s">
        <v>276</v>
      </c>
      <c r="B305" s="72">
        <v>24598.0</v>
      </c>
      <c r="C305" s="57">
        <v>0.86</v>
      </c>
      <c r="D305" s="57">
        <v>59.6</v>
      </c>
      <c r="E305" s="67">
        <v>5.1632473E7</v>
      </c>
      <c r="F305" s="67">
        <v>9505926.0</v>
      </c>
      <c r="G305" s="67">
        <v>1.357145E7</v>
      </c>
      <c r="H305" s="67">
        <v>2949150.0</v>
      </c>
      <c r="I305" s="41">
        <v>44.7</v>
      </c>
      <c r="J305" s="71">
        <v>2.6026526E7</v>
      </c>
      <c r="K305" s="21">
        <f t="shared" si="3"/>
        <v>0.01</v>
      </c>
      <c r="L305" s="50"/>
      <c r="M305" s="69"/>
      <c r="N305" s="7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</row>
    <row r="306" ht="17.25" customHeight="1">
      <c r="A306" s="55" t="s">
        <v>277</v>
      </c>
      <c r="B306" s="72">
        <v>20654.0</v>
      </c>
      <c r="C306" s="57">
        <v>0.86</v>
      </c>
      <c r="D306" s="57">
        <v>60.6</v>
      </c>
      <c r="E306" s="67">
        <v>5.1625561E7</v>
      </c>
      <c r="F306" s="67">
        <v>9508451.0</v>
      </c>
      <c r="G306" s="67">
        <v>1.3574369E7</v>
      </c>
      <c r="H306" s="67">
        <v>2950978.0</v>
      </c>
      <c r="I306" s="41">
        <v>44.71</v>
      </c>
      <c r="J306" s="71">
        <v>2.6033798E7</v>
      </c>
      <c r="K306" s="21">
        <f t="shared" si="3"/>
        <v>0.01</v>
      </c>
      <c r="L306" s="50"/>
      <c r="M306" s="69"/>
      <c r="N306" s="7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</row>
    <row r="307" ht="17.25" customHeight="1">
      <c r="A307" s="55" t="s">
        <v>278</v>
      </c>
      <c r="B307" s="72">
        <v>22925.0</v>
      </c>
      <c r="C307" s="57">
        <v>0.86</v>
      </c>
      <c r="D307" s="57">
        <v>61.4</v>
      </c>
      <c r="E307" s="67">
        <v>5.1610695E7</v>
      </c>
      <c r="F307" s="67">
        <v>9506778.0</v>
      </c>
      <c r="G307" s="67">
        <v>1.3575936E7</v>
      </c>
      <c r="H307" s="67">
        <v>2952699.0</v>
      </c>
      <c r="I307" s="41">
        <v>44.72</v>
      </c>
      <c r="J307" s="71">
        <v>2.6035413E7</v>
      </c>
      <c r="K307" s="21">
        <f t="shared" si="3"/>
        <v>0.01</v>
      </c>
      <c r="L307" s="50"/>
      <c r="M307" s="69"/>
      <c r="N307" s="7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</row>
    <row r="308" ht="17.25" customHeight="1">
      <c r="A308" s="55" t="s">
        <v>279</v>
      </c>
      <c r="B308" s="72">
        <v>21124.0</v>
      </c>
      <c r="C308" s="57">
        <v>0.86</v>
      </c>
      <c r="D308" s="73">
        <v>68.4</v>
      </c>
      <c r="E308" s="67">
        <v>5.159266E7</v>
      </c>
      <c r="F308" s="67">
        <v>9500480.0</v>
      </c>
      <c r="G308" s="67">
        <v>1.3577808E7</v>
      </c>
      <c r="H308" s="67">
        <v>2953260.0</v>
      </c>
      <c r="I308" s="41">
        <v>44.73</v>
      </c>
      <c r="J308" s="71">
        <v>2.6035413E7</v>
      </c>
      <c r="K308" s="21">
        <f t="shared" si="3"/>
        <v>0.01</v>
      </c>
      <c r="L308" s="50"/>
      <c r="M308" s="70"/>
      <c r="N308" s="7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</row>
    <row r="309" ht="17.25" customHeight="1">
      <c r="A309" s="55" t="s">
        <v>280</v>
      </c>
      <c r="B309" s="74"/>
      <c r="C309" s="57">
        <v>0.86</v>
      </c>
      <c r="D309" s="75"/>
      <c r="E309" s="67">
        <v>5.1583722E7</v>
      </c>
      <c r="F309" s="67">
        <v>9496887.0</v>
      </c>
      <c r="G309" s="67">
        <v>1.3581496E7</v>
      </c>
      <c r="H309" s="76">
        <v>2955167.0</v>
      </c>
      <c r="I309" s="41">
        <v>44.74</v>
      </c>
      <c r="J309" s="71">
        <v>2.6035413E7</v>
      </c>
      <c r="K309" s="21">
        <f t="shared" si="3"/>
        <v>0.01</v>
      </c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2022-06-01T04:11:28Z</dcterms:created>
  <dc:creator>KDH</dc:creator>
</cp:coreProperties>
</file>