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810"/>
  <workbookPr/>
  <mc:AlternateContent xmlns:mc="http://schemas.openxmlformats.org/markup-compatibility/2006">
    <mc:Choice Requires="x15">
      <x15ac:absPath xmlns:x15ac="http://schemas.microsoft.com/office/spreadsheetml/2010/11/ac" url="/Users/yacintmimi/Documents/UVM/Fall 2017/ma_option_vol/company_data/sample/"/>
    </mc:Choice>
  </mc:AlternateContent>
  <bookViews>
    <workbookView xWindow="0" yWindow="460" windowWidth="25600" windowHeight="15460"/>
  </bookViews>
  <sheets>
    <sheet name="Data Set" sheetId="1" r:id="rId1"/>
    <sheet name="Data Summary" sheetId="2" r:id="rId2"/>
    <sheet name="Foot notes" sheetId="3" r:id="rId3"/>
    <sheet name="Checks"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51" i="2" l="1"/>
  <c r="J151" i="2"/>
  <c r="N17" i="1"/>
  <c r="N16" i="1"/>
</calcChain>
</file>

<file path=xl/comments1.xml><?xml version="1.0" encoding="utf-8"?>
<comments xmlns="http://schemas.openxmlformats.org/spreadsheetml/2006/main">
  <authors>
    <author>Yacin Tmimi</author>
  </authors>
  <commentList>
    <comment ref="C118" authorId="0">
      <text>
        <r>
          <rPr>
            <b/>
            <sz val="10"/>
            <color indexed="81"/>
            <rFont val="Calibri"/>
            <family val="2"/>
          </rPr>
          <t>Yacin Tmimi:</t>
        </r>
        <r>
          <rPr>
            <sz val="10"/>
            <color indexed="81"/>
            <rFont val="Calibri"/>
            <family val="2"/>
          </rPr>
          <t xml:space="preserve">
possible error by the CBOE. The average of the put/call midprice should be 22.775 as stated on page 8 and 9
</t>
        </r>
      </text>
    </comment>
  </commentList>
</comments>
</file>

<file path=xl/sharedStrings.xml><?xml version="1.0" encoding="utf-8"?>
<sst xmlns="http://schemas.openxmlformats.org/spreadsheetml/2006/main" count="464" uniqueCount="182">
  <si>
    <t>Strike</t>
  </si>
  <si>
    <t>Bid</t>
  </si>
  <si>
    <t>Ask</t>
  </si>
  <si>
    <t>Call</t>
  </si>
  <si>
    <t>Put</t>
  </si>
  <si>
    <t>Near term Strike</t>
  </si>
  <si>
    <t>Option Type</t>
  </si>
  <si>
    <t>Midquote Price</t>
  </si>
  <si>
    <t>Delta K</t>
  </si>
  <si>
    <t>Contribution by Strike</t>
  </si>
  <si>
    <t>Next term Strike</t>
  </si>
  <si>
    <t>Put/Call Average</t>
  </si>
  <si>
    <t>In the example the near-term has 25 days to expiration and the next-term has 32 days</t>
  </si>
  <si>
    <t>current-date</t>
  </si>
  <si>
    <t>near-exp-date</t>
  </si>
  <si>
    <t>next-exp-date</t>
  </si>
  <si>
    <t>in the example R1= 0.0305%, and R2= 0.0286%</t>
  </si>
  <si>
    <t>days-to-exp</t>
  </si>
  <si>
    <t>R1</t>
  </si>
  <si>
    <t>R2</t>
  </si>
  <si>
    <t>In the example the current time is 9:46 AM</t>
  </si>
  <si>
    <t>Near-Term options settle at 8:30 AM on the day of settlement *</t>
  </si>
  <si>
    <t>Next-Term options settle at 3:00Pm on the day of settlement *</t>
  </si>
  <si>
    <t xml:space="preserve">For the purpose of calculating time to expiration, “standard” SPX </t>
  </si>
  <si>
    <t xml:space="preserve"> and “weekly” SPX options are deemed to expire at the close of trading (i.e., 3:00 p.m. CT).</t>
  </si>
  <si>
    <t>Near-Term (Monthly)</t>
  </si>
  <si>
    <t>Next-Term(Weekly)</t>
  </si>
  <si>
    <t>options are deemed to expire at the open of trading on SPX settlement day - the third Friday of the month** ,</t>
  </si>
  <si>
    <t>** Technically, the expiration date for “standard” SPX options is the “Saturday following the 3rd Friday of the expiration month.” In this example, however, expiration is deemed to take place at the determination of the exercise settlement value of the SPX, which is based on the opening prices of SPX component securities.</t>
  </si>
  <si>
    <t>∑ contribution</t>
  </si>
  <si>
    <t>expected---&gt;</t>
  </si>
  <si>
    <t>1380 5.0 0.15</t>
  </si>
  <si>
    <t>1450 5.0 0.2</t>
  </si>
  <si>
    <t>1455 5.0 0.25</t>
  </si>
  <si>
    <t>1460 5.0 0.25</t>
  </si>
  <si>
    <t>1465 5.0 0.25</t>
  </si>
  <si>
    <t>1470 5.0 0.25</t>
  </si>
  <si>
    <t>1475 5.0 0.2</t>
  </si>
  <si>
    <t>1480 5.0 0.25</t>
  </si>
  <si>
    <t>1485 5.0 0.35</t>
  </si>
  <si>
    <t>1510 5.0 0.3</t>
  </si>
  <si>
    <t>1515 5.0 0.3</t>
  </si>
  <si>
    <t>1520 5.0 0.35</t>
  </si>
  <si>
    <t>1525 5.0 0.35</t>
  </si>
  <si>
    <t>1550 5.0 0.5</t>
  </si>
  <si>
    <t>1575 5.0 0.55</t>
  </si>
  <si>
    <t>1745 5.0 1.55</t>
  </si>
  <si>
    <t>1750 5.0 1.6</t>
  </si>
  <si>
    <t>1760 5.0 1.75</t>
  </si>
  <si>
    <t>1770 5.0 1.9</t>
  </si>
  <si>
    <t>1775 5.0 2.0</t>
  </si>
  <si>
    <t>1790 5.0 2.25</t>
  </si>
  <si>
    <t>1815 5.0 2.95</t>
  </si>
  <si>
    <t>1825 5.0 3.3</t>
  </si>
  <si>
    <t>1830 5.0 3.45</t>
  </si>
  <si>
    <t>1835 5.0 3.65</t>
  </si>
  <si>
    <t>1840 5.0 3.9</t>
  </si>
  <si>
    <t>1845 5.0 4.1</t>
  </si>
  <si>
    <t>1850 5.0 4.35</t>
  </si>
  <si>
    <t>1855 5.0 4.65</t>
  </si>
  <si>
    <t>1860 5.0 4.95</t>
  </si>
  <si>
    <t>1865 5.0 5.25</t>
  </si>
  <si>
    <t>1870 5.0 5.6</t>
  </si>
  <si>
    <t>1875 5.0 6.0</t>
  </si>
  <si>
    <t>1880 5.0 6.4</t>
  </si>
  <si>
    <t>1885 5.0 6.85</t>
  </si>
  <si>
    <t>1890 5.0 7.35</t>
  </si>
  <si>
    <t>1895 5.0 7.9</t>
  </si>
  <si>
    <t>1900 5.0 8.3</t>
  </si>
  <si>
    <t>1905 5.0 9.0</t>
  </si>
  <si>
    <t>1910 5.0 9.65</t>
  </si>
  <si>
    <t>1915 5.0 10.6</t>
  </si>
  <si>
    <t>1920 5.0 11.4</t>
  </si>
  <si>
    <t>1925 5.0 12.1</t>
  </si>
  <si>
    <t>1930 5.0 13.25</t>
  </si>
  <si>
    <t>1935 5.0 14.15</t>
  </si>
  <si>
    <t>1940 5.0 15.25</t>
  </si>
  <si>
    <t>1945 5.0 16.55</t>
  </si>
  <si>
    <t>1950 5.0 18.25</t>
  </si>
  <si>
    <t>1955 5.0 19.75</t>
  </si>
  <si>
    <t>1960 5.0 22.775</t>
  </si>
  <si>
    <t>1965 5.0 21.05</t>
  </si>
  <si>
    <t>1970 5.0 18.1</t>
  </si>
  <si>
    <t>1975 5.0 15.25</t>
  </si>
  <si>
    <t>1980 5.0 12.75</t>
  </si>
  <si>
    <t>1985 5.0 10.45</t>
  </si>
  <si>
    <t>1990 5.0 8.45</t>
  </si>
  <si>
    <t>1995 5.0 6.65</t>
  </si>
  <si>
    <t>2000 5.0 4.95</t>
  </si>
  <si>
    <t>2005 5.0 3.8</t>
  </si>
  <si>
    <t>2020 5.0 1.45</t>
  </si>
  <si>
    <t>2040 5.0 0.5</t>
  </si>
  <si>
    <t>2045 5.0 0.4</t>
  </si>
  <si>
    <t>2050 5.0 0.25</t>
  </si>
  <si>
    <t>2070 5.0 0.15</t>
  </si>
  <si>
    <t>2075 5.0 0.15</t>
  </si>
  <si>
    <t>2080 5.0 0.25</t>
  </si>
  <si>
    <t>2090 5.0 0.1</t>
  </si>
  <si>
    <t>2095 5.0 0.2</t>
  </si>
  <si>
    <t>2100 15.0 0.1</t>
  </si>
  <si>
    <t>1370 5 0.2</t>
  </si>
  <si>
    <t>1375 5.0 0.125</t>
  </si>
  <si>
    <t>1385 5.0 0.225</t>
  </si>
  <si>
    <t>1390 5.0 0.225</t>
  </si>
  <si>
    <t>1395 5.0 0.125</t>
  </si>
  <si>
    <t>1400 7.5 0.125</t>
  </si>
  <si>
    <t>1410 10.0 0.225</t>
  </si>
  <si>
    <t>1420 7.5 0.225</t>
  </si>
  <si>
    <t>1425 5.0 0.175</t>
  </si>
  <si>
    <t>1430 5.0 0.225</t>
  </si>
  <si>
    <t>1435 5.0 0.275</t>
  </si>
  <si>
    <t>1440 5.0 0.175</t>
  </si>
  <si>
    <t>1445 5.0 0.225</t>
  </si>
  <si>
    <t>1490 5.0 0.175</t>
  </si>
  <si>
    <t>1495 5.0 0.275</t>
  </si>
  <si>
    <t>1500 5.0 0.325</t>
  </si>
  <si>
    <t>1505 5.0 0.325</t>
  </si>
  <si>
    <t>1530 5.0 0.325</t>
  </si>
  <si>
    <t>1535 5.0 0.375</t>
  </si>
  <si>
    <t>1540 5.0 0.375</t>
  </si>
  <si>
    <t>1545 5.0 0.375</t>
  </si>
  <si>
    <t>1555 5.0 0.425</t>
  </si>
  <si>
    <t>1560 5.0 0.425</t>
  </si>
  <si>
    <t>1565 5.0 0.425</t>
  </si>
  <si>
    <t>1570 5.0 0.475</t>
  </si>
  <si>
    <t>1580 5.0 0.525</t>
  </si>
  <si>
    <t>1585 5.0 0.525</t>
  </si>
  <si>
    <t>1590 5.0 0.525</t>
  </si>
  <si>
    <t>1595 5.0 0.525</t>
  </si>
  <si>
    <t>1600 5.0 0.675</t>
  </si>
  <si>
    <t>1605 5.0 0.575</t>
  </si>
  <si>
    <t>1610 5.0 0.625</t>
  </si>
  <si>
    <t>1615 5.0 0.625</t>
  </si>
  <si>
    <t>1620 5.0 0.625</t>
  </si>
  <si>
    <t>1625 5.0 0.675</t>
  </si>
  <si>
    <t>1630 5.0 0.675</t>
  </si>
  <si>
    <t>1635 5.0 0.725</t>
  </si>
  <si>
    <t>1640 5.0 0.725</t>
  </si>
  <si>
    <t>1645 5.0 0.775</t>
  </si>
  <si>
    <t>1650 5.0 0.675</t>
  </si>
  <si>
    <t>1655 5.0 0.825</t>
  </si>
  <si>
    <t>1660 5.0 0.825</t>
  </si>
  <si>
    <t>1665 5.0 0.875</t>
  </si>
  <si>
    <t>1670 5.0 0.875</t>
  </si>
  <si>
    <t>1675 5.0 0.925</t>
  </si>
  <si>
    <t>1680 5.0 0.975</t>
  </si>
  <si>
    <t>1685 5.0 1.025</t>
  </si>
  <si>
    <t>1690 5.0 1.025</t>
  </si>
  <si>
    <t>1695 5.0 1.075</t>
  </si>
  <si>
    <t>1700 5.0 1.125</t>
  </si>
  <si>
    <t>1705 5.0 1.125</t>
  </si>
  <si>
    <t>1710 5.0 1.175</t>
  </si>
  <si>
    <t>1715 5.0 1.225</t>
  </si>
  <si>
    <t>1720 5.0 1.275</t>
  </si>
  <si>
    <t>1725 5.0 1.325</t>
  </si>
  <si>
    <t>1730 5.0 1.375</t>
  </si>
  <si>
    <t>1735 5.0 1.425</t>
  </si>
  <si>
    <t>1740 5.0 1.475</t>
  </si>
  <si>
    <t>1755 5.0 1.675</t>
  </si>
  <si>
    <t>1765 5.0 1.825</t>
  </si>
  <si>
    <t>1780 5.0 2.075</t>
  </si>
  <si>
    <t>1785 5.0 2.175</t>
  </si>
  <si>
    <t>1795 5.0 2.375</t>
  </si>
  <si>
    <t>1800 5.0 2.525</t>
  </si>
  <si>
    <t>1805 5.0 2.625</t>
  </si>
  <si>
    <t>1810 5.0 2.775</t>
  </si>
  <si>
    <t>1820 5.0 3.075</t>
  </si>
  <si>
    <t>2010 5.0 2.875</t>
  </si>
  <si>
    <t>2015 5.0 2.025</t>
  </si>
  <si>
    <t>2025 5.0 1.125</t>
  </si>
  <si>
    <t>2030 5.0 0.725</t>
  </si>
  <si>
    <t>2035 5.0 0.525</t>
  </si>
  <si>
    <t>2055 5.0 0.325</t>
  </si>
  <si>
    <t>2060 5.0 0.225</t>
  </si>
  <si>
    <t>2065 5.0 0.175</t>
  </si>
  <si>
    <t>2085 5.0 0.225</t>
  </si>
  <si>
    <t>2125 25 0.1</t>
  </si>
  <si>
    <t>Program Calculated Values</t>
  </si>
  <si>
    <t>Actual strike, Delta K and midprice</t>
  </si>
  <si>
    <t>*check to verify the near term calculations are accurate</t>
  </si>
  <si>
    <t>Note: arbitrary dates were chosen to satisfy 25 days and 32 days till expiration as stated in the CBOE example</t>
  </si>
  <si>
    <t>The complete article outlining the calculation can be found at: https://www.cboe.com/micro/vix/vixwhite.pdf</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</si>
</sst>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4"/>
      <color theme="1"/>
      <name val="Menlo"/>
      <family val="2"/>
    </font>
    <font>
      <sz val="10"/>
      <color indexed="81"/>
      <name val="Calibri"/>
      <family val="2"/>
    </font>
    <font>
      <b/>
      <sz val="10"/>
      <color indexed="8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44">
    <xf numFmtId="0" fontId="0" fillId="0" borderId="0" xfId="0"/>
    <xf numFmtId="0" fontId="1" fillId="0" borderId="1" xfId="0" applyFont="1" applyBorder="1" applyAlignment="1">
      <alignment horizontal="center" vertical="top"/>
    </xf>
    <xf numFmtId="0" fontId="0" fillId="0" borderId="3" xfId="0" applyBorder="1"/>
    <xf numFmtId="0" fontId="0" fillId="0" borderId="0" xfId="0" applyBorder="1"/>
    <xf numFmtId="0" fontId="0" fillId="0" borderId="4" xfId="0" applyBorder="1"/>
    <xf numFmtId="0" fontId="0" fillId="0" borderId="5" xfId="0" applyBorder="1"/>
    <xf numFmtId="0" fontId="0" fillId="0" borderId="2" xfId="0" applyBorder="1"/>
    <xf numFmtId="0" fontId="0" fillId="0" borderId="6" xfId="0" applyBorder="1"/>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12" xfId="0" applyBorder="1"/>
    <xf numFmtId="0" fontId="0" fillId="0" borderId="13" xfId="0" applyBorder="1"/>
    <xf numFmtId="0" fontId="0" fillId="0" borderId="14" xfId="0" applyBorder="1"/>
    <xf numFmtId="0" fontId="1" fillId="0" borderId="0" xfId="0" applyFont="1"/>
    <xf numFmtId="0" fontId="1" fillId="0" borderId="0" xfId="0" applyFont="1" applyFill="1" applyBorder="1" applyAlignment="1">
      <alignment horizontal="left"/>
    </xf>
    <xf numFmtId="0" fontId="1" fillId="0" borderId="0" xfId="0" applyFont="1" applyAlignment="1">
      <alignment horizontal="left"/>
    </xf>
    <xf numFmtId="0" fontId="0" fillId="0" borderId="0" xfId="0" applyNumberFormat="1" applyFont="1" applyBorder="1" applyAlignment="1">
      <alignment horizontal="right"/>
    </xf>
    <xf numFmtId="0" fontId="0" fillId="0" borderId="4" xfId="0" applyNumberFormat="1" applyFont="1" applyBorder="1" applyAlignment="1">
      <alignment horizontal="right"/>
    </xf>
    <xf numFmtId="14" fontId="0" fillId="0" borderId="0" xfId="0" applyNumberFormat="1"/>
    <xf numFmtId="18" fontId="0" fillId="0" borderId="0" xfId="0" applyNumberFormat="1"/>
    <xf numFmtId="0" fontId="0" fillId="0" borderId="0" xfId="0" applyFont="1" applyFill="1" applyBorder="1" applyAlignment="1">
      <alignment horizontal="left"/>
    </xf>
    <xf numFmtId="0" fontId="0" fillId="0" borderId="0" xfId="0" applyAlignment="1">
      <alignment wrapText="1"/>
    </xf>
    <xf numFmtId="0" fontId="0" fillId="2" borderId="3" xfId="0" applyFill="1" applyBorder="1"/>
    <xf numFmtId="0" fontId="0" fillId="2" borderId="3" xfId="0" applyNumberFormat="1" applyFont="1" applyFill="1" applyBorder="1" applyAlignment="1">
      <alignment horizontal="right"/>
    </xf>
    <xf numFmtId="0" fontId="0" fillId="2" borderId="0" xfId="0" applyFill="1" applyBorder="1"/>
    <xf numFmtId="0" fontId="0" fillId="2" borderId="4" xfId="0" applyFill="1" applyBorder="1"/>
    <xf numFmtId="0" fontId="0" fillId="2" borderId="0" xfId="0" applyNumberFormat="1" applyFont="1" applyFill="1" applyBorder="1" applyAlignment="1">
      <alignment horizontal="right"/>
    </xf>
    <xf numFmtId="0" fontId="0" fillId="0" borderId="3" xfId="0" applyFill="1" applyBorder="1"/>
    <xf numFmtId="0" fontId="0" fillId="0" borderId="0" xfId="0" applyFill="1" applyBorder="1"/>
    <xf numFmtId="0" fontId="0" fillId="0" borderId="4" xfId="0" applyFill="1" applyBorder="1"/>
    <xf numFmtId="0" fontId="1" fillId="0" borderId="1" xfId="0" applyFont="1" applyBorder="1" applyAlignment="1">
      <alignment horizont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3" xfId="0" applyBorder="1" applyAlignment="1">
      <alignment horizontal="right" vertical="center" wrapText="1"/>
    </xf>
    <xf numFmtId="0" fontId="0" fillId="0" borderId="0" xfId="0" applyBorder="1" applyAlignment="1">
      <alignment horizontal="center" vertical="center" wrapText="1"/>
    </xf>
    <xf numFmtId="0" fontId="0" fillId="0" borderId="0" xfId="0" applyBorder="1" applyAlignment="1">
      <alignment horizontal="right" vertical="center" wrapText="1"/>
    </xf>
    <xf numFmtId="0" fontId="2" fillId="0" borderId="0" xfId="0" applyFont="1"/>
    <xf numFmtId="0" fontId="0" fillId="0" borderId="4" xfId="0" applyBorder="1" applyAlignment="1">
      <alignment horizontal="right"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3" borderId="0" xfId="0" applyFill="1" applyBorder="1" applyAlignment="1">
      <alignment horizontal="right" vertical="center" wrapText="1"/>
    </xf>
    <xf numFmtId="0" fontId="0" fillId="0" borderId="0" xfId="0" applyFont="1" applyFill="1" applyBorder="1" applyAlignment="1">
      <alignment vertical="top"/>
    </xf>
    <xf numFmtId="0" fontId="0" fillId="3" borderId="15"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9"/>
  <sheetViews>
    <sheetView tabSelected="1" workbookViewId="0">
      <selection activeCell="M16" sqref="M16"/>
    </sheetView>
  </sheetViews>
  <sheetFormatPr baseColWidth="10" defaultColWidth="8.83203125" defaultRowHeight="15" x14ac:dyDescent="0.2"/>
  <cols>
    <col min="12" max="12" width="19.1640625" customWidth="1"/>
    <col min="13" max="13" width="8.5" customWidth="1"/>
  </cols>
  <sheetData>
    <row r="1" spans="1:14" ht="19" customHeight="1" x14ac:dyDescent="0.2">
      <c r="A1" s="31" t="s">
        <v>25</v>
      </c>
      <c r="B1" s="31"/>
      <c r="C1" s="31"/>
      <c r="D1" s="31"/>
      <c r="E1" s="31"/>
      <c r="F1" s="31" t="s">
        <v>26</v>
      </c>
      <c r="G1" s="31"/>
      <c r="H1" s="31"/>
      <c r="I1" s="31"/>
      <c r="J1" s="31"/>
      <c r="L1" t="s">
        <v>23</v>
      </c>
    </row>
    <row r="2" spans="1:14" x14ac:dyDescent="0.2">
      <c r="A2" s="32" t="s">
        <v>0</v>
      </c>
      <c r="B2" s="31" t="s">
        <v>3</v>
      </c>
      <c r="C2" s="31"/>
      <c r="D2" s="31" t="s">
        <v>4</v>
      </c>
      <c r="E2" s="31"/>
      <c r="F2" s="32" t="s">
        <v>0</v>
      </c>
      <c r="G2" s="31" t="s">
        <v>3</v>
      </c>
      <c r="H2" s="31"/>
      <c r="I2" s="31" t="s">
        <v>4</v>
      </c>
      <c r="J2" s="31"/>
      <c r="L2" t="s">
        <v>27</v>
      </c>
    </row>
    <row r="3" spans="1:14" x14ac:dyDescent="0.2">
      <c r="A3" s="33"/>
      <c r="B3" s="1" t="s">
        <v>1</v>
      </c>
      <c r="C3" s="1" t="s">
        <v>2</v>
      </c>
      <c r="D3" s="1" t="s">
        <v>1</v>
      </c>
      <c r="E3" s="1" t="s">
        <v>2</v>
      </c>
      <c r="F3" s="33"/>
      <c r="G3" s="1" t="s">
        <v>1</v>
      </c>
      <c r="H3" s="1" t="s">
        <v>2</v>
      </c>
      <c r="I3" s="1" t="s">
        <v>1</v>
      </c>
      <c r="J3" s="1" t="s">
        <v>2</v>
      </c>
      <c r="L3" t="s">
        <v>24</v>
      </c>
    </row>
    <row r="4" spans="1:14" x14ac:dyDescent="0.2">
      <c r="A4" s="11">
        <v>800</v>
      </c>
      <c r="B4" s="12">
        <v>1160.9000000000001</v>
      </c>
      <c r="C4" s="12">
        <v>1164.4000000000001</v>
      </c>
      <c r="D4" s="12">
        <v>0</v>
      </c>
      <c r="E4" s="13">
        <v>0.1</v>
      </c>
      <c r="F4" s="11"/>
      <c r="G4" s="12"/>
      <c r="H4" s="12"/>
      <c r="I4" s="12"/>
      <c r="J4" s="13"/>
    </row>
    <row r="5" spans="1:14" x14ac:dyDescent="0.2">
      <c r="A5" s="2">
        <v>900</v>
      </c>
      <c r="B5" s="3">
        <v>1060.9000000000001</v>
      </c>
      <c r="C5" s="3">
        <v>1064.5</v>
      </c>
      <c r="D5" s="3">
        <v>0</v>
      </c>
      <c r="E5" s="4">
        <v>0.1</v>
      </c>
      <c r="F5" s="2"/>
      <c r="G5" s="3"/>
      <c r="H5" s="3"/>
      <c r="I5" s="3"/>
      <c r="J5" s="4"/>
    </row>
    <row r="6" spans="1:14" ht="16" customHeight="1" x14ac:dyDescent="0.2">
      <c r="A6" s="2">
        <v>1000</v>
      </c>
      <c r="B6" s="3">
        <v>961</v>
      </c>
      <c r="C6" s="3">
        <v>964.5</v>
      </c>
      <c r="D6" s="3">
        <v>0</v>
      </c>
      <c r="E6" s="4">
        <v>0.1</v>
      </c>
      <c r="F6" s="2"/>
      <c r="G6" s="3"/>
      <c r="H6" s="3"/>
      <c r="I6" s="3"/>
      <c r="J6" s="4"/>
      <c r="L6" t="s">
        <v>12</v>
      </c>
    </row>
    <row r="7" spans="1:14" x14ac:dyDescent="0.2">
      <c r="A7" s="2">
        <v>1050</v>
      </c>
      <c r="B7" s="3">
        <v>911</v>
      </c>
      <c r="C7" s="3">
        <v>914.5</v>
      </c>
      <c r="D7" s="3">
        <v>0</v>
      </c>
      <c r="E7" s="4">
        <v>0.1</v>
      </c>
      <c r="F7" s="2"/>
      <c r="G7" s="3"/>
      <c r="H7" s="3"/>
      <c r="I7" s="3"/>
      <c r="J7" s="4"/>
      <c r="L7" t="s">
        <v>16</v>
      </c>
    </row>
    <row r="8" spans="1:14" x14ac:dyDescent="0.2">
      <c r="A8" s="2">
        <v>1100</v>
      </c>
      <c r="B8" s="3">
        <v>861</v>
      </c>
      <c r="C8" s="3">
        <v>864.6</v>
      </c>
      <c r="D8" s="3">
        <v>0</v>
      </c>
      <c r="E8" s="4">
        <v>0.05</v>
      </c>
      <c r="F8" s="2"/>
      <c r="G8" s="3"/>
      <c r="H8" s="3"/>
      <c r="I8" s="3"/>
      <c r="J8" s="4"/>
      <c r="L8" s="21" t="s">
        <v>20</v>
      </c>
    </row>
    <row r="9" spans="1:14" x14ac:dyDescent="0.2">
      <c r="A9" s="2">
        <v>1125</v>
      </c>
      <c r="B9" s="3">
        <v>836</v>
      </c>
      <c r="C9" s="3">
        <v>839.6</v>
      </c>
      <c r="D9" s="3">
        <v>0</v>
      </c>
      <c r="E9" s="4">
        <v>0.05</v>
      </c>
      <c r="F9" s="2"/>
      <c r="G9" s="3"/>
      <c r="H9" s="3"/>
      <c r="I9" s="3"/>
      <c r="J9" s="4"/>
      <c r="L9" t="s">
        <v>21</v>
      </c>
    </row>
    <row r="10" spans="1:14" x14ac:dyDescent="0.2">
      <c r="A10" s="2">
        <v>1150</v>
      </c>
      <c r="B10" s="3">
        <v>811</v>
      </c>
      <c r="C10" s="3">
        <v>814.6</v>
      </c>
      <c r="D10" s="3">
        <v>0</v>
      </c>
      <c r="E10" s="4">
        <v>0.05</v>
      </c>
      <c r="F10" s="2"/>
      <c r="G10" s="3"/>
      <c r="H10" s="3"/>
      <c r="I10" s="3"/>
      <c r="J10" s="4"/>
      <c r="L10" t="s">
        <v>22</v>
      </c>
    </row>
    <row r="11" spans="1:14" x14ac:dyDescent="0.2">
      <c r="A11" s="2">
        <v>1175</v>
      </c>
      <c r="B11" s="3">
        <v>786.1</v>
      </c>
      <c r="C11" s="3">
        <v>789.6</v>
      </c>
      <c r="D11" s="3">
        <v>0</v>
      </c>
      <c r="E11" s="4">
        <v>0.05</v>
      </c>
      <c r="F11" s="2"/>
      <c r="G11" s="3"/>
      <c r="H11" s="3"/>
      <c r="I11" s="3"/>
      <c r="J11" s="4"/>
    </row>
    <row r="12" spans="1:14" x14ac:dyDescent="0.2">
      <c r="A12" s="2">
        <v>1200</v>
      </c>
      <c r="B12" s="3">
        <v>761.1</v>
      </c>
      <c r="C12" s="3">
        <v>764.6</v>
      </c>
      <c r="D12" s="3">
        <v>0</v>
      </c>
      <c r="E12" s="4">
        <v>0.05</v>
      </c>
      <c r="F12" s="2"/>
      <c r="G12" s="3"/>
      <c r="H12" s="3"/>
      <c r="I12" s="3"/>
      <c r="J12" s="4"/>
    </row>
    <row r="13" spans="1:14" x14ac:dyDescent="0.2">
      <c r="A13" s="2">
        <v>1220</v>
      </c>
      <c r="B13" s="3">
        <v>741.1</v>
      </c>
      <c r="C13" s="3">
        <v>744.6</v>
      </c>
      <c r="D13" s="3">
        <v>0</v>
      </c>
      <c r="E13" s="4">
        <v>0.1</v>
      </c>
      <c r="F13" s="2"/>
      <c r="G13" s="3"/>
      <c r="H13" s="3"/>
      <c r="I13" s="3"/>
      <c r="J13" s="4"/>
    </row>
    <row r="14" spans="1:14" x14ac:dyDescent="0.2">
      <c r="A14" s="2">
        <v>1225</v>
      </c>
      <c r="B14" s="3">
        <v>736.1</v>
      </c>
      <c r="C14" s="3">
        <v>739.6</v>
      </c>
      <c r="D14" s="3">
        <v>0</v>
      </c>
      <c r="E14" s="4">
        <v>0.05</v>
      </c>
      <c r="F14" s="2">
        <v>1225</v>
      </c>
      <c r="G14" s="3">
        <v>735.9</v>
      </c>
      <c r="H14" s="3">
        <v>738.8</v>
      </c>
      <c r="I14" s="3">
        <v>0</v>
      </c>
      <c r="J14" s="4">
        <v>0.1</v>
      </c>
      <c r="L14" s="42" t="s">
        <v>180</v>
      </c>
    </row>
    <row r="15" spans="1:14" x14ac:dyDescent="0.2">
      <c r="A15" s="2">
        <v>1240</v>
      </c>
      <c r="B15" s="3">
        <v>721.1</v>
      </c>
      <c r="C15" s="3">
        <v>724.6</v>
      </c>
      <c r="D15" s="3">
        <v>0</v>
      </c>
      <c r="E15" s="4">
        <v>0.1</v>
      </c>
      <c r="F15" s="2">
        <v>1250</v>
      </c>
      <c r="G15" s="3">
        <v>710.8</v>
      </c>
      <c r="H15" s="3">
        <v>713.8</v>
      </c>
      <c r="I15" s="3">
        <v>0</v>
      </c>
      <c r="J15" s="4">
        <v>0.1</v>
      </c>
      <c r="L15" s="15" t="s">
        <v>13</v>
      </c>
      <c r="M15" s="19">
        <v>42646</v>
      </c>
      <c r="N15" s="14" t="s">
        <v>17</v>
      </c>
    </row>
    <row r="16" spans="1:14" x14ac:dyDescent="0.2">
      <c r="A16" s="2">
        <v>1250</v>
      </c>
      <c r="B16" s="3">
        <v>711.1</v>
      </c>
      <c r="C16" s="3">
        <v>714.6</v>
      </c>
      <c r="D16" s="3">
        <v>0</v>
      </c>
      <c r="E16" s="4">
        <v>0.05</v>
      </c>
      <c r="F16" s="23">
        <v>1275</v>
      </c>
      <c r="G16" s="3">
        <v>686</v>
      </c>
      <c r="H16" s="3">
        <v>688.7</v>
      </c>
      <c r="I16" s="25">
        <v>0.05</v>
      </c>
      <c r="J16" s="26">
        <v>0.1</v>
      </c>
      <c r="L16" s="16" t="s">
        <v>14</v>
      </c>
      <c r="M16" s="19">
        <v>42671</v>
      </c>
      <c r="N16">
        <f>M16-M15</f>
        <v>25</v>
      </c>
    </row>
    <row r="17" spans="1:14" x14ac:dyDescent="0.2">
      <c r="A17" s="2">
        <v>1260</v>
      </c>
      <c r="B17" s="3">
        <v>701.1</v>
      </c>
      <c r="C17" s="3">
        <v>704.6</v>
      </c>
      <c r="D17" s="3">
        <v>0</v>
      </c>
      <c r="E17" s="4">
        <v>0.1</v>
      </c>
      <c r="F17" s="2">
        <v>1300</v>
      </c>
      <c r="G17" s="3">
        <v>660.9</v>
      </c>
      <c r="H17" s="3">
        <v>663.8</v>
      </c>
      <c r="I17" s="3">
        <v>0</v>
      </c>
      <c r="J17" s="4">
        <v>0.1</v>
      </c>
      <c r="L17" s="16" t="s">
        <v>15</v>
      </c>
      <c r="M17" s="19">
        <v>42678</v>
      </c>
      <c r="N17">
        <f>M17-M15</f>
        <v>32</v>
      </c>
    </row>
    <row r="18" spans="1:14" x14ac:dyDescent="0.2">
      <c r="A18" s="2">
        <v>1270</v>
      </c>
      <c r="B18" s="3">
        <v>691.1</v>
      </c>
      <c r="C18" s="3">
        <v>694.6</v>
      </c>
      <c r="D18" s="3">
        <v>0</v>
      </c>
      <c r="E18" s="4">
        <v>0.1</v>
      </c>
      <c r="F18" s="23">
        <v>1325</v>
      </c>
      <c r="G18" s="3">
        <v>635.9</v>
      </c>
      <c r="H18" s="3">
        <v>638.6</v>
      </c>
      <c r="I18" s="25">
        <v>0.1</v>
      </c>
      <c r="J18" s="26">
        <v>0.2</v>
      </c>
      <c r="L18" s="16" t="s">
        <v>18</v>
      </c>
      <c r="M18">
        <v>3.0499999999999999E-4</v>
      </c>
    </row>
    <row r="19" spans="1:14" x14ac:dyDescent="0.2">
      <c r="A19" s="2">
        <v>1275</v>
      </c>
      <c r="B19" s="3">
        <v>686.1</v>
      </c>
      <c r="C19" s="3">
        <v>689.6</v>
      </c>
      <c r="D19" s="3">
        <v>0</v>
      </c>
      <c r="E19" s="4">
        <v>0.1</v>
      </c>
      <c r="F19" s="23">
        <v>1350</v>
      </c>
      <c r="G19" s="3">
        <v>610.9</v>
      </c>
      <c r="H19" s="3">
        <v>613.6</v>
      </c>
      <c r="I19" s="25">
        <v>0.1</v>
      </c>
      <c r="J19" s="26">
        <v>0.2</v>
      </c>
      <c r="L19" s="16" t="s">
        <v>19</v>
      </c>
      <c r="M19">
        <v>2.8600000000000001E-4</v>
      </c>
    </row>
    <row r="20" spans="1:14" x14ac:dyDescent="0.2">
      <c r="A20" s="2">
        <v>1280</v>
      </c>
      <c r="B20" s="3">
        <v>681.1</v>
      </c>
      <c r="C20" s="3">
        <v>684.6</v>
      </c>
      <c r="D20" s="3">
        <v>0</v>
      </c>
      <c r="E20" s="4">
        <v>0.1</v>
      </c>
      <c r="F20" s="23">
        <v>1375</v>
      </c>
      <c r="G20" s="3">
        <v>585.9</v>
      </c>
      <c r="H20" s="3">
        <v>588.70000000000005</v>
      </c>
      <c r="I20" s="25">
        <v>0.1</v>
      </c>
      <c r="J20" s="26">
        <v>0.25</v>
      </c>
      <c r="L20" s="16"/>
      <c r="M20" s="20"/>
    </row>
    <row r="21" spans="1:14" x14ac:dyDescent="0.2">
      <c r="A21" s="2">
        <v>1290</v>
      </c>
      <c r="B21" s="3">
        <v>671.1</v>
      </c>
      <c r="C21" s="3">
        <v>674.7</v>
      </c>
      <c r="D21" s="3">
        <v>0</v>
      </c>
      <c r="E21" s="4">
        <v>0.1</v>
      </c>
      <c r="F21" s="23">
        <v>1400</v>
      </c>
      <c r="G21" s="3">
        <v>561</v>
      </c>
      <c r="H21" s="3">
        <v>563.70000000000005</v>
      </c>
      <c r="I21" s="25">
        <v>0.15</v>
      </c>
      <c r="J21" s="26">
        <v>0.25</v>
      </c>
    </row>
    <row r="22" spans="1:14" x14ac:dyDescent="0.2">
      <c r="A22" s="2">
        <v>1300</v>
      </c>
      <c r="B22" s="3">
        <v>661.1</v>
      </c>
      <c r="C22" s="3">
        <v>664.7</v>
      </c>
      <c r="D22" s="3">
        <v>0.05</v>
      </c>
      <c r="E22" s="4">
        <v>0.1</v>
      </c>
      <c r="F22" s="23">
        <v>1425</v>
      </c>
      <c r="G22" s="3">
        <v>536</v>
      </c>
      <c r="H22" s="3">
        <v>538.79999999999995</v>
      </c>
      <c r="I22" s="25">
        <v>0.2</v>
      </c>
      <c r="J22" s="26">
        <v>0.3</v>
      </c>
    </row>
    <row r="23" spans="1:14" x14ac:dyDescent="0.2">
      <c r="A23" s="2">
        <v>1305</v>
      </c>
      <c r="B23" s="3">
        <v>656.1</v>
      </c>
      <c r="C23" s="3">
        <v>659.7</v>
      </c>
      <c r="D23" s="3">
        <v>0</v>
      </c>
      <c r="E23" s="4">
        <v>0.1</v>
      </c>
      <c r="F23" s="23">
        <v>1450</v>
      </c>
      <c r="G23" s="3">
        <v>511.1</v>
      </c>
      <c r="H23" s="3">
        <v>513.79999999999995</v>
      </c>
      <c r="I23" s="25">
        <v>0.25</v>
      </c>
      <c r="J23" s="26">
        <v>0.35</v>
      </c>
    </row>
    <row r="24" spans="1:14" x14ac:dyDescent="0.2">
      <c r="A24" s="2">
        <v>1310</v>
      </c>
      <c r="B24" s="3">
        <v>651.1</v>
      </c>
      <c r="C24" s="3">
        <v>654.70000000000005</v>
      </c>
      <c r="D24" s="3">
        <v>0</v>
      </c>
      <c r="E24" s="4">
        <v>0.1</v>
      </c>
      <c r="F24" s="23">
        <v>1475</v>
      </c>
      <c r="G24" s="3">
        <v>486.1</v>
      </c>
      <c r="H24" s="3">
        <v>488.9</v>
      </c>
      <c r="I24" s="25">
        <v>0.3</v>
      </c>
      <c r="J24" s="26">
        <v>0.4</v>
      </c>
    </row>
    <row r="25" spans="1:14" x14ac:dyDescent="0.2">
      <c r="A25" s="2">
        <v>1315</v>
      </c>
      <c r="B25" s="3">
        <v>646.1</v>
      </c>
      <c r="C25" s="3">
        <v>649.70000000000005</v>
      </c>
      <c r="D25" s="3">
        <v>0</v>
      </c>
      <c r="E25" s="4">
        <v>0.1</v>
      </c>
      <c r="F25" s="23">
        <v>1500</v>
      </c>
      <c r="G25" s="3">
        <v>461.2</v>
      </c>
      <c r="H25" s="3">
        <v>464</v>
      </c>
      <c r="I25" s="25">
        <v>0.35</v>
      </c>
      <c r="J25" s="26">
        <v>0.45</v>
      </c>
    </row>
    <row r="26" spans="1:14" x14ac:dyDescent="0.2">
      <c r="A26" s="2">
        <v>1320</v>
      </c>
      <c r="B26" s="3">
        <v>641.20000000000005</v>
      </c>
      <c r="C26" s="3">
        <v>644.70000000000005</v>
      </c>
      <c r="D26" s="3">
        <v>0</v>
      </c>
      <c r="E26" s="4">
        <v>0.1</v>
      </c>
      <c r="F26" s="23">
        <v>1510</v>
      </c>
      <c r="G26" s="3">
        <v>451.3</v>
      </c>
      <c r="H26" s="3">
        <v>454</v>
      </c>
      <c r="I26" s="25">
        <v>0.35</v>
      </c>
      <c r="J26" s="26">
        <v>0.5</v>
      </c>
    </row>
    <row r="27" spans="1:14" x14ac:dyDescent="0.2">
      <c r="A27" s="2">
        <v>1325</v>
      </c>
      <c r="B27" s="3">
        <v>636.20000000000005</v>
      </c>
      <c r="C27" s="3">
        <v>639.70000000000005</v>
      </c>
      <c r="D27" s="3">
        <v>0.05</v>
      </c>
      <c r="E27" s="4">
        <v>0.1</v>
      </c>
      <c r="F27" s="23">
        <v>1520</v>
      </c>
      <c r="G27" s="3">
        <v>441.3</v>
      </c>
      <c r="H27" s="3">
        <v>444</v>
      </c>
      <c r="I27" s="25">
        <v>0.4</v>
      </c>
      <c r="J27" s="26">
        <v>0.5</v>
      </c>
    </row>
    <row r="28" spans="1:14" x14ac:dyDescent="0.2">
      <c r="A28" s="2">
        <v>1330</v>
      </c>
      <c r="B28" s="3">
        <v>631.20000000000005</v>
      </c>
      <c r="C28" s="3">
        <v>634.70000000000005</v>
      </c>
      <c r="D28" s="3">
        <v>0</v>
      </c>
      <c r="E28" s="4">
        <v>0.1</v>
      </c>
      <c r="F28" s="23">
        <v>1525</v>
      </c>
      <c r="G28" s="3">
        <v>436.3</v>
      </c>
      <c r="H28" s="3">
        <v>439.1</v>
      </c>
      <c r="I28" s="25">
        <v>0.4</v>
      </c>
      <c r="J28" s="26">
        <v>0.55000000000000004</v>
      </c>
    </row>
    <row r="29" spans="1:14" x14ac:dyDescent="0.2">
      <c r="A29" s="2">
        <v>1335</v>
      </c>
      <c r="B29" s="3">
        <v>626.20000000000005</v>
      </c>
      <c r="C29" s="3">
        <v>629.70000000000005</v>
      </c>
      <c r="D29" s="3">
        <v>0</v>
      </c>
      <c r="E29" s="4">
        <v>0.15</v>
      </c>
      <c r="F29" s="23">
        <v>1530</v>
      </c>
      <c r="G29" s="3">
        <v>431.3</v>
      </c>
      <c r="H29" s="3">
        <v>434.1</v>
      </c>
      <c r="I29" s="25">
        <v>0.45</v>
      </c>
      <c r="J29" s="26">
        <v>0.55000000000000004</v>
      </c>
    </row>
    <row r="30" spans="1:14" x14ac:dyDescent="0.2">
      <c r="A30" s="2">
        <v>1340</v>
      </c>
      <c r="B30" s="3">
        <v>621.20000000000005</v>
      </c>
      <c r="C30" s="3">
        <v>624.70000000000005</v>
      </c>
      <c r="D30" s="3">
        <v>0</v>
      </c>
      <c r="E30" s="4">
        <v>0.15</v>
      </c>
      <c r="F30" s="23">
        <v>1540</v>
      </c>
      <c r="G30" s="3">
        <v>421.4</v>
      </c>
      <c r="H30" s="3">
        <v>424.1</v>
      </c>
      <c r="I30" s="25">
        <v>0.45</v>
      </c>
      <c r="J30" s="26">
        <v>0.6</v>
      </c>
    </row>
    <row r="31" spans="1:14" x14ac:dyDescent="0.2">
      <c r="A31" s="2">
        <v>1345</v>
      </c>
      <c r="B31" s="3">
        <v>616.20000000000005</v>
      </c>
      <c r="C31" s="3">
        <v>619.70000000000005</v>
      </c>
      <c r="D31" s="3">
        <v>0</v>
      </c>
      <c r="E31" s="4">
        <v>0.15</v>
      </c>
      <c r="F31" s="23">
        <v>1550</v>
      </c>
      <c r="G31" s="3">
        <v>411.4</v>
      </c>
      <c r="H31" s="3">
        <v>414.2</v>
      </c>
      <c r="I31" s="25">
        <v>0.5</v>
      </c>
      <c r="J31" s="26">
        <v>0.6</v>
      </c>
    </row>
    <row r="32" spans="1:14" x14ac:dyDescent="0.2">
      <c r="A32" s="2">
        <v>1350</v>
      </c>
      <c r="B32" s="3">
        <v>611.20000000000005</v>
      </c>
      <c r="C32" s="3">
        <v>614.70000000000005</v>
      </c>
      <c r="D32" s="3">
        <v>0.05</v>
      </c>
      <c r="E32" s="4">
        <v>0.15</v>
      </c>
      <c r="F32" s="23">
        <v>1555</v>
      </c>
      <c r="G32" s="3">
        <v>406.4</v>
      </c>
      <c r="H32" s="3">
        <v>409.2</v>
      </c>
      <c r="I32" s="25">
        <v>0.5</v>
      </c>
      <c r="J32" s="26">
        <v>0.65</v>
      </c>
    </row>
    <row r="33" spans="1:10" x14ac:dyDescent="0.2">
      <c r="A33" s="2">
        <v>1355</v>
      </c>
      <c r="B33" s="3">
        <v>606.20000000000005</v>
      </c>
      <c r="C33" s="3">
        <v>609.70000000000005</v>
      </c>
      <c r="D33" s="3">
        <v>0.05</v>
      </c>
      <c r="E33" s="4">
        <v>0.35</v>
      </c>
      <c r="F33" s="23">
        <v>1560</v>
      </c>
      <c r="G33" s="3">
        <v>401.4</v>
      </c>
      <c r="H33" s="3">
        <v>404.2</v>
      </c>
      <c r="I33" s="25">
        <v>0.55000000000000004</v>
      </c>
      <c r="J33" s="26">
        <v>0.65</v>
      </c>
    </row>
    <row r="34" spans="1:10" x14ac:dyDescent="0.2">
      <c r="A34" s="2">
        <v>1360</v>
      </c>
      <c r="B34" s="3">
        <v>601.20000000000005</v>
      </c>
      <c r="C34" s="3">
        <v>604.70000000000005</v>
      </c>
      <c r="D34" s="3">
        <v>0</v>
      </c>
      <c r="E34" s="4">
        <v>0.35</v>
      </c>
      <c r="F34" s="23">
        <v>1565</v>
      </c>
      <c r="G34" s="3">
        <v>396.5</v>
      </c>
      <c r="H34" s="3">
        <v>399.2</v>
      </c>
      <c r="I34" s="25">
        <v>0.55000000000000004</v>
      </c>
      <c r="J34" s="26">
        <v>0.7</v>
      </c>
    </row>
    <row r="35" spans="1:10" x14ac:dyDescent="0.2">
      <c r="A35" s="2">
        <v>1365</v>
      </c>
      <c r="B35" s="3">
        <v>596.20000000000005</v>
      </c>
      <c r="C35" s="3">
        <v>599.70000000000005</v>
      </c>
      <c r="D35" s="3">
        <v>0</v>
      </c>
      <c r="E35" s="4">
        <v>0.35</v>
      </c>
      <c r="F35" s="23">
        <v>1570</v>
      </c>
      <c r="G35" s="3">
        <v>391.2</v>
      </c>
      <c r="H35" s="3">
        <v>394</v>
      </c>
      <c r="I35" s="25">
        <v>0.6</v>
      </c>
      <c r="J35" s="26">
        <v>0.7</v>
      </c>
    </row>
    <row r="36" spans="1:10" x14ac:dyDescent="0.2">
      <c r="A36" s="23">
        <v>1370</v>
      </c>
      <c r="B36" s="3">
        <v>591.20000000000005</v>
      </c>
      <c r="C36" s="3">
        <v>594.70000000000005</v>
      </c>
      <c r="D36" s="25">
        <v>0.05</v>
      </c>
      <c r="E36" s="26">
        <v>0.35</v>
      </c>
      <c r="F36" s="23">
        <v>1575</v>
      </c>
      <c r="G36" s="3">
        <v>386.5</v>
      </c>
      <c r="H36" s="3">
        <v>389.3</v>
      </c>
      <c r="I36" s="25">
        <v>0.6</v>
      </c>
      <c r="J36" s="26">
        <v>0.75</v>
      </c>
    </row>
    <row r="37" spans="1:10" x14ac:dyDescent="0.2">
      <c r="A37" s="23">
        <v>1375</v>
      </c>
      <c r="B37" s="3">
        <v>586.20000000000005</v>
      </c>
      <c r="C37" s="3">
        <v>589.70000000000005</v>
      </c>
      <c r="D37" s="25">
        <v>0.1</v>
      </c>
      <c r="E37" s="26">
        <v>0.15</v>
      </c>
      <c r="F37" s="23">
        <v>1580</v>
      </c>
      <c r="G37" s="3">
        <v>381.5</v>
      </c>
      <c r="H37" s="3">
        <v>384.3</v>
      </c>
      <c r="I37" s="25">
        <v>0.6</v>
      </c>
      <c r="J37" s="26">
        <v>0.75</v>
      </c>
    </row>
    <row r="38" spans="1:10" x14ac:dyDescent="0.2">
      <c r="A38" s="23">
        <v>1380</v>
      </c>
      <c r="B38" s="3">
        <v>581.20000000000005</v>
      </c>
      <c r="C38" s="3">
        <v>584.70000000000005</v>
      </c>
      <c r="D38" s="25">
        <v>0.1</v>
      </c>
      <c r="E38" s="26">
        <v>0.2</v>
      </c>
      <c r="F38" s="23">
        <v>1585</v>
      </c>
      <c r="G38" s="3">
        <v>376.6</v>
      </c>
      <c r="H38" s="3">
        <v>379.3</v>
      </c>
      <c r="I38" s="25">
        <v>0.65</v>
      </c>
      <c r="J38" s="26">
        <v>0.75</v>
      </c>
    </row>
    <row r="39" spans="1:10" x14ac:dyDescent="0.2">
      <c r="A39" s="23">
        <v>1385</v>
      </c>
      <c r="B39" s="3">
        <v>576.20000000000005</v>
      </c>
      <c r="C39" s="3">
        <v>579.70000000000005</v>
      </c>
      <c r="D39" s="25">
        <v>0.1</v>
      </c>
      <c r="E39" s="26">
        <v>0.35</v>
      </c>
      <c r="F39" s="23">
        <v>1590</v>
      </c>
      <c r="G39" s="3">
        <v>371.3</v>
      </c>
      <c r="H39" s="3">
        <v>374.1</v>
      </c>
      <c r="I39" s="25">
        <v>0.65</v>
      </c>
      <c r="J39" s="26">
        <v>0.8</v>
      </c>
    </row>
    <row r="40" spans="1:10" x14ac:dyDescent="0.2">
      <c r="A40" s="23">
        <v>1390</v>
      </c>
      <c r="B40" s="3">
        <v>571.20000000000005</v>
      </c>
      <c r="C40" s="3">
        <v>574.70000000000005</v>
      </c>
      <c r="D40" s="25">
        <v>0.1</v>
      </c>
      <c r="E40" s="26">
        <v>0.35</v>
      </c>
      <c r="F40" s="23">
        <v>1595</v>
      </c>
      <c r="G40" s="3">
        <v>366.6</v>
      </c>
      <c r="H40" s="3">
        <v>369.4</v>
      </c>
      <c r="I40" s="25">
        <v>0.7</v>
      </c>
      <c r="J40" s="26">
        <v>0.8</v>
      </c>
    </row>
    <row r="41" spans="1:10" x14ac:dyDescent="0.2">
      <c r="A41" s="23">
        <v>1395</v>
      </c>
      <c r="B41" s="3">
        <v>566.20000000000005</v>
      </c>
      <c r="C41" s="3">
        <v>569.70000000000005</v>
      </c>
      <c r="D41" s="25">
        <v>0.1</v>
      </c>
      <c r="E41" s="26">
        <v>0.15</v>
      </c>
      <c r="F41" s="23">
        <v>1600</v>
      </c>
      <c r="G41" s="3">
        <v>361.6</v>
      </c>
      <c r="H41" s="3">
        <v>364.4</v>
      </c>
      <c r="I41" s="25">
        <v>0.7</v>
      </c>
      <c r="J41" s="26">
        <v>0.85</v>
      </c>
    </row>
    <row r="42" spans="1:10" x14ac:dyDescent="0.2">
      <c r="A42" s="23">
        <v>1400</v>
      </c>
      <c r="B42" s="3">
        <v>561.20000000000005</v>
      </c>
      <c r="C42" s="3">
        <v>564.79999999999995</v>
      </c>
      <c r="D42" s="25">
        <v>0.1</v>
      </c>
      <c r="E42" s="26">
        <v>0.15</v>
      </c>
      <c r="F42" s="23">
        <v>1605</v>
      </c>
      <c r="G42" s="3">
        <v>356.7</v>
      </c>
      <c r="H42" s="3">
        <v>359.4</v>
      </c>
      <c r="I42" s="25">
        <v>0.75</v>
      </c>
      <c r="J42" s="26">
        <v>0.85</v>
      </c>
    </row>
    <row r="43" spans="1:10" x14ac:dyDescent="0.2">
      <c r="A43" s="28">
        <v>1405</v>
      </c>
      <c r="B43" s="29">
        <v>556.20000000000005</v>
      </c>
      <c r="C43" s="29">
        <v>559.79999999999995</v>
      </c>
      <c r="D43" s="29">
        <v>0</v>
      </c>
      <c r="E43" s="30">
        <v>0.35</v>
      </c>
      <c r="F43" s="23">
        <v>1610</v>
      </c>
      <c r="G43" s="3">
        <v>351.7</v>
      </c>
      <c r="H43" s="3">
        <v>354.5</v>
      </c>
      <c r="I43" s="25">
        <v>0.75</v>
      </c>
      <c r="J43" s="26">
        <v>0.9</v>
      </c>
    </row>
    <row r="44" spans="1:10" x14ac:dyDescent="0.2">
      <c r="A44" s="23">
        <v>1410</v>
      </c>
      <c r="B44" s="3">
        <v>551.20000000000005</v>
      </c>
      <c r="C44" s="3">
        <v>554.79999999999995</v>
      </c>
      <c r="D44" s="25">
        <v>0.05</v>
      </c>
      <c r="E44" s="26">
        <v>0.4</v>
      </c>
      <c r="F44" s="23">
        <v>1615</v>
      </c>
      <c r="G44" s="3">
        <v>346.7</v>
      </c>
      <c r="H44" s="3">
        <v>349.5</v>
      </c>
      <c r="I44" s="25">
        <v>0.8</v>
      </c>
      <c r="J44" s="26">
        <v>0.9</v>
      </c>
    </row>
    <row r="45" spans="1:10" x14ac:dyDescent="0.2">
      <c r="A45" s="28">
        <v>1415</v>
      </c>
      <c r="B45" s="29">
        <v>546.20000000000005</v>
      </c>
      <c r="C45" s="29">
        <v>549.79999999999995</v>
      </c>
      <c r="D45" s="29">
        <v>0</v>
      </c>
      <c r="E45" s="30">
        <v>0.4</v>
      </c>
      <c r="F45" s="23">
        <v>1620</v>
      </c>
      <c r="G45" s="3">
        <v>341.8</v>
      </c>
      <c r="H45" s="3">
        <v>344.5</v>
      </c>
      <c r="I45" s="25">
        <v>0.8</v>
      </c>
      <c r="J45" s="26">
        <v>0.95</v>
      </c>
    </row>
    <row r="46" spans="1:10" x14ac:dyDescent="0.2">
      <c r="A46" s="23">
        <v>1420</v>
      </c>
      <c r="B46" s="3">
        <v>541.20000000000005</v>
      </c>
      <c r="C46" s="3">
        <v>544.79999999999995</v>
      </c>
      <c r="D46" s="25">
        <v>0.05</v>
      </c>
      <c r="E46" s="26">
        <v>0.4</v>
      </c>
      <c r="F46" s="23">
        <v>1625</v>
      </c>
      <c r="G46" s="3">
        <v>336.8</v>
      </c>
      <c r="H46" s="3">
        <v>339.5</v>
      </c>
      <c r="I46" s="25">
        <v>0.85</v>
      </c>
      <c r="J46" s="26">
        <v>0.95</v>
      </c>
    </row>
    <row r="47" spans="1:10" x14ac:dyDescent="0.2">
      <c r="A47" s="23">
        <v>1425</v>
      </c>
      <c r="B47" s="3">
        <v>536.29999999999995</v>
      </c>
      <c r="C47" s="3">
        <v>539.79999999999995</v>
      </c>
      <c r="D47" s="25">
        <v>0.15</v>
      </c>
      <c r="E47" s="26">
        <v>0.2</v>
      </c>
      <c r="F47" s="23">
        <v>1630</v>
      </c>
      <c r="G47" s="3">
        <v>331.8</v>
      </c>
      <c r="H47" s="3">
        <v>334.6</v>
      </c>
      <c r="I47" s="25">
        <v>0.9</v>
      </c>
      <c r="J47" s="26">
        <v>1</v>
      </c>
    </row>
    <row r="48" spans="1:10" x14ac:dyDescent="0.2">
      <c r="A48" s="23">
        <v>1430</v>
      </c>
      <c r="B48" s="3">
        <v>531.29999999999995</v>
      </c>
      <c r="C48" s="3">
        <v>534.79999999999995</v>
      </c>
      <c r="D48" s="25">
        <v>0.05</v>
      </c>
      <c r="E48" s="26">
        <v>0.4</v>
      </c>
      <c r="F48" s="23">
        <v>1635</v>
      </c>
      <c r="G48" s="3">
        <v>326.89999999999998</v>
      </c>
      <c r="H48" s="3">
        <v>329.6</v>
      </c>
      <c r="I48" s="25">
        <v>0.9</v>
      </c>
      <c r="J48" s="26">
        <v>1.05</v>
      </c>
    </row>
    <row r="49" spans="1:10" x14ac:dyDescent="0.2">
      <c r="A49" s="23">
        <v>1435</v>
      </c>
      <c r="B49" s="3">
        <v>526.29999999999995</v>
      </c>
      <c r="C49" s="3">
        <v>529.79999999999995</v>
      </c>
      <c r="D49" s="25">
        <v>0.15</v>
      </c>
      <c r="E49" s="26">
        <v>0.4</v>
      </c>
      <c r="F49" s="23">
        <v>1640</v>
      </c>
      <c r="G49" s="3">
        <v>321.89999999999998</v>
      </c>
      <c r="H49" s="3">
        <v>324.7</v>
      </c>
      <c r="I49" s="25">
        <v>0.95</v>
      </c>
      <c r="J49" s="26">
        <v>1.05</v>
      </c>
    </row>
    <row r="50" spans="1:10" x14ac:dyDescent="0.2">
      <c r="A50" s="23">
        <v>1440</v>
      </c>
      <c r="B50" s="3">
        <v>521.29999999999995</v>
      </c>
      <c r="C50" s="3">
        <v>524.79999999999995</v>
      </c>
      <c r="D50" s="25">
        <v>0.05</v>
      </c>
      <c r="E50" s="26">
        <v>0.3</v>
      </c>
      <c r="F50" s="23">
        <v>1645</v>
      </c>
      <c r="G50" s="3">
        <v>316.89999999999998</v>
      </c>
      <c r="H50" s="3">
        <v>319.7</v>
      </c>
      <c r="I50" s="25">
        <v>0.95</v>
      </c>
      <c r="J50" s="26">
        <v>1.1000000000000001</v>
      </c>
    </row>
    <row r="51" spans="1:10" x14ac:dyDescent="0.2">
      <c r="A51" s="23">
        <v>1445</v>
      </c>
      <c r="B51" s="3">
        <v>516.29999999999995</v>
      </c>
      <c r="C51" s="3">
        <v>519.79999999999995</v>
      </c>
      <c r="D51" s="25">
        <v>0.05</v>
      </c>
      <c r="E51" s="26">
        <v>0.4</v>
      </c>
      <c r="F51" s="23">
        <v>1650</v>
      </c>
      <c r="G51" s="3">
        <v>312</v>
      </c>
      <c r="H51" s="3">
        <v>314.7</v>
      </c>
      <c r="I51" s="25">
        <v>1</v>
      </c>
      <c r="J51" s="26">
        <v>1.1499999999999999</v>
      </c>
    </row>
    <row r="52" spans="1:10" x14ac:dyDescent="0.2">
      <c r="A52" s="23">
        <v>1450</v>
      </c>
      <c r="B52" s="3">
        <v>511.3</v>
      </c>
      <c r="C52" s="3">
        <v>514.79999999999995</v>
      </c>
      <c r="D52" s="25">
        <v>0.15</v>
      </c>
      <c r="E52" s="26">
        <v>0.25</v>
      </c>
      <c r="F52" s="23">
        <v>1655</v>
      </c>
      <c r="G52" s="3">
        <v>307</v>
      </c>
      <c r="H52" s="3">
        <v>309.8</v>
      </c>
      <c r="I52" s="25">
        <v>1.05</v>
      </c>
      <c r="J52" s="26">
        <v>1.1499999999999999</v>
      </c>
    </row>
    <row r="53" spans="1:10" x14ac:dyDescent="0.2">
      <c r="A53" s="23">
        <v>1455</v>
      </c>
      <c r="B53" s="3">
        <v>506.3</v>
      </c>
      <c r="C53" s="3">
        <v>509.8</v>
      </c>
      <c r="D53" s="25">
        <v>0.05</v>
      </c>
      <c r="E53" s="26">
        <v>0.45</v>
      </c>
      <c r="F53" s="23">
        <v>1660</v>
      </c>
      <c r="G53" s="3">
        <v>302.10000000000002</v>
      </c>
      <c r="H53" s="3">
        <v>304.8</v>
      </c>
      <c r="I53" s="25">
        <v>1.1000000000000001</v>
      </c>
      <c r="J53" s="26">
        <v>1.2</v>
      </c>
    </row>
    <row r="54" spans="1:10" x14ac:dyDescent="0.2">
      <c r="A54" s="23">
        <v>1460</v>
      </c>
      <c r="B54" s="3">
        <v>501.3</v>
      </c>
      <c r="C54" s="3">
        <v>504.8</v>
      </c>
      <c r="D54" s="25">
        <v>0.05</v>
      </c>
      <c r="E54" s="26">
        <v>0.45</v>
      </c>
      <c r="F54" s="23">
        <v>1665</v>
      </c>
      <c r="G54" s="3">
        <v>297.10000000000002</v>
      </c>
      <c r="H54" s="3">
        <v>299.89999999999998</v>
      </c>
      <c r="I54" s="25">
        <v>1.1499999999999999</v>
      </c>
      <c r="J54" s="26">
        <v>1.25</v>
      </c>
    </row>
    <row r="55" spans="1:10" x14ac:dyDescent="0.2">
      <c r="A55" s="23">
        <v>1465</v>
      </c>
      <c r="B55" s="3">
        <v>496.3</v>
      </c>
      <c r="C55" s="3">
        <v>499.8</v>
      </c>
      <c r="D55" s="25">
        <v>0.05</v>
      </c>
      <c r="E55" s="26">
        <v>0.45</v>
      </c>
      <c r="F55" s="23">
        <v>1670</v>
      </c>
      <c r="G55" s="3">
        <v>292.2</v>
      </c>
      <c r="H55" s="3">
        <v>294.89999999999998</v>
      </c>
      <c r="I55" s="25">
        <v>1.1499999999999999</v>
      </c>
      <c r="J55" s="26">
        <v>1.3</v>
      </c>
    </row>
    <row r="56" spans="1:10" x14ac:dyDescent="0.2">
      <c r="A56" s="23">
        <v>1470</v>
      </c>
      <c r="B56" s="3">
        <v>491.3</v>
      </c>
      <c r="C56" s="3">
        <v>494.8</v>
      </c>
      <c r="D56" s="25">
        <v>0.05</v>
      </c>
      <c r="E56" s="26">
        <v>0.45</v>
      </c>
      <c r="F56" s="23">
        <v>1675</v>
      </c>
      <c r="G56" s="3">
        <v>287.2</v>
      </c>
      <c r="H56" s="3">
        <v>289.89999999999998</v>
      </c>
      <c r="I56" s="25">
        <v>1.2</v>
      </c>
      <c r="J56" s="26">
        <v>1.35</v>
      </c>
    </row>
    <row r="57" spans="1:10" x14ac:dyDescent="0.2">
      <c r="A57" s="23">
        <v>1475</v>
      </c>
      <c r="B57" s="3">
        <v>486.3</v>
      </c>
      <c r="C57" s="3">
        <v>489.9</v>
      </c>
      <c r="D57" s="25">
        <v>0.15</v>
      </c>
      <c r="E57" s="26">
        <v>0.25</v>
      </c>
      <c r="F57" s="23">
        <v>1680</v>
      </c>
      <c r="G57" s="3">
        <v>282.3</v>
      </c>
      <c r="H57" s="3">
        <v>285</v>
      </c>
      <c r="I57" s="25">
        <v>1.25</v>
      </c>
      <c r="J57" s="26">
        <v>1.4</v>
      </c>
    </row>
    <row r="58" spans="1:10" x14ac:dyDescent="0.2">
      <c r="A58" s="23">
        <v>1480</v>
      </c>
      <c r="B58" s="3">
        <v>481.3</v>
      </c>
      <c r="C58" s="3">
        <v>484.9</v>
      </c>
      <c r="D58" s="25">
        <v>0.05</v>
      </c>
      <c r="E58" s="26">
        <v>0.45</v>
      </c>
      <c r="F58" s="23">
        <v>1685</v>
      </c>
      <c r="G58" s="3">
        <v>277.3</v>
      </c>
      <c r="H58" s="3">
        <v>280.10000000000002</v>
      </c>
      <c r="I58" s="25">
        <v>1.3</v>
      </c>
      <c r="J58" s="26">
        <v>1.45</v>
      </c>
    </row>
    <row r="59" spans="1:10" x14ac:dyDescent="0.2">
      <c r="A59" s="23">
        <v>1485</v>
      </c>
      <c r="B59" s="3">
        <v>476.3</v>
      </c>
      <c r="C59" s="3">
        <v>479.9</v>
      </c>
      <c r="D59" s="25">
        <v>0.2</v>
      </c>
      <c r="E59" s="26">
        <v>0.5</v>
      </c>
      <c r="F59" s="23">
        <v>1690</v>
      </c>
      <c r="G59" s="3">
        <v>272.39999999999998</v>
      </c>
      <c r="H59" s="3">
        <v>275.10000000000002</v>
      </c>
      <c r="I59" s="25">
        <v>1.35</v>
      </c>
      <c r="J59" s="26">
        <v>1.5</v>
      </c>
    </row>
    <row r="60" spans="1:10" x14ac:dyDescent="0.2">
      <c r="A60" s="23">
        <v>1490</v>
      </c>
      <c r="B60" s="3">
        <v>471.3</v>
      </c>
      <c r="C60" s="3">
        <v>474.9</v>
      </c>
      <c r="D60" s="25">
        <v>0.05</v>
      </c>
      <c r="E60" s="26">
        <v>0.3</v>
      </c>
      <c r="F60" s="23">
        <v>1695</v>
      </c>
      <c r="G60" s="3">
        <v>267.39999999999998</v>
      </c>
      <c r="H60" s="3">
        <v>270.2</v>
      </c>
      <c r="I60" s="25">
        <v>1.4</v>
      </c>
      <c r="J60" s="26">
        <v>1.55</v>
      </c>
    </row>
    <row r="61" spans="1:10" x14ac:dyDescent="0.2">
      <c r="A61" s="23">
        <v>1495</v>
      </c>
      <c r="B61" s="3">
        <v>466.4</v>
      </c>
      <c r="C61" s="3">
        <v>469.9</v>
      </c>
      <c r="D61" s="25">
        <v>0.05</v>
      </c>
      <c r="E61" s="26">
        <v>0.5</v>
      </c>
      <c r="F61" s="23">
        <v>1700</v>
      </c>
      <c r="G61" s="3">
        <v>262.5</v>
      </c>
      <c r="H61" s="3">
        <v>265.2</v>
      </c>
      <c r="I61" s="25">
        <v>1.45</v>
      </c>
      <c r="J61" s="26">
        <v>1.6</v>
      </c>
    </row>
    <row r="62" spans="1:10" x14ac:dyDescent="0.2">
      <c r="A62" s="23">
        <v>1500</v>
      </c>
      <c r="B62" s="3">
        <v>461.4</v>
      </c>
      <c r="C62" s="3">
        <v>464.9</v>
      </c>
      <c r="D62" s="25">
        <v>0.25</v>
      </c>
      <c r="E62" s="26">
        <v>0.4</v>
      </c>
      <c r="F62" s="23">
        <v>1705</v>
      </c>
      <c r="G62" s="3">
        <v>257.5</v>
      </c>
      <c r="H62" s="3">
        <v>260.3</v>
      </c>
      <c r="I62" s="25">
        <v>1.5</v>
      </c>
      <c r="J62" s="26">
        <v>1.7</v>
      </c>
    </row>
    <row r="63" spans="1:10" x14ac:dyDescent="0.2">
      <c r="A63" s="23">
        <v>1505</v>
      </c>
      <c r="B63" s="3">
        <v>456.4</v>
      </c>
      <c r="C63" s="3">
        <v>459.9</v>
      </c>
      <c r="D63" s="25">
        <v>0.3</v>
      </c>
      <c r="E63" s="26">
        <v>0.35</v>
      </c>
      <c r="F63" s="23">
        <v>1710</v>
      </c>
      <c r="G63" s="3">
        <v>252.6</v>
      </c>
      <c r="H63" s="3">
        <v>255.3</v>
      </c>
      <c r="I63" s="25">
        <v>1.6</v>
      </c>
      <c r="J63" s="26">
        <v>1.75</v>
      </c>
    </row>
    <row r="64" spans="1:10" x14ac:dyDescent="0.2">
      <c r="A64" s="23">
        <v>1510</v>
      </c>
      <c r="B64" s="3">
        <v>451.4</v>
      </c>
      <c r="C64" s="3">
        <v>454.9</v>
      </c>
      <c r="D64" s="25">
        <v>0.05</v>
      </c>
      <c r="E64" s="26">
        <v>0.55000000000000004</v>
      </c>
      <c r="F64" s="23">
        <v>1715</v>
      </c>
      <c r="G64" s="3">
        <v>247.7</v>
      </c>
      <c r="H64" s="3">
        <v>250.4</v>
      </c>
      <c r="I64" s="25">
        <v>1.65</v>
      </c>
      <c r="J64" s="26">
        <v>1.8</v>
      </c>
    </row>
    <row r="65" spans="1:10" x14ac:dyDescent="0.2">
      <c r="A65" s="23">
        <v>1515</v>
      </c>
      <c r="B65" s="3">
        <v>446.4</v>
      </c>
      <c r="C65" s="3">
        <v>449.9</v>
      </c>
      <c r="D65" s="25">
        <v>0.05</v>
      </c>
      <c r="E65" s="26">
        <v>0.55000000000000004</v>
      </c>
      <c r="F65" s="23">
        <v>1720</v>
      </c>
      <c r="G65" s="3">
        <v>242.7</v>
      </c>
      <c r="H65" s="3">
        <v>245.5</v>
      </c>
      <c r="I65" s="25">
        <v>1.7</v>
      </c>
      <c r="J65" s="26">
        <v>1.9</v>
      </c>
    </row>
    <row r="66" spans="1:10" x14ac:dyDescent="0.2">
      <c r="A66" s="23">
        <v>1520</v>
      </c>
      <c r="B66" s="3">
        <v>441.4</v>
      </c>
      <c r="C66" s="3">
        <v>445</v>
      </c>
      <c r="D66" s="25">
        <v>0.1</v>
      </c>
      <c r="E66" s="26">
        <v>0.6</v>
      </c>
      <c r="F66" s="23">
        <v>1725</v>
      </c>
      <c r="G66" s="3">
        <v>237.8</v>
      </c>
      <c r="H66" s="3">
        <v>240.6</v>
      </c>
      <c r="I66" s="25">
        <v>1.75</v>
      </c>
      <c r="J66" s="26">
        <v>1.95</v>
      </c>
    </row>
    <row r="67" spans="1:10" x14ac:dyDescent="0.2">
      <c r="A67" s="23">
        <v>1525</v>
      </c>
      <c r="B67" s="3">
        <v>436.4</v>
      </c>
      <c r="C67" s="3">
        <v>440</v>
      </c>
      <c r="D67" s="25">
        <v>0.3</v>
      </c>
      <c r="E67" s="26">
        <v>0.4</v>
      </c>
      <c r="F67" s="23">
        <v>1730</v>
      </c>
      <c r="G67" s="3">
        <v>232.9</v>
      </c>
      <c r="H67" s="3">
        <v>235.6</v>
      </c>
      <c r="I67" s="25">
        <v>1.85</v>
      </c>
      <c r="J67" s="26">
        <v>2</v>
      </c>
    </row>
    <row r="68" spans="1:10" x14ac:dyDescent="0.2">
      <c r="A68" s="23">
        <v>1530</v>
      </c>
      <c r="B68" s="3">
        <v>431.4</v>
      </c>
      <c r="C68" s="3">
        <v>435</v>
      </c>
      <c r="D68" s="25">
        <v>0.05</v>
      </c>
      <c r="E68" s="26">
        <v>0.6</v>
      </c>
      <c r="F68" s="23">
        <v>1735</v>
      </c>
      <c r="G68" s="3">
        <v>228</v>
      </c>
      <c r="H68" s="3">
        <v>230.7</v>
      </c>
      <c r="I68" s="25">
        <v>1.9</v>
      </c>
      <c r="J68" s="26">
        <v>2.1</v>
      </c>
    </row>
    <row r="69" spans="1:10" x14ac:dyDescent="0.2">
      <c r="A69" s="23">
        <v>1535</v>
      </c>
      <c r="B69" s="3">
        <v>426.4</v>
      </c>
      <c r="C69" s="3">
        <v>430</v>
      </c>
      <c r="D69" s="25">
        <v>0.1</v>
      </c>
      <c r="E69" s="26">
        <v>0.65</v>
      </c>
      <c r="F69" s="23">
        <v>1740</v>
      </c>
      <c r="G69" s="3">
        <v>223.4</v>
      </c>
      <c r="H69" s="3">
        <v>225.3</v>
      </c>
      <c r="I69" s="25">
        <v>2</v>
      </c>
      <c r="J69" s="26">
        <v>2.2000000000000002</v>
      </c>
    </row>
    <row r="70" spans="1:10" x14ac:dyDescent="0.2">
      <c r="A70" s="23">
        <v>1540</v>
      </c>
      <c r="B70" s="3">
        <v>421.4</v>
      </c>
      <c r="C70" s="3">
        <v>425</v>
      </c>
      <c r="D70" s="25">
        <v>0.1</v>
      </c>
      <c r="E70" s="26">
        <v>0.65</v>
      </c>
      <c r="F70" s="23">
        <v>1745</v>
      </c>
      <c r="G70" s="3">
        <v>218.5</v>
      </c>
      <c r="H70" s="3">
        <v>220.4</v>
      </c>
      <c r="I70" s="25">
        <v>2.1</v>
      </c>
      <c r="J70" s="26">
        <v>2.25</v>
      </c>
    </row>
    <row r="71" spans="1:10" x14ac:dyDescent="0.2">
      <c r="A71" s="23">
        <v>1545</v>
      </c>
      <c r="B71" s="3">
        <v>416.5</v>
      </c>
      <c r="C71" s="3">
        <v>420</v>
      </c>
      <c r="D71" s="25">
        <v>0.1</v>
      </c>
      <c r="E71" s="26">
        <v>0.65</v>
      </c>
      <c r="F71" s="23">
        <v>1750</v>
      </c>
      <c r="G71" s="3">
        <v>213.6</v>
      </c>
      <c r="H71" s="3">
        <v>215.5</v>
      </c>
      <c r="I71" s="25">
        <v>2.2000000000000002</v>
      </c>
      <c r="J71" s="26">
        <v>2.35</v>
      </c>
    </row>
    <row r="72" spans="1:10" x14ac:dyDescent="0.2">
      <c r="A72" s="23">
        <v>1550</v>
      </c>
      <c r="B72" s="3">
        <v>411.5</v>
      </c>
      <c r="C72" s="3">
        <v>415</v>
      </c>
      <c r="D72" s="25">
        <v>0.3</v>
      </c>
      <c r="E72" s="26">
        <v>0.7</v>
      </c>
      <c r="F72" s="23">
        <v>1755</v>
      </c>
      <c r="G72" s="3">
        <v>208.7</v>
      </c>
      <c r="H72" s="3">
        <v>210.6</v>
      </c>
      <c r="I72" s="25">
        <v>2.2999999999999998</v>
      </c>
      <c r="J72" s="26">
        <v>2.4500000000000002</v>
      </c>
    </row>
    <row r="73" spans="1:10" x14ac:dyDescent="0.2">
      <c r="A73" s="23">
        <v>1555</v>
      </c>
      <c r="B73" s="3">
        <v>406.5</v>
      </c>
      <c r="C73" s="3">
        <v>410.1</v>
      </c>
      <c r="D73" s="25">
        <v>0.15</v>
      </c>
      <c r="E73" s="26">
        <v>0.7</v>
      </c>
      <c r="F73" s="23">
        <v>1760</v>
      </c>
      <c r="G73" s="3">
        <v>203.8</v>
      </c>
      <c r="H73" s="3">
        <v>205.7</v>
      </c>
      <c r="I73" s="25">
        <v>2.4</v>
      </c>
      <c r="J73" s="26">
        <v>2.5499999999999998</v>
      </c>
    </row>
    <row r="74" spans="1:10" x14ac:dyDescent="0.2">
      <c r="A74" s="23">
        <v>1560</v>
      </c>
      <c r="B74" s="3">
        <v>401.5</v>
      </c>
      <c r="C74" s="3">
        <v>405.1</v>
      </c>
      <c r="D74" s="25">
        <v>0.15</v>
      </c>
      <c r="E74" s="26">
        <v>0.7</v>
      </c>
      <c r="F74" s="23">
        <v>1765</v>
      </c>
      <c r="G74" s="3">
        <v>198.9</v>
      </c>
      <c r="H74" s="3">
        <v>200.8</v>
      </c>
      <c r="I74" s="25">
        <v>2.5</v>
      </c>
      <c r="J74" s="26">
        <v>2.65</v>
      </c>
    </row>
    <row r="75" spans="1:10" x14ac:dyDescent="0.2">
      <c r="A75" s="23">
        <v>1565</v>
      </c>
      <c r="B75" s="3">
        <v>396.5</v>
      </c>
      <c r="C75" s="3">
        <v>400.1</v>
      </c>
      <c r="D75" s="25">
        <v>0.15</v>
      </c>
      <c r="E75" s="26">
        <v>0.7</v>
      </c>
      <c r="F75" s="23">
        <v>1770</v>
      </c>
      <c r="G75" s="3">
        <v>194</v>
      </c>
      <c r="H75" s="3">
        <v>195.9</v>
      </c>
      <c r="I75" s="25">
        <v>2.65</v>
      </c>
      <c r="J75" s="26">
        <v>2.8</v>
      </c>
    </row>
    <row r="76" spans="1:10" x14ac:dyDescent="0.2">
      <c r="A76" s="23">
        <v>1570</v>
      </c>
      <c r="B76" s="3">
        <v>391.5</v>
      </c>
      <c r="C76" s="3">
        <v>395.1</v>
      </c>
      <c r="D76" s="25">
        <v>0.2</v>
      </c>
      <c r="E76" s="26">
        <v>0.75</v>
      </c>
      <c r="F76" s="23">
        <v>1775</v>
      </c>
      <c r="G76" s="3">
        <v>189.2</v>
      </c>
      <c r="H76" s="3">
        <v>191.1</v>
      </c>
      <c r="I76" s="25">
        <v>2.75</v>
      </c>
      <c r="J76" s="26">
        <v>2.9</v>
      </c>
    </row>
    <row r="77" spans="1:10" x14ac:dyDescent="0.2">
      <c r="A77" s="23">
        <v>1575</v>
      </c>
      <c r="B77" s="3">
        <v>386.5</v>
      </c>
      <c r="C77" s="3">
        <v>390.1</v>
      </c>
      <c r="D77" s="25">
        <v>0.35</v>
      </c>
      <c r="E77" s="26">
        <v>0.75</v>
      </c>
      <c r="F77" s="23">
        <v>1780</v>
      </c>
      <c r="G77" s="3">
        <v>184.3</v>
      </c>
      <c r="H77" s="3">
        <v>185.8</v>
      </c>
      <c r="I77" s="25">
        <v>2.9</v>
      </c>
      <c r="J77" s="26">
        <v>3.1</v>
      </c>
    </row>
    <row r="78" spans="1:10" x14ac:dyDescent="0.2">
      <c r="A78" s="23">
        <v>1580</v>
      </c>
      <c r="B78" s="3">
        <v>381.5</v>
      </c>
      <c r="C78" s="3">
        <v>385.1</v>
      </c>
      <c r="D78" s="25">
        <v>0.25</v>
      </c>
      <c r="E78" s="26">
        <v>0.8</v>
      </c>
      <c r="F78" s="23">
        <v>1785</v>
      </c>
      <c r="G78" s="3">
        <v>179.4</v>
      </c>
      <c r="H78" s="3">
        <v>180.9</v>
      </c>
      <c r="I78" s="25">
        <v>3</v>
      </c>
      <c r="J78" s="26">
        <v>3.2</v>
      </c>
    </row>
    <row r="79" spans="1:10" x14ac:dyDescent="0.2">
      <c r="A79" s="23">
        <v>1585</v>
      </c>
      <c r="B79" s="3">
        <v>376.6</v>
      </c>
      <c r="C79" s="3">
        <v>380.2</v>
      </c>
      <c r="D79" s="25">
        <v>0.25</v>
      </c>
      <c r="E79" s="26">
        <v>0.8</v>
      </c>
      <c r="F79" s="23">
        <v>1790</v>
      </c>
      <c r="G79" s="3">
        <v>174.6</v>
      </c>
      <c r="H79" s="3">
        <v>176.1</v>
      </c>
      <c r="I79" s="25">
        <v>3.1</v>
      </c>
      <c r="J79" s="26">
        <v>3.4</v>
      </c>
    </row>
    <row r="80" spans="1:10" x14ac:dyDescent="0.2">
      <c r="A80" s="23">
        <v>1590</v>
      </c>
      <c r="B80" s="3">
        <v>371.6</v>
      </c>
      <c r="C80" s="3">
        <v>375.2</v>
      </c>
      <c r="D80" s="25">
        <v>0.25</v>
      </c>
      <c r="E80" s="26">
        <v>0.8</v>
      </c>
      <c r="F80" s="23">
        <v>1795</v>
      </c>
      <c r="G80" s="3">
        <v>169.7</v>
      </c>
      <c r="H80" s="3">
        <v>171.2</v>
      </c>
      <c r="I80" s="25">
        <v>3.3</v>
      </c>
      <c r="J80" s="26">
        <v>3.6</v>
      </c>
    </row>
    <row r="81" spans="1:10" x14ac:dyDescent="0.2">
      <c r="A81" s="23">
        <v>1595</v>
      </c>
      <c r="B81" s="3">
        <v>366.6</v>
      </c>
      <c r="C81" s="3">
        <v>370.2</v>
      </c>
      <c r="D81" s="25">
        <v>0.25</v>
      </c>
      <c r="E81" s="26">
        <v>0.8</v>
      </c>
      <c r="F81" s="23">
        <v>1800</v>
      </c>
      <c r="G81" s="3">
        <v>164.9</v>
      </c>
      <c r="H81" s="3">
        <v>166.4</v>
      </c>
      <c r="I81" s="25">
        <v>3.5</v>
      </c>
      <c r="J81" s="26">
        <v>3.7</v>
      </c>
    </row>
    <row r="82" spans="1:10" x14ac:dyDescent="0.2">
      <c r="A82" s="23">
        <v>1600</v>
      </c>
      <c r="B82" s="3">
        <v>361.6</v>
      </c>
      <c r="C82" s="3">
        <v>365.2</v>
      </c>
      <c r="D82" s="25">
        <v>0.5</v>
      </c>
      <c r="E82" s="26">
        <v>0.85</v>
      </c>
      <c r="F82" s="23">
        <v>1805</v>
      </c>
      <c r="G82" s="3">
        <v>160.1</v>
      </c>
      <c r="H82" s="3">
        <v>161.6</v>
      </c>
      <c r="I82" s="25">
        <v>3.7</v>
      </c>
      <c r="J82" s="26">
        <v>3.9</v>
      </c>
    </row>
    <row r="83" spans="1:10" x14ac:dyDescent="0.2">
      <c r="A83" s="23">
        <v>1605</v>
      </c>
      <c r="B83" s="3">
        <v>356.6</v>
      </c>
      <c r="C83" s="3">
        <v>360.3</v>
      </c>
      <c r="D83" s="25">
        <v>0.3</v>
      </c>
      <c r="E83" s="26">
        <v>0.85</v>
      </c>
      <c r="F83" s="23">
        <v>1810</v>
      </c>
      <c r="G83" s="3">
        <v>155.30000000000001</v>
      </c>
      <c r="H83" s="3">
        <v>156.69999999999999</v>
      </c>
      <c r="I83" s="25">
        <v>3.8</v>
      </c>
      <c r="J83" s="26">
        <v>4.0999999999999996</v>
      </c>
    </row>
    <row r="84" spans="1:10" x14ac:dyDescent="0.2">
      <c r="A84" s="23">
        <v>1610</v>
      </c>
      <c r="B84" s="3">
        <v>351.6</v>
      </c>
      <c r="C84" s="3">
        <v>355.3</v>
      </c>
      <c r="D84" s="25">
        <v>0.35</v>
      </c>
      <c r="E84" s="26">
        <v>0.9</v>
      </c>
      <c r="F84" s="23">
        <v>1815</v>
      </c>
      <c r="G84" s="3">
        <v>150.5</v>
      </c>
      <c r="H84" s="3">
        <v>152</v>
      </c>
      <c r="I84" s="25">
        <v>4.0999999999999996</v>
      </c>
      <c r="J84" s="26">
        <v>4.3</v>
      </c>
    </row>
    <row r="85" spans="1:10" x14ac:dyDescent="0.2">
      <c r="A85" s="23">
        <v>1615</v>
      </c>
      <c r="B85" s="3">
        <v>346.7</v>
      </c>
      <c r="C85" s="3">
        <v>350.3</v>
      </c>
      <c r="D85" s="25">
        <v>0.35</v>
      </c>
      <c r="E85" s="26">
        <v>0.9</v>
      </c>
      <c r="F85" s="23">
        <v>1820</v>
      </c>
      <c r="G85" s="3">
        <v>145.69999999999999</v>
      </c>
      <c r="H85" s="3">
        <v>147.19999999999999</v>
      </c>
      <c r="I85" s="25">
        <v>4.3</v>
      </c>
      <c r="J85" s="26">
        <v>4.5</v>
      </c>
    </row>
    <row r="86" spans="1:10" x14ac:dyDescent="0.2">
      <c r="A86" s="23">
        <v>1620</v>
      </c>
      <c r="B86" s="3">
        <v>341.7</v>
      </c>
      <c r="C86" s="3">
        <v>345.3</v>
      </c>
      <c r="D86" s="25">
        <v>0.35</v>
      </c>
      <c r="E86" s="26">
        <v>0.9</v>
      </c>
      <c r="F86" s="23">
        <v>1825</v>
      </c>
      <c r="G86" s="3">
        <v>140.9</v>
      </c>
      <c r="H86" s="3">
        <v>142.4</v>
      </c>
      <c r="I86" s="25">
        <v>4.5</v>
      </c>
      <c r="J86" s="26">
        <v>4.8</v>
      </c>
    </row>
    <row r="87" spans="1:10" x14ac:dyDescent="0.2">
      <c r="A87" s="23">
        <v>1625</v>
      </c>
      <c r="B87" s="3">
        <v>336.7</v>
      </c>
      <c r="C87" s="3">
        <v>340.4</v>
      </c>
      <c r="D87" s="25">
        <v>0.4</v>
      </c>
      <c r="E87" s="26">
        <v>0.95</v>
      </c>
      <c r="F87" s="23">
        <v>1830</v>
      </c>
      <c r="G87" s="3">
        <v>136.19999999999999</v>
      </c>
      <c r="H87" s="3">
        <v>137.69999999999999</v>
      </c>
      <c r="I87" s="25">
        <v>4.8</v>
      </c>
      <c r="J87" s="26">
        <v>5</v>
      </c>
    </row>
    <row r="88" spans="1:10" x14ac:dyDescent="0.2">
      <c r="A88" s="23">
        <v>1630</v>
      </c>
      <c r="B88" s="3">
        <v>331.7</v>
      </c>
      <c r="C88" s="3">
        <v>335.4</v>
      </c>
      <c r="D88" s="25">
        <v>0.4</v>
      </c>
      <c r="E88" s="26">
        <v>0.95</v>
      </c>
      <c r="F88" s="23">
        <v>1835</v>
      </c>
      <c r="G88" s="3">
        <v>131.5</v>
      </c>
      <c r="H88" s="3">
        <v>132.9</v>
      </c>
      <c r="I88" s="25">
        <v>5</v>
      </c>
      <c r="J88" s="26">
        <v>5.3</v>
      </c>
    </row>
    <row r="89" spans="1:10" x14ac:dyDescent="0.2">
      <c r="A89" s="23">
        <v>1635</v>
      </c>
      <c r="B89" s="3">
        <v>326.7</v>
      </c>
      <c r="C89" s="3">
        <v>330.4</v>
      </c>
      <c r="D89" s="25">
        <v>0.45</v>
      </c>
      <c r="E89" s="26">
        <v>1</v>
      </c>
      <c r="F89" s="23">
        <v>1840</v>
      </c>
      <c r="G89" s="3">
        <v>126.8</v>
      </c>
      <c r="H89" s="3">
        <v>128.19999999999999</v>
      </c>
      <c r="I89" s="25">
        <v>5.3</v>
      </c>
      <c r="J89" s="26">
        <v>5.6</v>
      </c>
    </row>
    <row r="90" spans="1:10" x14ac:dyDescent="0.2">
      <c r="A90" s="23">
        <v>1640</v>
      </c>
      <c r="B90" s="3">
        <v>321.8</v>
      </c>
      <c r="C90" s="3">
        <v>325.39999999999998</v>
      </c>
      <c r="D90" s="25">
        <v>0.45</v>
      </c>
      <c r="E90" s="26">
        <v>1</v>
      </c>
      <c r="F90" s="23">
        <v>1845</v>
      </c>
      <c r="G90" s="3">
        <v>122.1</v>
      </c>
      <c r="H90" s="3">
        <v>123.5</v>
      </c>
      <c r="I90" s="25">
        <v>5.6</v>
      </c>
      <c r="J90" s="26">
        <v>5.9</v>
      </c>
    </row>
    <row r="91" spans="1:10" x14ac:dyDescent="0.2">
      <c r="A91" s="23">
        <v>1645</v>
      </c>
      <c r="B91" s="3">
        <v>316.8</v>
      </c>
      <c r="C91" s="3">
        <v>320.5</v>
      </c>
      <c r="D91" s="25">
        <v>0.5</v>
      </c>
      <c r="E91" s="26">
        <v>1.05</v>
      </c>
      <c r="F91" s="23">
        <v>1850</v>
      </c>
      <c r="G91" s="3">
        <v>117.4</v>
      </c>
      <c r="H91" s="3">
        <v>118.8</v>
      </c>
      <c r="I91" s="25">
        <v>5.9</v>
      </c>
      <c r="J91" s="26">
        <v>6.2</v>
      </c>
    </row>
    <row r="92" spans="1:10" x14ac:dyDescent="0.2">
      <c r="A92" s="23">
        <v>1650</v>
      </c>
      <c r="B92" s="3">
        <v>311.8</v>
      </c>
      <c r="C92" s="3">
        <v>315.5</v>
      </c>
      <c r="D92" s="25">
        <v>0.5</v>
      </c>
      <c r="E92" s="26">
        <v>0.85</v>
      </c>
      <c r="F92" s="23">
        <v>1855</v>
      </c>
      <c r="G92" s="3">
        <v>112.8</v>
      </c>
      <c r="H92" s="3">
        <v>114.2</v>
      </c>
      <c r="I92" s="25">
        <v>6.3</v>
      </c>
      <c r="J92" s="26">
        <v>6.6</v>
      </c>
    </row>
    <row r="93" spans="1:10" x14ac:dyDescent="0.2">
      <c r="A93" s="23">
        <v>1655</v>
      </c>
      <c r="B93" s="3">
        <v>306.8</v>
      </c>
      <c r="C93" s="3">
        <v>310.5</v>
      </c>
      <c r="D93" s="25">
        <v>0.55000000000000004</v>
      </c>
      <c r="E93" s="26">
        <v>1.1000000000000001</v>
      </c>
      <c r="F93" s="23">
        <v>1860</v>
      </c>
      <c r="G93" s="3">
        <v>108.2</v>
      </c>
      <c r="H93" s="3">
        <v>109.6</v>
      </c>
      <c r="I93" s="25">
        <v>6.6</v>
      </c>
      <c r="J93" s="26">
        <v>6.9</v>
      </c>
    </row>
    <row r="94" spans="1:10" x14ac:dyDescent="0.2">
      <c r="A94" s="23">
        <v>1660</v>
      </c>
      <c r="B94" s="3">
        <v>301.89999999999998</v>
      </c>
      <c r="C94" s="3">
        <v>305.60000000000002</v>
      </c>
      <c r="D94" s="25">
        <v>0.55000000000000004</v>
      </c>
      <c r="E94" s="26">
        <v>1.1000000000000001</v>
      </c>
      <c r="F94" s="23">
        <v>1865</v>
      </c>
      <c r="G94" s="3">
        <v>103.6</v>
      </c>
      <c r="H94" s="3">
        <v>105</v>
      </c>
      <c r="I94" s="25">
        <v>7</v>
      </c>
      <c r="J94" s="26">
        <v>7.3</v>
      </c>
    </row>
    <row r="95" spans="1:10" x14ac:dyDescent="0.2">
      <c r="A95" s="23">
        <v>1665</v>
      </c>
      <c r="B95" s="3">
        <v>296.89999999999998</v>
      </c>
      <c r="C95" s="3">
        <v>300.60000000000002</v>
      </c>
      <c r="D95" s="25">
        <v>0.6</v>
      </c>
      <c r="E95" s="26">
        <v>1.1499999999999999</v>
      </c>
      <c r="F95" s="23">
        <v>1870</v>
      </c>
      <c r="G95" s="3">
        <v>99</v>
      </c>
      <c r="H95" s="3">
        <v>100.4</v>
      </c>
      <c r="I95" s="25">
        <v>7.5</v>
      </c>
      <c r="J95" s="26">
        <v>7.8</v>
      </c>
    </row>
    <row r="96" spans="1:10" x14ac:dyDescent="0.2">
      <c r="A96" s="23">
        <v>1670</v>
      </c>
      <c r="B96" s="3">
        <v>291.89999999999998</v>
      </c>
      <c r="C96" s="3">
        <v>295.7</v>
      </c>
      <c r="D96" s="25">
        <v>0.6</v>
      </c>
      <c r="E96" s="26">
        <v>1.1499999999999999</v>
      </c>
      <c r="F96" s="23">
        <v>1875</v>
      </c>
      <c r="G96" s="3">
        <v>94.5</v>
      </c>
      <c r="H96" s="3">
        <v>95.9</v>
      </c>
      <c r="I96" s="25">
        <v>8</v>
      </c>
      <c r="J96" s="26">
        <v>8.3000000000000007</v>
      </c>
    </row>
    <row r="97" spans="1:10" x14ac:dyDescent="0.2">
      <c r="A97" s="23">
        <v>1675</v>
      </c>
      <c r="B97" s="3">
        <v>287</v>
      </c>
      <c r="C97" s="3">
        <v>290.7</v>
      </c>
      <c r="D97" s="25">
        <v>0.65</v>
      </c>
      <c r="E97" s="26">
        <v>1.2</v>
      </c>
      <c r="F97" s="23">
        <v>1880</v>
      </c>
      <c r="G97" s="3">
        <v>90</v>
      </c>
      <c r="H97" s="3">
        <v>91.4</v>
      </c>
      <c r="I97" s="25">
        <v>8.4</v>
      </c>
      <c r="J97" s="26">
        <v>8.8000000000000007</v>
      </c>
    </row>
    <row r="98" spans="1:10" x14ac:dyDescent="0.2">
      <c r="A98" s="23">
        <v>1680</v>
      </c>
      <c r="B98" s="3">
        <v>282</v>
      </c>
      <c r="C98" s="3">
        <v>285.7</v>
      </c>
      <c r="D98" s="25">
        <v>0.7</v>
      </c>
      <c r="E98" s="26">
        <v>1.25</v>
      </c>
      <c r="F98" s="23">
        <v>1885</v>
      </c>
      <c r="G98" s="3">
        <v>85.5</v>
      </c>
      <c r="H98" s="3">
        <v>86.9</v>
      </c>
      <c r="I98" s="25">
        <v>9</v>
      </c>
      <c r="J98" s="26">
        <v>9.4</v>
      </c>
    </row>
    <row r="99" spans="1:10" x14ac:dyDescent="0.2">
      <c r="A99" s="23">
        <v>1685</v>
      </c>
      <c r="B99" s="3">
        <v>277</v>
      </c>
      <c r="C99" s="3">
        <v>280.8</v>
      </c>
      <c r="D99" s="25">
        <v>0.75</v>
      </c>
      <c r="E99" s="26">
        <v>1.3</v>
      </c>
      <c r="F99" s="23">
        <v>1890</v>
      </c>
      <c r="G99" s="3">
        <v>81.099999999999994</v>
      </c>
      <c r="H99" s="3">
        <v>82.5</v>
      </c>
      <c r="I99" s="25">
        <v>9.5</v>
      </c>
      <c r="J99" s="26">
        <v>10</v>
      </c>
    </row>
    <row r="100" spans="1:10" x14ac:dyDescent="0.2">
      <c r="A100" s="23">
        <v>1690</v>
      </c>
      <c r="B100" s="3">
        <v>272.10000000000002</v>
      </c>
      <c r="C100" s="3">
        <v>275.8</v>
      </c>
      <c r="D100" s="25">
        <v>0.75</v>
      </c>
      <c r="E100" s="26">
        <v>1.3</v>
      </c>
      <c r="F100" s="23">
        <v>1895</v>
      </c>
      <c r="G100" s="3">
        <v>76.8</v>
      </c>
      <c r="H100" s="3">
        <v>78.099999999999994</v>
      </c>
      <c r="I100" s="25">
        <v>10.199999999999999</v>
      </c>
      <c r="J100" s="26">
        <v>10.6</v>
      </c>
    </row>
    <row r="101" spans="1:10" x14ac:dyDescent="0.2">
      <c r="A101" s="23">
        <v>1695</v>
      </c>
      <c r="B101" s="3">
        <v>267.10000000000002</v>
      </c>
      <c r="C101" s="3">
        <v>270.89999999999998</v>
      </c>
      <c r="D101" s="25">
        <v>0.8</v>
      </c>
      <c r="E101" s="26">
        <v>1.35</v>
      </c>
      <c r="F101" s="23">
        <v>1900</v>
      </c>
      <c r="G101" s="3">
        <v>72.400000000000006</v>
      </c>
      <c r="H101" s="3">
        <v>73.7</v>
      </c>
      <c r="I101" s="25">
        <v>10.9</v>
      </c>
      <c r="J101" s="26">
        <v>11.3</v>
      </c>
    </row>
    <row r="102" spans="1:10" x14ac:dyDescent="0.2">
      <c r="A102" s="23">
        <v>1700</v>
      </c>
      <c r="B102" s="3">
        <v>262.10000000000002</v>
      </c>
      <c r="C102" s="3">
        <v>265.89999999999998</v>
      </c>
      <c r="D102" s="25">
        <v>0.85</v>
      </c>
      <c r="E102" s="26">
        <v>1.4</v>
      </c>
      <c r="F102" s="23">
        <v>1905</v>
      </c>
      <c r="G102" s="3">
        <v>68.2</v>
      </c>
      <c r="H102" s="3">
        <v>69.400000000000006</v>
      </c>
      <c r="I102" s="25">
        <v>11.6</v>
      </c>
      <c r="J102" s="26">
        <v>12</v>
      </c>
    </row>
    <row r="103" spans="1:10" x14ac:dyDescent="0.2">
      <c r="A103" s="23">
        <v>1705</v>
      </c>
      <c r="B103" s="3">
        <v>257.2</v>
      </c>
      <c r="C103" s="3">
        <v>261</v>
      </c>
      <c r="D103" s="25">
        <v>0.85</v>
      </c>
      <c r="E103" s="26">
        <v>1.4</v>
      </c>
      <c r="F103" s="23">
        <v>1910</v>
      </c>
      <c r="G103" s="3">
        <v>64</v>
      </c>
      <c r="H103" s="3">
        <v>65.2</v>
      </c>
      <c r="I103" s="25">
        <v>12.4</v>
      </c>
      <c r="J103" s="26">
        <v>12.8</v>
      </c>
    </row>
    <row r="104" spans="1:10" x14ac:dyDescent="0.2">
      <c r="A104" s="23">
        <v>1710</v>
      </c>
      <c r="B104" s="3">
        <v>252.2</v>
      </c>
      <c r="C104" s="3">
        <v>256</v>
      </c>
      <c r="D104" s="25">
        <v>0.9</v>
      </c>
      <c r="E104" s="26">
        <v>1.45</v>
      </c>
      <c r="F104" s="23">
        <v>1915</v>
      </c>
      <c r="G104" s="3">
        <v>59.8</v>
      </c>
      <c r="H104" s="3">
        <v>61.1</v>
      </c>
      <c r="I104" s="25">
        <v>13.2</v>
      </c>
      <c r="J104" s="26">
        <v>13.7</v>
      </c>
    </row>
    <row r="105" spans="1:10" x14ac:dyDescent="0.2">
      <c r="A105" s="23">
        <v>1715</v>
      </c>
      <c r="B105" s="3">
        <v>247.3</v>
      </c>
      <c r="C105" s="3">
        <v>251.1</v>
      </c>
      <c r="D105" s="25">
        <v>0.95</v>
      </c>
      <c r="E105" s="26">
        <v>1.5</v>
      </c>
      <c r="F105" s="23">
        <v>1920</v>
      </c>
      <c r="G105" s="3">
        <v>55.7</v>
      </c>
      <c r="H105" s="3">
        <v>57</v>
      </c>
      <c r="I105" s="25">
        <v>14.2</v>
      </c>
      <c r="J105" s="26">
        <v>14.6</v>
      </c>
    </row>
    <row r="106" spans="1:10" x14ac:dyDescent="0.2">
      <c r="A106" s="23">
        <v>1720</v>
      </c>
      <c r="B106" s="3">
        <v>242.3</v>
      </c>
      <c r="C106" s="3">
        <v>246.1</v>
      </c>
      <c r="D106" s="25">
        <v>1</v>
      </c>
      <c r="E106" s="26">
        <v>1.55</v>
      </c>
      <c r="F106" s="23">
        <v>1925</v>
      </c>
      <c r="G106" s="3">
        <v>51.7</v>
      </c>
      <c r="H106" s="3">
        <v>53</v>
      </c>
      <c r="I106" s="25">
        <v>15.2</v>
      </c>
      <c r="J106" s="26">
        <v>15.6</v>
      </c>
    </row>
    <row r="107" spans="1:10" x14ac:dyDescent="0.2">
      <c r="A107" s="23">
        <v>1725</v>
      </c>
      <c r="B107" s="3">
        <v>237.4</v>
      </c>
      <c r="C107" s="3">
        <v>241.2</v>
      </c>
      <c r="D107" s="25">
        <v>1.05</v>
      </c>
      <c r="E107" s="26">
        <v>1.6</v>
      </c>
      <c r="F107" s="23">
        <v>1930</v>
      </c>
      <c r="G107" s="3">
        <v>47.8</v>
      </c>
      <c r="H107" s="3">
        <v>49.1</v>
      </c>
      <c r="I107" s="25">
        <v>16.2</v>
      </c>
      <c r="J107" s="26">
        <v>16.600000000000001</v>
      </c>
    </row>
    <row r="108" spans="1:10" x14ac:dyDescent="0.2">
      <c r="A108" s="23">
        <v>1730</v>
      </c>
      <c r="B108" s="3">
        <v>232.4</v>
      </c>
      <c r="C108" s="3">
        <v>236.3</v>
      </c>
      <c r="D108" s="25">
        <v>1.1000000000000001</v>
      </c>
      <c r="E108" s="26">
        <v>1.65</v>
      </c>
      <c r="F108" s="23">
        <v>1935</v>
      </c>
      <c r="G108" s="3">
        <v>44.6</v>
      </c>
      <c r="H108" s="3">
        <v>45.1</v>
      </c>
      <c r="I108" s="25">
        <v>17.399999999999999</v>
      </c>
      <c r="J108" s="26">
        <v>17.8</v>
      </c>
    </row>
    <row r="109" spans="1:10" x14ac:dyDescent="0.2">
      <c r="A109" s="23">
        <v>1735</v>
      </c>
      <c r="B109" s="3">
        <v>227.5</v>
      </c>
      <c r="C109" s="3">
        <v>231.3</v>
      </c>
      <c r="D109" s="25">
        <v>1.1499999999999999</v>
      </c>
      <c r="E109" s="26">
        <v>1.7</v>
      </c>
      <c r="F109" s="23">
        <v>1940</v>
      </c>
      <c r="G109" s="3">
        <v>40.799999999999997</v>
      </c>
      <c r="H109" s="3">
        <v>41.3</v>
      </c>
      <c r="I109" s="25">
        <v>18.600000000000001</v>
      </c>
      <c r="J109" s="26">
        <v>19</v>
      </c>
    </row>
    <row r="110" spans="1:10" x14ac:dyDescent="0.2">
      <c r="A110" s="23">
        <v>1740</v>
      </c>
      <c r="B110" s="3">
        <v>222.5</v>
      </c>
      <c r="C110" s="3">
        <v>226.4</v>
      </c>
      <c r="D110" s="25">
        <v>1.2</v>
      </c>
      <c r="E110" s="26">
        <v>1.75</v>
      </c>
      <c r="F110" s="23">
        <v>1945</v>
      </c>
      <c r="G110" s="3">
        <v>37.200000000000003</v>
      </c>
      <c r="H110" s="3">
        <v>37.700000000000003</v>
      </c>
      <c r="I110" s="25">
        <v>20</v>
      </c>
      <c r="J110" s="26">
        <v>20.399999999999999</v>
      </c>
    </row>
    <row r="111" spans="1:10" x14ac:dyDescent="0.2">
      <c r="A111" s="23">
        <v>1745</v>
      </c>
      <c r="B111" s="3">
        <v>217.6</v>
      </c>
      <c r="C111" s="3">
        <v>221.5</v>
      </c>
      <c r="D111" s="25">
        <v>1.25</v>
      </c>
      <c r="E111" s="26">
        <v>1.85</v>
      </c>
      <c r="F111" s="23">
        <v>1950</v>
      </c>
      <c r="G111" s="3">
        <v>33.700000000000003</v>
      </c>
      <c r="H111" s="3">
        <v>34.4</v>
      </c>
      <c r="I111" s="25">
        <v>21.4</v>
      </c>
      <c r="J111" s="26">
        <v>21.8</v>
      </c>
    </row>
    <row r="112" spans="1:10" x14ac:dyDescent="0.2">
      <c r="A112" s="23">
        <v>1750</v>
      </c>
      <c r="B112" s="3">
        <v>212.6</v>
      </c>
      <c r="C112" s="3">
        <v>216.6</v>
      </c>
      <c r="D112" s="25">
        <v>1.3</v>
      </c>
      <c r="E112" s="26">
        <v>1.9</v>
      </c>
      <c r="F112" s="23">
        <v>1955</v>
      </c>
      <c r="G112" s="3">
        <v>30.3</v>
      </c>
      <c r="H112" s="3">
        <v>30.9</v>
      </c>
      <c r="I112" s="25">
        <v>23</v>
      </c>
      <c r="J112" s="26">
        <v>23.4</v>
      </c>
    </row>
    <row r="113" spans="1:10" x14ac:dyDescent="0.2">
      <c r="A113" s="23">
        <v>1755</v>
      </c>
      <c r="B113" s="3">
        <v>207.7</v>
      </c>
      <c r="C113" s="3">
        <v>211.6</v>
      </c>
      <c r="D113" s="25">
        <v>1.4</v>
      </c>
      <c r="E113" s="26">
        <v>1.95</v>
      </c>
      <c r="F113" s="23">
        <v>1960</v>
      </c>
      <c r="G113" s="25">
        <v>27</v>
      </c>
      <c r="H113" s="25">
        <v>27.6</v>
      </c>
      <c r="I113" s="25">
        <v>24.7</v>
      </c>
      <c r="J113" s="26">
        <v>25.1</v>
      </c>
    </row>
    <row r="114" spans="1:10" x14ac:dyDescent="0.2">
      <c r="A114" s="23">
        <v>1760</v>
      </c>
      <c r="B114" s="3">
        <v>202.8</v>
      </c>
      <c r="C114" s="3">
        <v>206.7</v>
      </c>
      <c r="D114" s="25">
        <v>1.45</v>
      </c>
      <c r="E114" s="26">
        <v>2.0499999999999998</v>
      </c>
      <c r="F114" s="23">
        <v>1965</v>
      </c>
      <c r="G114" s="25">
        <v>23.8</v>
      </c>
      <c r="H114" s="25">
        <v>24.5</v>
      </c>
      <c r="I114" s="3">
        <v>26.5</v>
      </c>
      <c r="J114" s="4">
        <v>27.3</v>
      </c>
    </row>
    <row r="115" spans="1:10" x14ac:dyDescent="0.2">
      <c r="A115" s="23">
        <v>1765</v>
      </c>
      <c r="B115" s="3">
        <v>197.8</v>
      </c>
      <c r="C115" s="3">
        <v>201.8</v>
      </c>
      <c r="D115" s="25">
        <v>1.5</v>
      </c>
      <c r="E115" s="26">
        <v>2.15</v>
      </c>
      <c r="F115" s="23">
        <v>1970</v>
      </c>
      <c r="G115" s="25">
        <v>20.8</v>
      </c>
      <c r="H115" s="25">
        <v>21.4</v>
      </c>
      <c r="I115" s="3">
        <v>28.5</v>
      </c>
      <c r="J115" s="4">
        <v>29.4</v>
      </c>
    </row>
    <row r="116" spans="1:10" x14ac:dyDescent="0.2">
      <c r="A116" s="23">
        <v>1770</v>
      </c>
      <c r="B116" s="3">
        <v>192.9</v>
      </c>
      <c r="C116" s="3">
        <v>196.9</v>
      </c>
      <c r="D116" s="25">
        <v>1.6</v>
      </c>
      <c r="E116" s="26">
        <v>2.2000000000000002</v>
      </c>
      <c r="F116" s="23">
        <v>1975</v>
      </c>
      <c r="G116" s="25">
        <v>18</v>
      </c>
      <c r="H116" s="25">
        <v>18.600000000000001</v>
      </c>
      <c r="I116" s="3">
        <v>30.5</v>
      </c>
      <c r="J116" s="4">
        <v>31.6</v>
      </c>
    </row>
    <row r="117" spans="1:10" x14ac:dyDescent="0.2">
      <c r="A117" s="23">
        <v>1775</v>
      </c>
      <c r="B117" s="3">
        <v>188</v>
      </c>
      <c r="C117" s="3">
        <v>192</v>
      </c>
      <c r="D117" s="25">
        <v>1.65</v>
      </c>
      <c r="E117" s="26">
        <v>2.35</v>
      </c>
      <c r="F117" s="23">
        <v>1980</v>
      </c>
      <c r="G117" s="25">
        <v>15.5</v>
      </c>
      <c r="H117" s="25">
        <v>15.9</v>
      </c>
      <c r="I117" s="3">
        <v>33</v>
      </c>
      <c r="J117" s="4">
        <v>34</v>
      </c>
    </row>
    <row r="118" spans="1:10" x14ac:dyDescent="0.2">
      <c r="A118" s="23">
        <v>1780</v>
      </c>
      <c r="B118" s="3">
        <v>183.1</v>
      </c>
      <c r="C118" s="3">
        <v>187.1</v>
      </c>
      <c r="D118" s="25">
        <v>1.75</v>
      </c>
      <c r="E118" s="26">
        <v>2.4</v>
      </c>
      <c r="F118" s="23">
        <v>1985</v>
      </c>
      <c r="G118" s="25">
        <v>13.1</v>
      </c>
      <c r="H118" s="25">
        <v>13.5</v>
      </c>
      <c r="I118" s="3">
        <v>35.5</v>
      </c>
      <c r="J118" s="4">
        <v>36.6</v>
      </c>
    </row>
    <row r="119" spans="1:10" x14ac:dyDescent="0.2">
      <c r="A119" s="23">
        <v>1785</v>
      </c>
      <c r="B119" s="3">
        <v>178.2</v>
      </c>
      <c r="C119" s="3">
        <v>182.2</v>
      </c>
      <c r="D119" s="25">
        <v>1.85</v>
      </c>
      <c r="E119" s="26">
        <v>2.5</v>
      </c>
      <c r="F119" s="23">
        <v>1990</v>
      </c>
      <c r="G119" s="25">
        <v>10.9</v>
      </c>
      <c r="H119" s="25">
        <v>11.3</v>
      </c>
      <c r="I119" s="3">
        <v>38.4</v>
      </c>
      <c r="J119" s="4">
        <v>39.5</v>
      </c>
    </row>
    <row r="120" spans="1:10" x14ac:dyDescent="0.2">
      <c r="A120" s="23">
        <v>1790</v>
      </c>
      <c r="B120" s="3">
        <v>173.3</v>
      </c>
      <c r="C120" s="3">
        <v>177.3</v>
      </c>
      <c r="D120" s="25">
        <v>1.9</v>
      </c>
      <c r="E120" s="26">
        <v>2.6</v>
      </c>
      <c r="F120" s="23">
        <v>1995</v>
      </c>
      <c r="G120" s="25">
        <v>9</v>
      </c>
      <c r="H120" s="25">
        <v>9.3000000000000007</v>
      </c>
      <c r="I120" s="3">
        <v>41.3</v>
      </c>
      <c r="J120" s="4">
        <v>42.5</v>
      </c>
    </row>
    <row r="121" spans="1:10" x14ac:dyDescent="0.2">
      <c r="A121" s="23">
        <v>1795</v>
      </c>
      <c r="B121" s="3">
        <v>168.4</v>
      </c>
      <c r="C121" s="3">
        <v>172.4</v>
      </c>
      <c r="D121" s="25">
        <v>2</v>
      </c>
      <c r="E121" s="26">
        <v>2.75</v>
      </c>
      <c r="F121" s="23">
        <v>2000</v>
      </c>
      <c r="G121" s="25">
        <v>7.2</v>
      </c>
      <c r="H121" s="25">
        <v>7.6</v>
      </c>
      <c r="I121" s="3">
        <v>44.5</v>
      </c>
      <c r="J121" s="4">
        <v>45.8</v>
      </c>
    </row>
    <row r="122" spans="1:10" x14ac:dyDescent="0.2">
      <c r="A122" s="23">
        <v>1800</v>
      </c>
      <c r="B122" s="3">
        <v>163.5</v>
      </c>
      <c r="C122" s="3">
        <v>167.5</v>
      </c>
      <c r="D122" s="25">
        <v>2.15</v>
      </c>
      <c r="E122" s="26">
        <v>2.9</v>
      </c>
      <c r="F122" s="23">
        <v>2005</v>
      </c>
      <c r="G122" s="25">
        <v>5.7</v>
      </c>
      <c r="H122" s="25">
        <v>6</v>
      </c>
      <c r="I122" s="3">
        <v>48.1</v>
      </c>
      <c r="J122" s="4">
        <v>49.3</v>
      </c>
    </row>
    <row r="123" spans="1:10" x14ac:dyDescent="0.2">
      <c r="A123" s="23">
        <v>1805</v>
      </c>
      <c r="B123" s="3">
        <v>158.6</v>
      </c>
      <c r="C123" s="3">
        <v>162.6</v>
      </c>
      <c r="D123" s="25">
        <v>2.25</v>
      </c>
      <c r="E123" s="26">
        <v>3</v>
      </c>
      <c r="F123" s="23">
        <v>2010</v>
      </c>
      <c r="G123" s="25">
        <v>4.5</v>
      </c>
      <c r="H123" s="25">
        <v>4.8</v>
      </c>
      <c r="I123" s="3">
        <v>51.7</v>
      </c>
      <c r="J123" s="4">
        <v>53</v>
      </c>
    </row>
    <row r="124" spans="1:10" x14ac:dyDescent="0.2">
      <c r="A124" s="23">
        <v>1810</v>
      </c>
      <c r="B124" s="3">
        <v>153.80000000000001</v>
      </c>
      <c r="C124" s="3">
        <v>157.80000000000001</v>
      </c>
      <c r="D124" s="25">
        <v>2.35</v>
      </c>
      <c r="E124" s="26">
        <v>3.2</v>
      </c>
      <c r="F124" s="23">
        <v>2015</v>
      </c>
      <c r="G124" s="25">
        <v>3.4</v>
      </c>
      <c r="H124" s="25">
        <v>3.7</v>
      </c>
      <c r="I124" s="3">
        <v>55.8</v>
      </c>
      <c r="J124" s="4">
        <v>57</v>
      </c>
    </row>
    <row r="125" spans="1:10" x14ac:dyDescent="0.2">
      <c r="A125" s="23">
        <v>1815</v>
      </c>
      <c r="B125" s="3">
        <v>148.9</v>
      </c>
      <c r="C125" s="3">
        <v>152.9</v>
      </c>
      <c r="D125" s="25">
        <v>2.5</v>
      </c>
      <c r="E125" s="26">
        <v>3.4</v>
      </c>
      <c r="F125" s="23">
        <v>2020</v>
      </c>
      <c r="G125" s="25">
        <v>2.6</v>
      </c>
      <c r="H125" s="25">
        <v>2.8</v>
      </c>
      <c r="I125" s="3">
        <v>59.9</v>
      </c>
      <c r="J125" s="4">
        <v>61.7</v>
      </c>
    </row>
    <row r="126" spans="1:10" x14ac:dyDescent="0.2">
      <c r="A126" s="23">
        <v>1820</v>
      </c>
      <c r="B126" s="3">
        <v>144.1</v>
      </c>
      <c r="C126" s="3">
        <v>148.1</v>
      </c>
      <c r="D126" s="25">
        <v>2.65</v>
      </c>
      <c r="E126" s="26">
        <v>3.5</v>
      </c>
      <c r="F126" s="23">
        <v>2025</v>
      </c>
      <c r="G126" s="25">
        <v>1.95</v>
      </c>
      <c r="H126" s="25">
        <v>2.15</v>
      </c>
      <c r="I126" s="3">
        <v>64.099999999999994</v>
      </c>
      <c r="J126" s="4">
        <v>66.099999999999994</v>
      </c>
    </row>
    <row r="127" spans="1:10" x14ac:dyDescent="0.2">
      <c r="A127" s="23">
        <v>1825</v>
      </c>
      <c r="B127" s="3">
        <v>139.19999999999999</v>
      </c>
      <c r="C127" s="3">
        <v>143.30000000000001</v>
      </c>
      <c r="D127" s="25">
        <v>3</v>
      </c>
      <c r="E127" s="26">
        <v>3.6</v>
      </c>
      <c r="F127" s="23">
        <v>2030</v>
      </c>
      <c r="G127" s="25">
        <v>1.45</v>
      </c>
      <c r="H127" s="25">
        <v>1.65</v>
      </c>
      <c r="I127" s="3">
        <v>68.599999999999994</v>
      </c>
      <c r="J127" s="4">
        <v>70.599999999999994</v>
      </c>
    </row>
    <row r="128" spans="1:10" x14ac:dyDescent="0.2">
      <c r="A128" s="23">
        <v>1830</v>
      </c>
      <c r="B128" s="3">
        <v>134.4</v>
      </c>
      <c r="C128" s="3">
        <v>138.4</v>
      </c>
      <c r="D128" s="25">
        <v>3</v>
      </c>
      <c r="E128" s="26">
        <v>3.9</v>
      </c>
      <c r="F128" s="23">
        <v>2035</v>
      </c>
      <c r="G128" s="25">
        <v>1.05</v>
      </c>
      <c r="H128" s="25">
        <v>1.25</v>
      </c>
      <c r="I128" s="3">
        <v>73.3</v>
      </c>
      <c r="J128" s="4">
        <v>75.2</v>
      </c>
    </row>
    <row r="129" spans="1:10" x14ac:dyDescent="0.2">
      <c r="A129" s="23">
        <v>1835</v>
      </c>
      <c r="B129" s="3">
        <v>129.6</v>
      </c>
      <c r="C129" s="3">
        <v>133.6</v>
      </c>
      <c r="D129" s="25">
        <v>3.2</v>
      </c>
      <c r="E129" s="26">
        <v>4.0999999999999996</v>
      </c>
      <c r="F129" s="23">
        <v>2040</v>
      </c>
      <c r="G129" s="25">
        <v>0.8</v>
      </c>
      <c r="H129" s="25">
        <v>0.95</v>
      </c>
      <c r="I129" s="3">
        <v>78</v>
      </c>
      <c r="J129" s="4">
        <v>80</v>
      </c>
    </row>
    <row r="130" spans="1:10" x14ac:dyDescent="0.2">
      <c r="A130" s="23">
        <v>1840</v>
      </c>
      <c r="B130" s="3">
        <v>124.8</v>
      </c>
      <c r="C130" s="3">
        <v>128.80000000000001</v>
      </c>
      <c r="D130" s="25">
        <v>3.4</v>
      </c>
      <c r="E130" s="26">
        <v>4.4000000000000004</v>
      </c>
      <c r="F130" s="23">
        <v>2045</v>
      </c>
      <c r="G130" s="25">
        <v>0.6</v>
      </c>
      <c r="H130" s="25">
        <v>0.75</v>
      </c>
      <c r="I130" s="3">
        <v>82</v>
      </c>
      <c r="J130" s="4">
        <v>84.8</v>
      </c>
    </row>
    <row r="131" spans="1:10" x14ac:dyDescent="0.2">
      <c r="A131" s="23">
        <v>1845</v>
      </c>
      <c r="B131" s="3">
        <v>120.1</v>
      </c>
      <c r="C131" s="3">
        <v>124.1</v>
      </c>
      <c r="D131" s="25">
        <v>3.6</v>
      </c>
      <c r="E131" s="26">
        <v>4.5999999999999996</v>
      </c>
      <c r="F131" s="23">
        <v>2050</v>
      </c>
      <c r="G131" s="25">
        <v>0.5</v>
      </c>
      <c r="H131" s="25">
        <v>0.65</v>
      </c>
      <c r="I131" s="3">
        <v>86.9</v>
      </c>
      <c r="J131" s="4">
        <v>89.6</v>
      </c>
    </row>
    <row r="132" spans="1:10" x14ac:dyDescent="0.2">
      <c r="A132" s="23">
        <v>1850</v>
      </c>
      <c r="B132" s="3">
        <v>115.4</v>
      </c>
      <c r="C132" s="3">
        <v>119.3</v>
      </c>
      <c r="D132" s="25">
        <v>3.8</v>
      </c>
      <c r="E132" s="26">
        <v>4.9000000000000004</v>
      </c>
      <c r="F132" s="23">
        <v>2060</v>
      </c>
      <c r="G132" s="25">
        <v>0.3</v>
      </c>
      <c r="H132" s="25">
        <v>0.4</v>
      </c>
      <c r="I132" s="3">
        <v>96.6</v>
      </c>
      <c r="J132" s="4">
        <v>99.4</v>
      </c>
    </row>
    <row r="133" spans="1:10" x14ac:dyDescent="0.2">
      <c r="A133" s="23">
        <v>1855</v>
      </c>
      <c r="B133" s="3">
        <v>110.6</v>
      </c>
      <c r="C133" s="3">
        <v>114.6</v>
      </c>
      <c r="D133" s="25">
        <v>4.0999999999999996</v>
      </c>
      <c r="E133" s="26">
        <v>5.2</v>
      </c>
      <c r="F133" s="23">
        <v>2070</v>
      </c>
      <c r="G133" s="25">
        <v>0.2</v>
      </c>
      <c r="H133" s="25">
        <v>0.3</v>
      </c>
      <c r="I133" s="3">
        <v>106.7</v>
      </c>
      <c r="J133" s="4">
        <v>109.5</v>
      </c>
    </row>
    <row r="134" spans="1:10" x14ac:dyDescent="0.2">
      <c r="A134" s="23">
        <v>1860</v>
      </c>
      <c r="B134" s="3">
        <v>105.9</v>
      </c>
      <c r="C134" s="3">
        <v>109.9</v>
      </c>
      <c r="D134" s="25">
        <v>4.4000000000000004</v>
      </c>
      <c r="E134" s="26">
        <v>5.5</v>
      </c>
      <c r="F134" s="23">
        <v>2075</v>
      </c>
      <c r="G134" s="25">
        <v>0.15</v>
      </c>
      <c r="H134" s="25">
        <v>0.25</v>
      </c>
      <c r="I134" s="3">
        <v>111.7</v>
      </c>
      <c r="J134" s="4">
        <v>114.5</v>
      </c>
    </row>
    <row r="135" spans="1:10" x14ac:dyDescent="0.2">
      <c r="A135" s="23">
        <v>1865</v>
      </c>
      <c r="B135" s="3">
        <v>101.3</v>
      </c>
      <c r="C135" s="3">
        <v>105.2</v>
      </c>
      <c r="D135" s="25">
        <v>4.7</v>
      </c>
      <c r="E135" s="26">
        <v>5.8</v>
      </c>
      <c r="F135" s="23">
        <v>2100</v>
      </c>
      <c r="G135" s="25">
        <v>0.1</v>
      </c>
      <c r="H135" s="25">
        <v>0.2</v>
      </c>
      <c r="I135" s="3">
        <v>136.30000000000001</v>
      </c>
      <c r="J135" s="4">
        <v>139.1</v>
      </c>
    </row>
    <row r="136" spans="1:10" x14ac:dyDescent="0.2">
      <c r="A136" s="23">
        <v>1870</v>
      </c>
      <c r="B136" s="3">
        <v>96.6</v>
      </c>
      <c r="C136" s="3">
        <v>100.5</v>
      </c>
      <c r="D136" s="25">
        <v>5</v>
      </c>
      <c r="E136" s="26">
        <v>6.2</v>
      </c>
      <c r="F136" s="23">
        <v>2125</v>
      </c>
      <c r="G136" s="25">
        <v>0.05</v>
      </c>
      <c r="H136" s="25">
        <v>0.15</v>
      </c>
      <c r="I136" s="3">
        <v>161.5</v>
      </c>
      <c r="J136" s="4">
        <v>164.3</v>
      </c>
    </row>
    <row r="137" spans="1:10" x14ac:dyDescent="0.2">
      <c r="A137" s="23">
        <v>1875</v>
      </c>
      <c r="B137" s="3">
        <v>92</v>
      </c>
      <c r="C137" s="3">
        <v>95.9</v>
      </c>
      <c r="D137" s="25">
        <v>5.4</v>
      </c>
      <c r="E137" s="26">
        <v>6.6</v>
      </c>
      <c r="F137" s="23">
        <v>2150</v>
      </c>
      <c r="G137" s="25">
        <v>0.05</v>
      </c>
      <c r="H137" s="25">
        <v>0.15</v>
      </c>
      <c r="I137" s="3">
        <v>186.3</v>
      </c>
      <c r="J137" s="4">
        <v>189</v>
      </c>
    </row>
    <row r="138" spans="1:10" x14ac:dyDescent="0.2">
      <c r="A138" s="23">
        <v>1880</v>
      </c>
      <c r="B138" s="3">
        <v>87.4</v>
      </c>
      <c r="C138" s="3">
        <v>91.3</v>
      </c>
      <c r="D138" s="25">
        <v>5.8</v>
      </c>
      <c r="E138" s="26">
        <v>7</v>
      </c>
      <c r="F138" s="2">
        <v>2175</v>
      </c>
      <c r="G138" s="3">
        <v>0</v>
      </c>
      <c r="H138" s="3">
        <v>0.1</v>
      </c>
      <c r="I138" s="3">
        <v>211.3</v>
      </c>
      <c r="J138" s="4">
        <v>214</v>
      </c>
    </row>
    <row r="139" spans="1:10" x14ac:dyDescent="0.2">
      <c r="A139" s="23">
        <v>1885</v>
      </c>
      <c r="B139" s="3">
        <v>82.9</v>
      </c>
      <c r="C139" s="3">
        <v>86.7</v>
      </c>
      <c r="D139" s="25">
        <v>6.2</v>
      </c>
      <c r="E139" s="26">
        <v>7.5</v>
      </c>
      <c r="F139" s="23">
        <v>2200</v>
      </c>
      <c r="G139" s="25">
        <v>0.05</v>
      </c>
      <c r="H139" s="25">
        <v>0.1</v>
      </c>
      <c r="I139" s="3">
        <v>236.3</v>
      </c>
      <c r="J139" s="4">
        <v>239</v>
      </c>
    </row>
    <row r="140" spans="1:10" x14ac:dyDescent="0.2">
      <c r="A140" s="23">
        <v>1890</v>
      </c>
      <c r="B140" s="3">
        <v>78.400000000000006</v>
      </c>
      <c r="C140" s="3">
        <v>82.2</v>
      </c>
      <c r="D140" s="25">
        <v>6.7</v>
      </c>
      <c r="E140" s="26">
        <v>8</v>
      </c>
      <c r="F140" s="2">
        <v>2225</v>
      </c>
      <c r="G140" s="3">
        <v>0</v>
      </c>
      <c r="H140" s="3">
        <v>0.1</v>
      </c>
      <c r="I140" s="3">
        <v>261.3</v>
      </c>
      <c r="J140" s="4">
        <v>264</v>
      </c>
    </row>
    <row r="141" spans="1:10" x14ac:dyDescent="0.2">
      <c r="A141" s="23">
        <v>1895</v>
      </c>
      <c r="B141" s="3">
        <v>74</v>
      </c>
      <c r="C141" s="3">
        <v>77.7</v>
      </c>
      <c r="D141" s="25">
        <v>7.2</v>
      </c>
      <c r="E141" s="26">
        <v>8.6</v>
      </c>
      <c r="F141" s="2">
        <v>2250</v>
      </c>
      <c r="G141" s="3">
        <v>0</v>
      </c>
      <c r="H141" s="3">
        <v>0.1</v>
      </c>
      <c r="I141" s="3">
        <v>286.3</v>
      </c>
      <c r="J141" s="4">
        <v>289</v>
      </c>
    </row>
    <row r="142" spans="1:10" x14ac:dyDescent="0.2">
      <c r="A142" s="23">
        <v>1900</v>
      </c>
      <c r="B142" s="3">
        <v>69.599999999999994</v>
      </c>
      <c r="C142" s="3">
        <v>73.2</v>
      </c>
      <c r="D142" s="25">
        <v>7.8</v>
      </c>
      <c r="E142" s="26">
        <v>8.8000000000000007</v>
      </c>
      <c r="F142" s="2"/>
      <c r="G142" s="3"/>
      <c r="H142" s="3"/>
      <c r="I142" s="3"/>
      <c r="J142" s="4"/>
    </row>
    <row r="143" spans="1:10" x14ac:dyDescent="0.2">
      <c r="A143" s="23">
        <v>1905</v>
      </c>
      <c r="B143" s="3">
        <v>66</v>
      </c>
      <c r="C143" s="3">
        <v>68.5</v>
      </c>
      <c r="D143" s="25">
        <v>8.5</v>
      </c>
      <c r="E143" s="26">
        <v>9.5</v>
      </c>
      <c r="F143" s="2"/>
      <c r="G143" s="3"/>
      <c r="H143" s="3"/>
      <c r="I143" s="3"/>
      <c r="J143" s="4"/>
    </row>
    <row r="144" spans="1:10" x14ac:dyDescent="0.2">
      <c r="A144" s="23">
        <v>1910</v>
      </c>
      <c r="B144" s="3">
        <v>61.6</v>
      </c>
      <c r="C144" s="3">
        <v>64.099999999999994</v>
      </c>
      <c r="D144" s="25">
        <v>9.1</v>
      </c>
      <c r="E144" s="26">
        <v>10.199999999999999</v>
      </c>
      <c r="F144" s="2"/>
      <c r="G144" s="3"/>
      <c r="H144" s="3"/>
      <c r="I144" s="3"/>
      <c r="J144" s="4"/>
    </row>
    <row r="145" spans="1:10" x14ac:dyDescent="0.2">
      <c r="A145" s="23">
        <v>1915</v>
      </c>
      <c r="B145" s="3">
        <v>57.4</v>
      </c>
      <c r="C145" s="3">
        <v>59.8</v>
      </c>
      <c r="D145" s="25">
        <v>9.9</v>
      </c>
      <c r="E145" s="26">
        <v>11.3</v>
      </c>
      <c r="F145" s="2"/>
      <c r="G145" s="3"/>
      <c r="H145" s="3"/>
      <c r="I145" s="3"/>
      <c r="J145" s="4"/>
    </row>
    <row r="146" spans="1:10" x14ac:dyDescent="0.2">
      <c r="A146" s="23">
        <v>1920</v>
      </c>
      <c r="B146" s="3">
        <v>53.3</v>
      </c>
      <c r="C146" s="3">
        <v>55.6</v>
      </c>
      <c r="D146" s="25">
        <v>10.7</v>
      </c>
      <c r="E146" s="26">
        <v>12.1</v>
      </c>
      <c r="F146" s="2"/>
      <c r="G146" s="3"/>
      <c r="H146" s="3"/>
      <c r="I146" s="3"/>
      <c r="J146" s="4"/>
    </row>
    <row r="147" spans="1:10" x14ac:dyDescent="0.2">
      <c r="A147" s="23">
        <v>1925</v>
      </c>
      <c r="B147" s="3">
        <v>49.1</v>
      </c>
      <c r="C147" s="3">
        <v>51.2</v>
      </c>
      <c r="D147" s="25">
        <v>11.6</v>
      </c>
      <c r="E147" s="26">
        <v>12.6</v>
      </c>
      <c r="F147" s="2"/>
      <c r="G147" s="3"/>
      <c r="H147" s="3"/>
      <c r="I147" s="3"/>
      <c r="J147" s="4"/>
    </row>
    <row r="148" spans="1:10" x14ac:dyDescent="0.2">
      <c r="A148" s="23">
        <v>1930</v>
      </c>
      <c r="B148" s="3">
        <v>45.2</v>
      </c>
      <c r="C148" s="3">
        <v>47.3</v>
      </c>
      <c r="D148" s="25">
        <v>12.5</v>
      </c>
      <c r="E148" s="26">
        <v>14</v>
      </c>
      <c r="F148" s="2"/>
      <c r="G148" s="3"/>
      <c r="H148" s="3"/>
      <c r="I148" s="3"/>
      <c r="J148" s="4"/>
    </row>
    <row r="149" spans="1:10" x14ac:dyDescent="0.2">
      <c r="A149" s="23">
        <v>1935</v>
      </c>
      <c r="B149" s="3">
        <v>41.2</v>
      </c>
      <c r="C149" s="3">
        <v>43.4</v>
      </c>
      <c r="D149" s="25">
        <v>13.6</v>
      </c>
      <c r="E149" s="26">
        <v>14.7</v>
      </c>
      <c r="F149" s="2"/>
      <c r="G149" s="3"/>
      <c r="H149" s="3"/>
      <c r="I149" s="3"/>
      <c r="J149" s="4"/>
    </row>
    <row r="150" spans="1:10" x14ac:dyDescent="0.2">
      <c r="A150" s="23">
        <v>1940</v>
      </c>
      <c r="B150" s="3">
        <v>37.4</v>
      </c>
      <c r="C150" s="3">
        <v>39.5</v>
      </c>
      <c r="D150" s="25">
        <v>14.7</v>
      </c>
      <c r="E150" s="26">
        <v>15.8</v>
      </c>
      <c r="F150" s="2"/>
      <c r="G150" s="3"/>
      <c r="H150" s="3"/>
      <c r="I150" s="3"/>
      <c r="J150" s="4"/>
    </row>
    <row r="151" spans="1:10" x14ac:dyDescent="0.2">
      <c r="A151" s="23">
        <v>1945</v>
      </c>
      <c r="B151" s="3">
        <v>33.700000000000003</v>
      </c>
      <c r="C151" s="3">
        <v>35.700000000000003</v>
      </c>
      <c r="D151" s="25">
        <v>15.9</v>
      </c>
      <c r="E151" s="26">
        <v>17.2</v>
      </c>
      <c r="F151" s="2"/>
      <c r="G151" s="3"/>
      <c r="H151" s="3"/>
      <c r="I151" s="3"/>
      <c r="J151" s="4"/>
    </row>
    <row r="152" spans="1:10" x14ac:dyDescent="0.2">
      <c r="A152" s="23">
        <v>1950</v>
      </c>
      <c r="B152" s="3">
        <v>30.1</v>
      </c>
      <c r="C152" s="3">
        <v>32.1</v>
      </c>
      <c r="D152" s="25">
        <v>17.7</v>
      </c>
      <c r="E152" s="26">
        <v>18.8</v>
      </c>
      <c r="F152" s="2"/>
      <c r="G152" s="3"/>
      <c r="H152" s="3"/>
      <c r="I152" s="3"/>
      <c r="J152" s="4"/>
    </row>
    <row r="153" spans="1:10" x14ac:dyDescent="0.2">
      <c r="A153" s="23">
        <v>1955</v>
      </c>
      <c r="B153" s="3">
        <v>26.7</v>
      </c>
      <c r="C153" s="3">
        <v>28.5</v>
      </c>
      <c r="D153" s="25">
        <v>19</v>
      </c>
      <c r="E153" s="26">
        <v>20.5</v>
      </c>
      <c r="F153" s="2"/>
      <c r="G153" s="3"/>
      <c r="H153" s="3"/>
      <c r="I153" s="3"/>
      <c r="J153" s="4"/>
    </row>
    <row r="154" spans="1:10" x14ac:dyDescent="0.2">
      <c r="A154" s="23">
        <v>1960</v>
      </c>
      <c r="B154" s="25">
        <v>23.4</v>
      </c>
      <c r="C154" s="25">
        <v>25.1</v>
      </c>
      <c r="D154" s="25">
        <v>20.6</v>
      </c>
      <c r="E154" s="26">
        <v>22</v>
      </c>
      <c r="F154" s="2"/>
      <c r="G154" s="3"/>
      <c r="H154" s="3"/>
      <c r="I154" s="3"/>
      <c r="J154" s="4"/>
    </row>
    <row r="155" spans="1:10" x14ac:dyDescent="0.2">
      <c r="A155" s="23">
        <v>1965</v>
      </c>
      <c r="B155" s="25">
        <v>20.3</v>
      </c>
      <c r="C155" s="25">
        <v>21.8</v>
      </c>
      <c r="D155" s="3">
        <v>22.3</v>
      </c>
      <c r="E155" s="4">
        <v>24</v>
      </c>
      <c r="F155" s="2"/>
      <c r="G155" s="3"/>
      <c r="H155" s="3"/>
      <c r="I155" s="3"/>
      <c r="J155" s="4"/>
    </row>
    <row r="156" spans="1:10" x14ac:dyDescent="0.2">
      <c r="A156" s="23">
        <v>1970</v>
      </c>
      <c r="B156" s="25">
        <v>17.399999999999999</v>
      </c>
      <c r="C156" s="25">
        <v>18.8</v>
      </c>
      <c r="D156" s="3">
        <v>24.3</v>
      </c>
      <c r="E156" s="4">
        <v>25.8</v>
      </c>
      <c r="F156" s="2"/>
      <c r="G156" s="3"/>
      <c r="H156" s="3"/>
      <c r="I156" s="3"/>
      <c r="J156" s="4"/>
    </row>
    <row r="157" spans="1:10" x14ac:dyDescent="0.2">
      <c r="A157" s="24">
        <v>1975</v>
      </c>
      <c r="B157" s="27">
        <v>14.6</v>
      </c>
      <c r="C157" s="27">
        <v>15.9</v>
      </c>
      <c r="D157" s="17">
        <v>26.5</v>
      </c>
      <c r="E157" s="18">
        <v>28.1</v>
      </c>
      <c r="F157" s="2"/>
      <c r="G157" s="3"/>
      <c r="H157" s="3"/>
      <c r="I157" s="3"/>
      <c r="J157" s="4"/>
    </row>
    <row r="158" spans="1:10" x14ac:dyDescent="0.2">
      <c r="A158" s="23">
        <v>1980</v>
      </c>
      <c r="B158" s="25">
        <v>12.2</v>
      </c>
      <c r="C158" s="25">
        <v>13.3</v>
      </c>
      <c r="D158" s="3">
        <v>28.9</v>
      </c>
      <c r="E158" s="4">
        <v>30.6</v>
      </c>
      <c r="F158" s="2"/>
      <c r="G158" s="3"/>
      <c r="H158" s="3"/>
      <c r="I158" s="3"/>
      <c r="J158" s="4"/>
    </row>
    <row r="159" spans="1:10" x14ac:dyDescent="0.2">
      <c r="A159" s="23">
        <v>1985</v>
      </c>
      <c r="B159" s="25">
        <v>9.9</v>
      </c>
      <c r="C159" s="25">
        <v>11</v>
      </c>
      <c r="D159" s="3">
        <v>31.4</v>
      </c>
      <c r="E159" s="4">
        <v>33.200000000000003</v>
      </c>
      <c r="F159" s="2"/>
      <c r="G159" s="3"/>
      <c r="H159" s="3"/>
      <c r="I159" s="3"/>
      <c r="J159" s="4"/>
    </row>
    <row r="160" spans="1:10" x14ac:dyDescent="0.2">
      <c r="A160" s="23">
        <v>1990</v>
      </c>
      <c r="B160" s="25">
        <v>7.9</v>
      </c>
      <c r="C160" s="25">
        <v>9</v>
      </c>
      <c r="D160" s="3">
        <v>34.299999999999997</v>
      </c>
      <c r="E160" s="4">
        <v>36.5</v>
      </c>
      <c r="F160" s="2"/>
      <c r="G160" s="3"/>
      <c r="H160" s="3"/>
      <c r="I160" s="3"/>
      <c r="J160" s="4"/>
    </row>
    <row r="161" spans="1:10" x14ac:dyDescent="0.2">
      <c r="A161" s="23">
        <v>1995</v>
      </c>
      <c r="B161" s="25">
        <v>6.2</v>
      </c>
      <c r="C161" s="25">
        <v>7.1</v>
      </c>
      <c r="D161" s="3">
        <v>37.4</v>
      </c>
      <c r="E161" s="4">
        <v>39.700000000000003</v>
      </c>
      <c r="F161" s="2"/>
      <c r="G161" s="3"/>
      <c r="H161" s="3"/>
      <c r="I161" s="3"/>
      <c r="J161" s="4"/>
    </row>
    <row r="162" spans="1:10" x14ac:dyDescent="0.2">
      <c r="A162" s="23">
        <v>2000</v>
      </c>
      <c r="B162" s="25">
        <v>4.7</v>
      </c>
      <c r="C162" s="25">
        <v>5.2</v>
      </c>
      <c r="D162" s="3">
        <v>40.700000000000003</v>
      </c>
      <c r="E162" s="4">
        <v>43.2</v>
      </c>
      <c r="F162" s="2"/>
      <c r="G162" s="3"/>
      <c r="H162" s="3"/>
      <c r="I162" s="3"/>
      <c r="J162" s="4"/>
    </row>
    <row r="163" spans="1:10" x14ac:dyDescent="0.2">
      <c r="A163" s="23">
        <v>2005</v>
      </c>
      <c r="B163" s="25">
        <v>3.4</v>
      </c>
      <c r="C163" s="25">
        <v>4.2</v>
      </c>
      <c r="D163" s="3">
        <v>44</v>
      </c>
      <c r="E163" s="4">
        <v>47.7</v>
      </c>
      <c r="F163" s="2"/>
      <c r="G163" s="3"/>
      <c r="H163" s="3"/>
      <c r="I163" s="3"/>
      <c r="J163" s="4"/>
    </row>
    <row r="164" spans="1:10" x14ac:dyDescent="0.2">
      <c r="A164" s="23">
        <v>2010</v>
      </c>
      <c r="B164" s="25">
        <v>2.65</v>
      </c>
      <c r="C164" s="25">
        <v>3.1</v>
      </c>
      <c r="D164" s="3">
        <v>48</v>
      </c>
      <c r="E164" s="4">
        <v>51.4</v>
      </c>
      <c r="F164" s="2"/>
      <c r="G164" s="3"/>
      <c r="H164" s="3"/>
      <c r="I164" s="3"/>
      <c r="J164" s="4"/>
    </row>
    <row r="165" spans="1:10" x14ac:dyDescent="0.2">
      <c r="A165" s="23">
        <v>2015</v>
      </c>
      <c r="B165" s="25">
        <v>1.75</v>
      </c>
      <c r="C165" s="25">
        <v>2.2999999999999998</v>
      </c>
      <c r="D165" s="3">
        <v>52.2</v>
      </c>
      <c r="E165" s="4">
        <v>56</v>
      </c>
      <c r="F165" s="2"/>
      <c r="G165" s="3"/>
      <c r="H165" s="3"/>
      <c r="I165" s="3"/>
      <c r="J165" s="4"/>
    </row>
    <row r="166" spans="1:10" x14ac:dyDescent="0.2">
      <c r="A166" s="23">
        <v>2020</v>
      </c>
      <c r="B166" s="25">
        <v>1.2</v>
      </c>
      <c r="C166" s="25">
        <v>1.7</v>
      </c>
      <c r="D166" s="3">
        <v>56.6</v>
      </c>
      <c r="E166" s="4">
        <v>60.4</v>
      </c>
      <c r="F166" s="2"/>
      <c r="G166" s="3"/>
      <c r="H166" s="3"/>
      <c r="I166" s="3"/>
      <c r="J166" s="4"/>
    </row>
    <row r="167" spans="1:10" x14ac:dyDescent="0.2">
      <c r="A167" s="23">
        <v>2025</v>
      </c>
      <c r="B167" s="25">
        <v>1</v>
      </c>
      <c r="C167" s="25">
        <v>1.25</v>
      </c>
      <c r="D167" s="3">
        <v>61.2</v>
      </c>
      <c r="E167" s="4">
        <v>65</v>
      </c>
      <c r="F167" s="2"/>
      <c r="G167" s="3"/>
      <c r="H167" s="3"/>
      <c r="I167" s="3"/>
      <c r="J167" s="4"/>
    </row>
    <row r="168" spans="1:10" x14ac:dyDescent="0.2">
      <c r="A168" s="23">
        <v>2030</v>
      </c>
      <c r="B168" s="25">
        <v>0.45</v>
      </c>
      <c r="C168" s="25">
        <v>1</v>
      </c>
      <c r="D168" s="3">
        <v>65.900000000000006</v>
      </c>
      <c r="E168" s="4">
        <v>69.7</v>
      </c>
      <c r="F168" s="2"/>
      <c r="G168" s="3"/>
      <c r="H168" s="3"/>
      <c r="I168" s="3"/>
      <c r="J168" s="4"/>
    </row>
    <row r="169" spans="1:10" x14ac:dyDescent="0.2">
      <c r="A169" s="23">
        <v>2035</v>
      </c>
      <c r="B169" s="25">
        <v>0.25</v>
      </c>
      <c r="C169" s="25">
        <v>0.8</v>
      </c>
      <c r="D169" s="3">
        <v>70.7</v>
      </c>
      <c r="E169" s="4">
        <v>74.400000000000006</v>
      </c>
      <c r="F169" s="2"/>
      <c r="G169" s="3"/>
      <c r="H169" s="3"/>
      <c r="I169" s="3"/>
      <c r="J169" s="4"/>
    </row>
    <row r="170" spans="1:10" x14ac:dyDescent="0.2">
      <c r="A170" s="23">
        <v>2040</v>
      </c>
      <c r="B170" s="25">
        <v>0.35</v>
      </c>
      <c r="C170" s="25">
        <v>0.65</v>
      </c>
      <c r="D170" s="3">
        <v>75.599999999999994</v>
      </c>
      <c r="E170" s="4">
        <v>79.3</v>
      </c>
      <c r="F170" s="2"/>
      <c r="G170" s="3"/>
      <c r="H170" s="3"/>
      <c r="I170" s="3"/>
      <c r="J170" s="4"/>
    </row>
    <row r="171" spans="1:10" x14ac:dyDescent="0.2">
      <c r="A171" s="23">
        <v>2045</v>
      </c>
      <c r="B171" s="25">
        <v>0.2</v>
      </c>
      <c r="C171" s="25">
        <v>0.6</v>
      </c>
      <c r="D171" s="3">
        <v>80.5</v>
      </c>
      <c r="E171" s="4">
        <v>84.1</v>
      </c>
      <c r="F171" s="2"/>
      <c r="G171" s="3"/>
      <c r="H171" s="3"/>
      <c r="I171" s="3"/>
      <c r="J171" s="4"/>
    </row>
    <row r="172" spans="1:10" x14ac:dyDescent="0.2">
      <c r="A172" s="23">
        <v>2050</v>
      </c>
      <c r="B172" s="25">
        <v>0.2</v>
      </c>
      <c r="C172" s="25">
        <v>0.3</v>
      </c>
      <c r="D172" s="3">
        <v>85.4</v>
      </c>
      <c r="E172" s="4">
        <v>89</v>
      </c>
      <c r="F172" s="2"/>
      <c r="G172" s="3"/>
      <c r="H172" s="3"/>
      <c r="I172" s="3"/>
      <c r="J172" s="4"/>
    </row>
    <row r="173" spans="1:10" x14ac:dyDescent="0.2">
      <c r="A173" s="23">
        <v>2055</v>
      </c>
      <c r="B173" s="25">
        <v>0.15</v>
      </c>
      <c r="C173" s="25">
        <v>0.5</v>
      </c>
      <c r="D173" s="3">
        <v>90.4</v>
      </c>
      <c r="E173" s="4">
        <v>94</v>
      </c>
      <c r="F173" s="2"/>
      <c r="G173" s="3"/>
      <c r="H173" s="3"/>
      <c r="I173" s="3"/>
      <c r="J173" s="4"/>
    </row>
    <row r="174" spans="1:10" x14ac:dyDescent="0.2">
      <c r="A174" s="23">
        <v>2060</v>
      </c>
      <c r="B174" s="25">
        <v>0.15</v>
      </c>
      <c r="C174" s="25">
        <v>0.3</v>
      </c>
      <c r="D174" s="3">
        <v>95.3</v>
      </c>
      <c r="E174" s="4">
        <v>98.9</v>
      </c>
      <c r="F174" s="2"/>
      <c r="G174" s="3"/>
      <c r="H174" s="3"/>
      <c r="I174" s="3"/>
      <c r="J174" s="4"/>
    </row>
    <row r="175" spans="1:10" x14ac:dyDescent="0.2">
      <c r="A175" s="23">
        <v>2065</v>
      </c>
      <c r="B175" s="25">
        <v>0.15</v>
      </c>
      <c r="C175" s="25">
        <v>0.2</v>
      </c>
      <c r="D175" s="3">
        <v>100.3</v>
      </c>
      <c r="E175" s="4">
        <v>103.9</v>
      </c>
      <c r="F175" s="2"/>
      <c r="G175" s="3"/>
      <c r="H175" s="3"/>
      <c r="I175" s="3"/>
      <c r="J175" s="4"/>
    </row>
    <row r="176" spans="1:10" x14ac:dyDescent="0.2">
      <c r="A176" s="23">
        <v>2070</v>
      </c>
      <c r="B176" s="25">
        <v>0.1</v>
      </c>
      <c r="C176" s="25">
        <v>0.2</v>
      </c>
      <c r="D176" s="3">
        <v>105.3</v>
      </c>
      <c r="E176" s="4">
        <v>108.9</v>
      </c>
      <c r="F176" s="2"/>
      <c r="G176" s="3"/>
      <c r="H176" s="3"/>
      <c r="I176" s="3"/>
      <c r="J176" s="4"/>
    </row>
    <row r="177" spans="1:10" x14ac:dyDescent="0.2">
      <c r="A177" s="23">
        <v>2075</v>
      </c>
      <c r="B177" s="25">
        <v>0.1</v>
      </c>
      <c r="C177" s="25">
        <v>0.2</v>
      </c>
      <c r="D177" s="3">
        <v>110.3</v>
      </c>
      <c r="E177" s="4">
        <v>113.8</v>
      </c>
      <c r="F177" s="2"/>
      <c r="G177" s="3"/>
      <c r="H177" s="3"/>
      <c r="I177" s="3"/>
      <c r="J177" s="4"/>
    </row>
    <row r="178" spans="1:10" x14ac:dyDescent="0.2">
      <c r="A178" s="23">
        <v>2080</v>
      </c>
      <c r="B178" s="25">
        <v>0.05</v>
      </c>
      <c r="C178" s="25">
        <v>0.45</v>
      </c>
      <c r="D178" s="3">
        <v>115.3</v>
      </c>
      <c r="E178" s="4">
        <v>118.8</v>
      </c>
      <c r="F178" s="2"/>
      <c r="G178" s="3"/>
      <c r="H178" s="3"/>
      <c r="I178" s="3"/>
      <c r="J178" s="4"/>
    </row>
    <row r="179" spans="1:10" x14ac:dyDescent="0.2">
      <c r="A179" s="23">
        <v>2085</v>
      </c>
      <c r="B179" s="25">
        <v>0.05</v>
      </c>
      <c r="C179" s="25">
        <v>0.4</v>
      </c>
      <c r="D179" s="3">
        <v>120.3</v>
      </c>
      <c r="E179" s="4">
        <v>123.8</v>
      </c>
      <c r="F179" s="2"/>
      <c r="G179" s="3"/>
      <c r="H179" s="3"/>
      <c r="I179" s="3"/>
      <c r="J179" s="4"/>
    </row>
    <row r="180" spans="1:10" x14ac:dyDescent="0.2">
      <c r="A180" s="23">
        <v>2090</v>
      </c>
      <c r="B180" s="25">
        <v>0.05</v>
      </c>
      <c r="C180" s="25">
        <v>0.15</v>
      </c>
      <c r="D180" s="3">
        <v>125.3</v>
      </c>
      <c r="E180" s="4">
        <v>128.80000000000001</v>
      </c>
      <c r="F180" s="2"/>
      <c r="G180" s="3"/>
      <c r="H180" s="3"/>
      <c r="I180" s="3"/>
      <c r="J180" s="4"/>
    </row>
    <row r="181" spans="1:10" x14ac:dyDescent="0.2">
      <c r="A181" s="23">
        <v>2095</v>
      </c>
      <c r="B181" s="25">
        <v>0.05</v>
      </c>
      <c r="C181" s="25">
        <v>0.35</v>
      </c>
      <c r="D181" s="3">
        <v>130.30000000000001</v>
      </c>
      <c r="E181" s="4">
        <v>133.80000000000001</v>
      </c>
      <c r="F181" s="2"/>
      <c r="G181" s="3"/>
      <c r="H181" s="3"/>
      <c r="I181" s="3"/>
      <c r="J181" s="4"/>
    </row>
    <row r="182" spans="1:10" x14ac:dyDescent="0.2">
      <c r="A182" s="23">
        <v>2100</v>
      </c>
      <c r="B182" s="25">
        <v>0.05</v>
      </c>
      <c r="C182" s="25">
        <v>0.15</v>
      </c>
      <c r="D182" s="3">
        <v>135.30000000000001</v>
      </c>
      <c r="E182" s="4">
        <v>138.80000000000001</v>
      </c>
      <c r="F182" s="2"/>
      <c r="G182" s="3"/>
      <c r="H182" s="3"/>
      <c r="I182" s="3"/>
      <c r="J182" s="4"/>
    </row>
    <row r="183" spans="1:10" x14ac:dyDescent="0.2">
      <c r="A183" s="28">
        <v>2120</v>
      </c>
      <c r="B183" s="29">
        <v>0</v>
      </c>
      <c r="C183" s="29">
        <v>0.15</v>
      </c>
      <c r="D183" s="29">
        <v>155.30000000000001</v>
      </c>
      <c r="E183" s="30">
        <v>158.80000000000001</v>
      </c>
      <c r="F183" s="2"/>
      <c r="G183" s="3"/>
      <c r="H183" s="3"/>
      <c r="I183" s="3"/>
      <c r="J183" s="4"/>
    </row>
    <row r="184" spans="1:10" x14ac:dyDescent="0.2">
      <c r="A184" s="23">
        <v>2125</v>
      </c>
      <c r="B184" s="25">
        <v>0.05</v>
      </c>
      <c r="C184" s="25">
        <v>0.15</v>
      </c>
      <c r="D184" s="3">
        <v>160.30000000000001</v>
      </c>
      <c r="E184" s="4">
        <v>163.80000000000001</v>
      </c>
      <c r="F184" s="2"/>
      <c r="G184" s="3"/>
      <c r="H184" s="3"/>
      <c r="I184" s="3"/>
      <c r="J184" s="4"/>
    </row>
    <row r="185" spans="1:10" x14ac:dyDescent="0.2">
      <c r="A185" s="2">
        <v>2150</v>
      </c>
      <c r="B185" s="3">
        <v>0</v>
      </c>
      <c r="C185" s="3">
        <v>0.1</v>
      </c>
      <c r="D185" s="3">
        <v>185.2</v>
      </c>
      <c r="E185" s="4">
        <v>188.8</v>
      </c>
      <c r="F185" s="2"/>
      <c r="G185" s="3"/>
      <c r="H185" s="3"/>
      <c r="I185" s="3"/>
      <c r="J185" s="4"/>
    </row>
    <row r="186" spans="1:10" x14ac:dyDescent="0.2">
      <c r="A186" s="2">
        <v>2175</v>
      </c>
      <c r="B186" s="3">
        <v>0</v>
      </c>
      <c r="C186" s="3">
        <v>0.05</v>
      </c>
      <c r="D186" s="3">
        <v>210.2</v>
      </c>
      <c r="E186" s="4">
        <v>213.7</v>
      </c>
      <c r="F186" s="2"/>
      <c r="G186" s="3"/>
      <c r="H186" s="3"/>
      <c r="I186" s="3"/>
      <c r="J186" s="4"/>
    </row>
    <row r="187" spans="1:10" x14ac:dyDescent="0.2">
      <c r="A187" s="2">
        <v>2200</v>
      </c>
      <c r="B187" s="3">
        <v>0</v>
      </c>
      <c r="C187" s="3">
        <v>0.05</v>
      </c>
      <c r="D187" s="3">
        <v>235.2</v>
      </c>
      <c r="E187" s="4">
        <v>238.7</v>
      </c>
      <c r="F187" s="2"/>
      <c r="G187" s="3"/>
      <c r="H187" s="3"/>
      <c r="I187" s="3"/>
      <c r="J187" s="4"/>
    </row>
    <row r="188" spans="1:10" x14ac:dyDescent="0.2">
      <c r="A188" s="2">
        <v>2225</v>
      </c>
      <c r="B188" s="3">
        <v>0.05</v>
      </c>
      <c r="C188" s="3">
        <v>0.1</v>
      </c>
      <c r="D188" s="3">
        <v>260.2</v>
      </c>
      <c r="E188" s="4">
        <v>263.7</v>
      </c>
      <c r="F188" s="2"/>
      <c r="G188" s="3"/>
      <c r="H188" s="3"/>
      <c r="I188" s="3"/>
      <c r="J188" s="4"/>
    </row>
    <row r="189" spans="1:10" x14ac:dyDescent="0.2">
      <c r="A189" s="5">
        <v>2250</v>
      </c>
      <c r="B189" s="6">
        <v>0</v>
      </c>
      <c r="C189" s="6">
        <v>0.05</v>
      </c>
      <c r="D189" s="6">
        <v>285.2</v>
      </c>
      <c r="E189" s="7">
        <v>288.7</v>
      </c>
      <c r="F189" s="5"/>
      <c r="G189" s="6"/>
      <c r="H189" s="6"/>
      <c r="I189" s="6"/>
      <c r="J189" s="7"/>
    </row>
  </sheetData>
  <mergeCells count="8">
    <mergeCell ref="A1:E1"/>
    <mergeCell ref="F1:J1"/>
    <mergeCell ref="B2:C2"/>
    <mergeCell ref="D2:E2"/>
    <mergeCell ref="G2:H2"/>
    <mergeCell ref="I2:J2"/>
    <mergeCell ref="F2:F3"/>
    <mergeCell ref="A2:A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1"/>
  <sheetViews>
    <sheetView workbookViewId="0">
      <selection activeCell="C121" sqref="C121"/>
    </sheetView>
  </sheetViews>
  <sheetFormatPr baseColWidth="10" defaultRowHeight="15" x14ac:dyDescent="0.2"/>
  <cols>
    <col min="4" max="4" width="11.83203125" customWidth="1"/>
  </cols>
  <sheetData>
    <row r="1" spans="1:10" ht="30" x14ac:dyDescent="0.2">
      <c r="A1" s="8" t="s">
        <v>5</v>
      </c>
      <c r="B1" s="9" t="s">
        <v>6</v>
      </c>
      <c r="C1" s="9" t="s">
        <v>7</v>
      </c>
      <c r="D1" s="9" t="s">
        <v>8</v>
      </c>
      <c r="E1" s="9" t="s">
        <v>9</v>
      </c>
      <c r="F1" s="9" t="s">
        <v>10</v>
      </c>
      <c r="G1" s="9" t="s">
        <v>6</v>
      </c>
      <c r="H1" s="9" t="s">
        <v>7</v>
      </c>
      <c r="I1" s="9" t="s">
        <v>8</v>
      </c>
      <c r="J1" s="10" t="s">
        <v>9</v>
      </c>
    </row>
    <row r="2" spans="1:10" x14ac:dyDescent="0.2">
      <c r="A2" s="11">
        <v>1370</v>
      </c>
      <c r="B2" s="12" t="s">
        <v>4</v>
      </c>
      <c r="C2" s="12">
        <v>0.2</v>
      </c>
      <c r="D2" s="12">
        <v>5</v>
      </c>
      <c r="E2" s="12">
        <v>5.3280000000000001E-7</v>
      </c>
      <c r="F2" s="12">
        <v>1275</v>
      </c>
      <c r="G2" s="12" t="s">
        <v>4</v>
      </c>
      <c r="H2" s="12">
        <v>7.4999999999999997E-2</v>
      </c>
      <c r="I2" s="12">
        <v>50</v>
      </c>
      <c r="J2" s="13">
        <v>2.3068999999999999E-6</v>
      </c>
    </row>
    <row r="3" spans="1:10" x14ac:dyDescent="0.2">
      <c r="A3" s="2">
        <v>1375</v>
      </c>
      <c r="B3" s="3" t="s">
        <v>4</v>
      </c>
      <c r="C3" s="3">
        <v>0.125</v>
      </c>
      <c r="D3" s="3">
        <v>5</v>
      </c>
      <c r="E3" s="3">
        <v>3.3060000000000001E-7</v>
      </c>
      <c r="F3" s="3">
        <v>1325</v>
      </c>
      <c r="G3" s="3" t="s">
        <v>4</v>
      </c>
      <c r="H3" s="3">
        <v>0.15</v>
      </c>
      <c r="I3" s="3">
        <v>37.5</v>
      </c>
      <c r="J3" s="4">
        <v>3.2041E-6</v>
      </c>
    </row>
    <row r="4" spans="1:10" x14ac:dyDescent="0.2">
      <c r="A4" s="2">
        <v>1380</v>
      </c>
      <c r="B4" s="3" t="s">
        <v>4</v>
      </c>
      <c r="C4" s="3">
        <v>0.15</v>
      </c>
      <c r="D4" s="3">
        <v>5</v>
      </c>
      <c r="E4" s="3">
        <v>3.9379999999999999E-7</v>
      </c>
      <c r="F4" s="3">
        <v>1350</v>
      </c>
      <c r="G4" s="3" t="s">
        <v>4</v>
      </c>
      <c r="H4" s="3">
        <v>0.15</v>
      </c>
      <c r="I4" s="3">
        <v>25</v>
      </c>
      <c r="J4" s="4">
        <v>2.0576999999999998E-6</v>
      </c>
    </row>
    <row r="5" spans="1:10" x14ac:dyDescent="0.2">
      <c r="A5" s="2">
        <v>1385</v>
      </c>
      <c r="B5" s="3" t="s">
        <v>4</v>
      </c>
      <c r="C5" s="3">
        <v>0.22500000000000001</v>
      </c>
      <c r="D5" s="3">
        <v>5</v>
      </c>
      <c r="E5" s="3">
        <v>5.8650000000000002E-7</v>
      </c>
      <c r="F5" s="3">
        <v>1375</v>
      </c>
      <c r="G5" s="3" t="s">
        <v>4</v>
      </c>
      <c r="H5" s="3">
        <v>0.17499999999999999</v>
      </c>
      <c r="I5" s="3">
        <v>25</v>
      </c>
      <c r="J5" s="4">
        <v>2.3141E-6</v>
      </c>
    </row>
    <row r="6" spans="1:10" x14ac:dyDescent="0.2">
      <c r="A6" s="2">
        <v>1390</v>
      </c>
      <c r="B6" s="3" t="s">
        <v>4</v>
      </c>
      <c r="C6" s="3">
        <v>0.22500000000000001</v>
      </c>
      <c r="D6" s="3">
        <v>5</v>
      </c>
      <c r="E6" s="3">
        <v>5.8230000000000002E-7</v>
      </c>
      <c r="F6" s="3">
        <v>1400</v>
      </c>
      <c r="G6" s="3" t="s">
        <v>4</v>
      </c>
      <c r="H6" s="3">
        <v>0.2</v>
      </c>
      <c r="I6" s="3">
        <v>25</v>
      </c>
      <c r="J6" s="4">
        <v>2.5511E-6</v>
      </c>
    </row>
    <row r="7" spans="1:10" x14ac:dyDescent="0.2">
      <c r="A7" s="2">
        <v>1395</v>
      </c>
      <c r="B7" s="3" t="s">
        <v>4</v>
      </c>
      <c r="C7" s="3">
        <v>0.125</v>
      </c>
      <c r="D7" s="3">
        <v>5</v>
      </c>
      <c r="E7" s="3">
        <v>3.2119999999999999E-7</v>
      </c>
      <c r="F7" s="3">
        <v>1425</v>
      </c>
      <c r="G7" s="3" t="s">
        <v>4</v>
      </c>
      <c r="H7" s="3">
        <v>0.25</v>
      </c>
      <c r="I7" s="3">
        <v>25</v>
      </c>
      <c r="J7" s="4">
        <v>3.0779000000000002E-6</v>
      </c>
    </row>
    <row r="8" spans="1:10" x14ac:dyDescent="0.2">
      <c r="A8" s="2">
        <v>1400</v>
      </c>
      <c r="B8" s="3" t="s">
        <v>4</v>
      </c>
      <c r="C8" s="3">
        <v>0.125</v>
      </c>
      <c r="D8" s="3">
        <v>7.5</v>
      </c>
      <c r="E8" s="3">
        <v>4.7829999999999994E-7</v>
      </c>
      <c r="F8" s="3">
        <v>1450</v>
      </c>
      <c r="G8" s="3" t="s">
        <v>4</v>
      </c>
      <c r="H8" s="3">
        <v>0.3</v>
      </c>
      <c r="I8" s="3">
        <v>25</v>
      </c>
      <c r="J8" s="4">
        <v>3.5673000000000001E-6</v>
      </c>
    </row>
    <row r="9" spans="1:10" x14ac:dyDescent="0.2">
      <c r="A9" s="2">
        <v>1410</v>
      </c>
      <c r="B9" s="3" t="s">
        <v>4</v>
      </c>
      <c r="C9" s="3">
        <v>0.22500000000000001</v>
      </c>
      <c r="D9" s="3">
        <v>10</v>
      </c>
      <c r="E9" s="3">
        <v>1.1317999999999999E-6</v>
      </c>
      <c r="F9" s="3">
        <v>1475</v>
      </c>
      <c r="G9" s="3" t="s">
        <v>4</v>
      </c>
      <c r="H9" s="3">
        <v>0.35</v>
      </c>
      <c r="I9" s="3">
        <v>25</v>
      </c>
      <c r="J9" s="4">
        <v>4.0219000000000004E-6</v>
      </c>
    </row>
    <row r="10" spans="1:10" x14ac:dyDescent="0.2">
      <c r="A10" s="2">
        <v>1420</v>
      </c>
      <c r="B10" s="3" t="s">
        <v>4</v>
      </c>
      <c r="C10" s="3">
        <v>0.22500000000000001</v>
      </c>
      <c r="D10" s="3">
        <v>7.5</v>
      </c>
      <c r="E10" s="3">
        <v>8.3689999999999998E-7</v>
      </c>
      <c r="F10" s="3">
        <v>1500</v>
      </c>
      <c r="G10" s="3" t="s">
        <v>4</v>
      </c>
      <c r="H10" s="3">
        <v>0.4</v>
      </c>
      <c r="I10" s="3">
        <v>17.5</v>
      </c>
      <c r="J10" s="4">
        <v>3.1112E-6</v>
      </c>
    </row>
    <row r="11" spans="1:10" x14ac:dyDescent="0.2">
      <c r="A11" s="2">
        <v>1425</v>
      </c>
      <c r="B11" s="3" t="s">
        <v>4</v>
      </c>
      <c r="C11" s="3">
        <v>0.17499999999999999</v>
      </c>
      <c r="D11" s="3">
        <v>5</v>
      </c>
      <c r="E11" s="3">
        <v>4.3089999999999997E-7</v>
      </c>
      <c r="F11" s="3">
        <v>1510</v>
      </c>
      <c r="G11" s="3" t="s">
        <v>4</v>
      </c>
      <c r="H11" s="3">
        <v>0.42499999999999999</v>
      </c>
      <c r="I11" s="3">
        <v>10</v>
      </c>
      <c r="J11" s="4">
        <v>1.8640000000000001E-6</v>
      </c>
    </row>
    <row r="12" spans="1:10" x14ac:dyDescent="0.2">
      <c r="A12" s="2">
        <v>1430</v>
      </c>
      <c r="B12" s="3" t="s">
        <v>4</v>
      </c>
      <c r="C12" s="3">
        <v>0.22500000000000001</v>
      </c>
      <c r="D12" s="3">
        <v>5</v>
      </c>
      <c r="E12" s="3">
        <v>5.5020000000000004E-7</v>
      </c>
      <c r="F12" s="3">
        <v>1520</v>
      </c>
      <c r="G12" s="3" t="s">
        <v>4</v>
      </c>
      <c r="H12" s="3">
        <v>0.45</v>
      </c>
      <c r="I12" s="3">
        <v>7.5</v>
      </c>
      <c r="J12" s="4">
        <v>1.4608000000000001E-6</v>
      </c>
    </row>
    <row r="13" spans="1:10" x14ac:dyDescent="0.2">
      <c r="A13" s="2">
        <v>1435</v>
      </c>
      <c r="B13" s="3" t="s">
        <v>4</v>
      </c>
      <c r="C13" s="3">
        <v>0.27500000000000002</v>
      </c>
      <c r="D13" s="3">
        <v>5</v>
      </c>
      <c r="E13" s="3">
        <v>6.6769999999999998E-7</v>
      </c>
      <c r="F13" s="3">
        <v>1525</v>
      </c>
      <c r="G13" s="3" t="s">
        <v>4</v>
      </c>
      <c r="H13" s="3">
        <v>0.47499999999999998</v>
      </c>
      <c r="I13" s="3">
        <v>5</v>
      </c>
      <c r="J13" s="4">
        <v>1.0213000000000001E-6</v>
      </c>
    </row>
    <row r="14" spans="1:10" x14ac:dyDescent="0.2">
      <c r="A14" s="2">
        <v>1440</v>
      </c>
      <c r="B14" s="3" t="s">
        <v>4</v>
      </c>
      <c r="C14" s="3">
        <v>0.17499999999999999</v>
      </c>
      <c r="D14" s="3">
        <v>5</v>
      </c>
      <c r="E14" s="3">
        <v>4.2199999999999999E-7</v>
      </c>
      <c r="F14" s="3">
        <v>1530</v>
      </c>
      <c r="G14" s="3" t="s">
        <v>4</v>
      </c>
      <c r="H14" s="3">
        <v>0.5</v>
      </c>
      <c r="I14" s="3">
        <v>7.5</v>
      </c>
      <c r="J14" s="4">
        <v>1.6020000000000001E-6</v>
      </c>
    </row>
    <row r="15" spans="1:10" x14ac:dyDescent="0.2">
      <c r="A15" s="2">
        <v>1445</v>
      </c>
      <c r="B15" s="3" t="s">
        <v>4</v>
      </c>
      <c r="C15" s="3">
        <v>0.22500000000000001</v>
      </c>
      <c r="D15" s="3">
        <v>5</v>
      </c>
      <c r="E15" s="3">
        <v>5.3880000000000003E-7</v>
      </c>
      <c r="F15" s="3">
        <v>1540</v>
      </c>
      <c r="G15" s="3" t="s">
        <v>4</v>
      </c>
      <c r="H15" s="3">
        <v>0.52500000000000002</v>
      </c>
      <c r="I15" s="3">
        <v>10</v>
      </c>
      <c r="J15" s="4">
        <v>2.2137999999999999E-6</v>
      </c>
    </row>
    <row r="16" spans="1:10" x14ac:dyDescent="0.2">
      <c r="A16" s="2">
        <v>1450</v>
      </c>
      <c r="B16" s="3" t="s">
        <v>4</v>
      </c>
      <c r="C16" s="3">
        <v>0.2</v>
      </c>
      <c r="D16" s="3">
        <v>5</v>
      </c>
      <c r="E16" s="3">
        <v>4.756E-7</v>
      </c>
      <c r="F16" s="3">
        <v>1550</v>
      </c>
      <c r="G16" s="3" t="s">
        <v>4</v>
      </c>
      <c r="H16" s="3">
        <v>0.55000000000000004</v>
      </c>
      <c r="I16" s="3">
        <v>7.5</v>
      </c>
      <c r="J16" s="4">
        <v>1.717E-6</v>
      </c>
    </row>
    <row r="17" spans="1:10" x14ac:dyDescent="0.2">
      <c r="A17" s="2">
        <v>1455</v>
      </c>
      <c r="B17" s="3" t="s">
        <v>4</v>
      </c>
      <c r="C17" s="3">
        <v>0.25</v>
      </c>
      <c r="D17" s="3">
        <v>5</v>
      </c>
      <c r="E17" s="3">
        <v>5.905E-7</v>
      </c>
      <c r="F17" s="3">
        <v>1555</v>
      </c>
      <c r="G17" s="3" t="s">
        <v>4</v>
      </c>
      <c r="H17" s="3">
        <v>0.57499999999999996</v>
      </c>
      <c r="I17" s="3">
        <v>5</v>
      </c>
      <c r="J17" s="4">
        <v>1.189E-6</v>
      </c>
    </row>
    <row r="18" spans="1:10" x14ac:dyDescent="0.2">
      <c r="A18" s="2">
        <v>1460</v>
      </c>
      <c r="B18" s="3" t="s">
        <v>4</v>
      </c>
      <c r="C18" s="3">
        <v>0.25</v>
      </c>
      <c r="D18" s="3">
        <v>5</v>
      </c>
      <c r="E18" s="3">
        <v>5.8640000000000001E-7</v>
      </c>
      <c r="F18" s="3">
        <v>1560</v>
      </c>
      <c r="G18" s="3" t="s">
        <v>4</v>
      </c>
      <c r="H18" s="3">
        <v>0.6</v>
      </c>
      <c r="I18" s="3">
        <v>5</v>
      </c>
      <c r="J18" s="4">
        <v>1.2328000000000001E-6</v>
      </c>
    </row>
    <row r="19" spans="1:10" x14ac:dyDescent="0.2">
      <c r="A19" s="2">
        <v>1465</v>
      </c>
      <c r="B19" s="3" t="s">
        <v>4</v>
      </c>
      <c r="C19" s="3">
        <v>0.25</v>
      </c>
      <c r="D19" s="3">
        <v>5</v>
      </c>
      <c r="E19" s="3">
        <v>5.8240000000000003E-7</v>
      </c>
      <c r="F19" s="3">
        <v>1565</v>
      </c>
      <c r="G19" s="3" t="s">
        <v>4</v>
      </c>
      <c r="H19" s="3">
        <v>0.625</v>
      </c>
      <c r="I19" s="3">
        <v>5</v>
      </c>
      <c r="J19" s="4">
        <v>1.2758999999999999E-6</v>
      </c>
    </row>
    <row r="20" spans="1:10" x14ac:dyDescent="0.2">
      <c r="A20" s="2">
        <v>1470</v>
      </c>
      <c r="B20" s="3" t="s">
        <v>4</v>
      </c>
      <c r="C20" s="3">
        <v>0.25</v>
      </c>
      <c r="D20" s="3">
        <v>5</v>
      </c>
      <c r="E20" s="3">
        <v>5.7850000000000005E-7</v>
      </c>
      <c r="F20" s="3">
        <v>1570</v>
      </c>
      <c r="G20" s="3" t="s">
        <v>4</v>
      </c>
      <c r="H20" s="3">
        <v>0.65</v>
      </c>
      <c r="I20" s="3">
        <v>5</v>
      </c>
      <c r="J20" s="4">
        <v>1.3185E-6</v>
      </c>
    </row>
    <row r="21" spans="1:10" x14ac:dyDescent="0.2">
      <c r="A21" s="2">
        <v>1475</v>
      </c>
      <c r="B21" s="3" t="s">
        <v>4</v>
      </c>
      <c r="C21" s="3">
        <v>0.2</v>
      </c>
      <c r="D21" s="3">
        <v>5</v>
      </c>
      <c r="E21" s="3">
        <v>4.5960000000000001E-7</v>
      </c>
      <c r="F21" s="3">
        <v>1575</v>
      </c>
      <c r="G21" s="3" t="s">
        <v>4</v>
      </c>
      <c r="H21" s="3">
        <v>0.67500000000000004</v>
      </c>
      <c r="I21" s="3">
        <v>5</v>
      </c>
      <c r="J21" s="4">
        <v>1.3605999999999999E-6</v>
      </c>
    </row>
    <row r="22" spans="1:10" x14ac:dyDescent="0.2">
      <c r="A22" s="2">
        <v>1480</v>
      </c>
      <c r="B22" s="3" t="s">
        <v>4</v>
      </c>
      <c r="C22" s="3">
        <v>0.25</v>
      </c>
      <c r="D22" s="3">
        <v>5</v>
      </c>
      <c r="E22" s="3">
        <v>5.707E-7</v>
      </c>
      <c r="F22" s="3">
        <v>1580</v>
      </c>
      <c r="G22" s="3" t="s">
        <v>4</v>
      </c>
      <c r="H22" s="3">
        <v>0.67500000000000004</v>
      </c>
      <c r="I22" s="3">
        <v>5</v>
      </c>
      <c r="J22" s="4">
        <v>1.3519999999999999E-6</v>
      </c>
    </row>
    <row r="23" spans="1:10" x14ac:dyDescent="0.2">
      <c r="A23" s="2">
        <v>1485</v>
      </c>
      <c r="B23" s="3" t="s">
        <v>4</v>
      </c>
      <c r="C23" s="3">
        <v>0.35</v>
      </c>
      <c r="D23" s="3">
        <v>5</v>
      </c>
      <c r="E23" s="3">
        <v>7.9360000000000001E-7</v>
      </c>
      <c r="F23" s="3">
        <v>1585</v>
      </c>
      <c r="G23" s="3" t="s">
        <v>4</v>
      </c>
      <c r="H23" s="3">
        <v>0.7</v>
      </c>
      <c r="I23" s="3">
        <v>5</v>
      </c>
      <c r="J23" s="4">
        <v>1.3932000000000001E-6</v>
      </c>
    </row>
    <row r="24" spans="1:10" x14ac:dyDescent="0.2">
      <c r="A24" s="2">
        <v>1490</v>
      </c>
      <c r="B24" s="3" t="s">
        <v>4</v>
      </c>
      <c r="C24" s="3">
        <v>0.17499999999999999</v>
      </c>
      <c r="D24" s="3">
        <v>5</v>
      </c>
      <c r="E24" s="3">
        <v>3.9410000000000002E-7</v>
      </c>
      <c r="F24" s="3">
        <v>1590</v>
      </c>
      <c r="G24" s="3" t="s">
        <v>4</v>
      </c>
      <c r="H24" s="3">
        <v>0.72499999999999998</v>
      </c>
      <c r="I24" s="3">
        <v>5</v>
      </c>
      <c r="J24" s="4">
        <v>1.4338999999999999E-6</v>
      </c>
    </row>
    <row r="25" spans="1:10" x14ac:dyDescent="0.2">
      <c r="A25" s="2">
        <v>1495</v>
      </c>
      <c r="B25" s="3" t="s">
        <v>4</v>
      </c>
      <c r="C25" s="3">
        <v>0.27500000000000002</v>
      </c>
      <c r="D25" s="3">
        <v>5</v>
      </c>
      <c r="E25" s="3">
        <v>6.1520000000000006E-7</v>
      </c>
      <c r="F25" s="3">
        <v>1595</v>
      </c>
      <c r="G25" s="3" t="s">
        <v>4</v>
      </c>
      <c r="H25" s="3">
        <v>0.75</v>
      </c>
      <c r="I25" s="3">
        <v>5</v>
      </c>
      <c r="J25" s="4">
        <v>1.4741E-6</v>
      </c>
    </row>
    <row r="26" spans="1:10" x14ac:dyDescent="0.2">
      <c r="A26" s="2">
        <v>1500</v>
      </c>
      <c r="B26" s="3" t="s">
        <v>4</v>
      </c>
      <c r="C26" s="3">
        <v>0.32500000000000001</v>
      </c>
      <c r="D26" s="3">
        <v>5</v>
      </c>
      <c r="E26" s="3">
        <v>7.2219999999999994E-7</v>
      </c>
      <c r="F26" s="3">
        <v>1600</v>
      </c>
      <c r="G26" s="3" t="s">
        <v>4</v>
      </c>
      <c r="H26" s="3">
        <v>0.77500000000000002</v>
      </c>
      <c r="I26" s="3">
        <v>5</v>
      </c>
      <c r="J26" s="4">
        <v>1.5137E-6</v>
      </c>
    </row>
    <row r="27" spans="1:10" x14ac:dyDescent="0.2">
      <c r="A27" s="2">
        <v>1505</v>
      </c>
      <c r="B27" s="3" t="s">
        <v>4</v>
      </c>
      <c r="C27" s="3">
        <v>0.32500000000000001</v>
      </c>
      <c r="D27" s="3">
        <v>5</v>
      </c>
      <c r="E27" s="3">
        <v>7.173999999999999E-7</v>
      </c>
      <c r="F27" s="3">
        <v>1605</v>
      </c>
      <c r="G27" s="3" t="s">
        <v>4</v>
      </c>
      <c r="H27" s="3">
        <v>0.8</v>
      </c>
      <c r="I27" s="3">
        <v>5</v>
      </c>
      <c r="J27" s="4">
        <v>1.5528E-6</v>
      </c>
    </row>
    <row r="28" spans="1:10" x14ac:dyDescent="0.2">
      <c r="A28" s="2">
        <v>1510</v>
      </c>
      <c r="B28" s="3" t="s">
        <v>4</v>
      </c>
      <c r="C28" s="3">
        <v>0.3</v>
      </c>
      <c r="D28" s="3">
        <v>5</v>
      </c>
      <c r="E28" s="3">
        <v>6.5790000000000009E-7</v>
      </c>
      <c r="F28" s="3">
        <v>1610</v>
      </c>
      <c r="G28" s="3" t="s">
        <v>4</v>
      </c>
      <c r="H28" s="3">
        <v>0.82499999999999996</v>
      </c>
      <c r="I28" s="3">
        <v>5</v>
      </c>
      <c r="J28" s="4">
        <v>1.5913999999999999E-6</v>
      </c>
    </row>
    <row r="29" spans="1:10" x14ac:dyDescent="0.2">
      <c r="A29" s="2">
        <v>1515</v>
      </c>
      <c r="B29" s="3" t="s">
        <v>4</v>
      </c>
      <c r="C29" s="3">
        <v>0.3</v>
      </c>
      <c r="D29" s="3">
        <v>5</v>
      </c>
      <c r="E29" s="3">
        <v>6.5349999999999997E-7</v>
      </c>
      <c r="F29" s="3">
        <v>1615</v>
      </c>
      <c r="G29" s="3" t="s">
        <v>4</v>
      </c>
      <c r="H29" s="3">
        <v>0.85</v>
      </c>
      <c r="I29" s="3">
        <v>5</v>
      </c>
      <c r="J29" s="4">
        <v>1.6295E-6</v>
      </c>
    </row>
    <row r="30" spans="1:10" x14ac:dyDescent="0.2">
      <c r="A30" s="2">
        <v>1520</v>
      </c>
      <c r="B30" s="3" t="s">
        <v>4</v>
      </c>
      <c r="C30" s="3">
        <v>0.35</v>
      </c>
      <c r="D30" s="3">
        <v>5</v>
      </c>
      <c r="E30" s="3">
        <v>7.5749999999999995E-7</v>
      </c>
      <c r="F30" s="3">
        <v>1620</v>
      </c>
      <c r="G30" s="3" t="s">
        <v>4</v>
      </c>
      <c r="H30" s="3">
        <v>0.875</v>
      </c>
      <c r="I30" s="3">
        <v>5</v>
      </c>
      <c r="J30" s="4">
        <v>1.6671000000000001E-6</v>
      </c>
    </row>
    <row r="31" spans="1:10" x14ac:dyDescent="0.2">
      <c r="A31" s="2">
        <v>1525</v>
      </c>
      <c r="B31" s="3" t="s">
        <v>4</v>
      </c>
      <c r="C31" s="3">
        <v>0.35</v>
      </c>
      <c r="D31" s="3">
        <v>5</v>
      </c>
      <c r="E31" s="3">
        <v>7.525E-7</v>
      </c>
      <c r="F31" s="3">
        <v>1625</v>
      </c>
      <c r="G31" s="3" t="s">
        <v>4</v>
      </c>
      <c r="H31" s="3">
        <v>0.9</v>
      </c>
      <c r="I31" s="3">
        <v>5</v>
      </c>
      <c r="J31" s="4">
        <v>1.7041999999999999E-6</v>
      </c>
    </row>
    <row r="32" spans="1:10" x14ac:dyDescent="0.2">
      <c r="A32" s="2">
        <v>1530</v>
      </c>
      <c r="B32" s="3" t="s">
        <v>4</v>
      </c>
      <c r="C32" s="3">
        <v>0.32500000000000001</v>
      </c>
      <c r="D32" s="3">
        <v>5</v>
      </c>
      <c r="E32" s="3">
        <v>6.9420000000000006E-7</v>
      </c>
      <c r="F32" s="3">
        <v>1630</v>
      </c>
      <c r="G32" s="3" t="s">
        <v>4</v>
      </c>
      <c r="H32" s="3">
        <v>0.95</v>
      </c>
      <c r="I32" s="3">
        <v>5</v>
      </c>
      <c r="J32" s="4">
        <v>1.7878000000000001E-6</v>
      </c>
    </row>
    <row r="33" spans="1:10" x14ac:dyDescent="0.2">
      <c r="A33" s="2">
        <v>1535</v>
      </c>
      <c r="B33" s="3" t="s">
        <v>4</v>
      </c>
      <c r="C33" s="3">
        <v>0.375</v>
      </c>
      <c r="D33" s="3">
        <v>5</v>
      </c>
      <c r="E33" s="3">
        <v>7.9579999999999997E-7</v>
      </c>
      <c r="F33" s="3">
        <v>1635</v>
      </c>
      <c r="G33" s="3" t="s">
        <v>4</v>
      </c>
      <c r="H33" s="3">
        <v>0.97499999999999998</v>
      </c>
      <c r="I33" s="3">
        <v>5</v>
      </c>
      <c r="J33" s="4">
        <v>1.8237E-6</v>
      </c>
    </row>
    <row r="34" spans="1:10" x14ac:dyDescent="0.2">
      <c r="A34" s="2">
        <v>1540</v>
      </c>
      <c r="B34" s="3" t="s">
        <v>4</v>
      </c>
      <c r="C34" s="3">
        <v>0.375</v>
      </c>
      <c r="D34" s="3">
        <v>5</v>
      </c>
      <c r="E34" s="3">
        <v>7.906E-7</v>
      </c>
      <c r="F34" s="3">
        <v>1640</v>
      </c>
      <c r="G34" s="3" t="s">
        <v>4</v>
      </c>
      <c r="H34" s="3">
        <v>1</v>
      </c>
      <c r="I34" s="3">
        <v>5</v>
      </c>
      <c r="J34" s="4">
        <v>1.8590999999999999E-6</v>
      </c>
    </row>
    <row r="35" spans="1:10" x14ac:dyDescent="0.2">
      <c r="A35" s="2">
        <v>1545</v>
      </c>
      <c r="B35" s="3" t="s">
        <v>4</v>
      </c>
      <c r="C35" s="3">
        <v>0.375</v>
      </c>
      <c r="D35" s="3">
        <v>5</v>
      </c>
      <c r="E35" s="3">
        <v>7.8549999999999993E-7</v>
      </c>
      <c r="F35" s="3">
        <v>1645</v>
      </c>
      <c r="G35" s="3" t="s">
        <v>4</v>
      </c>
      <c r="H35" s="3">
        <v>1.0249999999999999</v>
      </c>
      <c r="I35" s="3">
        <v>5</v>
      </c>
      <c r="J35" s="4">
        <v>1.894E-6</v>
      </c>
    </row>
    <row r="36" spans="1:10" x14ac:dyDescent="0.2">
      <c r="A36" s="2">
        <v>1550</v>
      </c>
      <c r="B36" s="3" t="s">
        <v>4</v>
      </c>
      <c r="C36" s="3">
        <v>0.5</v>
      </c>
      <c r="D36" s="3">
        <v>5</v>
      </c>
      <c r="E36" s="3">
        <v>1.0406E-6</v>
      </c>
      <c r="F36" s="3">
        <v>1650</v>
      </c>
      <c r="G36" s="3" t="s">
        <v>4</v>
      </c>
      <c r="H36" s="3">
        <v>1.075</v>
      </c>
      <c r="I36" s="3">
        <v>5</v>
      </c>
      <c r="J36" s="4">
        <v>1.9742999999999999E-6</v>
      </c>
    </row>
    <row r="37" spans="1:10" x14ac:dyDescent="0.2">
      <c r="A37" s="2">
        <v>1555</v>
      </c>
      <c r="B37" s="3" t="s">
        <v>4</v>
      </c>
      <c r="C37" s="3">
        <v>0.42499999999999999</v>
      </c>
      <c r="D37" s="3">
        <v>5</v>
      </c>
      <c r="E37" s="3">
        <v>8.7879999999999995E-7</v>
      </c>
      <c r="F37" s="3">
        <v>1655</v>
      </c>
      <c r="G37" s="3" t="s">
        <v>4</v>
      </c>
      <c r="H37" s="3">
        <v>1.1000000000000001</v>
      </c>
      <c r="I37" s="3">
        <v>5</v>
      </c>
      <c r="J37" s="4">
        <v>2.0080999999999999E-6</v>
      </c>
    </row>
    <row r="38" spans="1:10" x14ac:dyDescent="0.2">
      <c r="A38" s="2">
        <v>1560</v>
      </c>
      <c r="B38" s="3" t="s">
        <v>4</v>
      </c>
      <c r="C38" s="3">
        <v>0.42499999999999999</v>
      </c>
      <c r="D38" s="3">
        <v>5</v>
      </c>
      <c r="E38" s="3">
        <v>8.7319999999999996E-7</v>
      </c>
      <c r="F38" s="3">
        <v>1660</v>
      </c>
      <c r="G38" s="3" t="s">
        <v>4</v>
      </c>
      <c r="H38" s="3">
        <v>1.1499999999999999</v>
      </c>
      <c r="I38" s="3">
        <v>5</v>
      </c>
      <c r="J38" s="4">
        <v>2.0866999999999999E-6</v>
      </c>
    </row>
    <row r="39" spans="1:10" x14ac:dyDescent="0.2">
      <c r="A39" s="2">
        <v>1565</v>
      </c>
      <c r="B39" s="3" t="s">
        <v>4</v>
      </c>
      <c r="C39" s="3">
        <v>0.42499999999999999</v>
      </c>
      <c r="D39" s="3">
        <v>5</v>
      </c>
      <c r="E39" s="3">
        <v>8.6760000000000007E-7</v>
      </c>
      <c r="F39" s="3">
        <v>1665</v>
      </c>
      <c r="G39" s="3" t="s">
        <v>4</v>
      </c>
      <c r="H39" s="3">
        <v>1.2</v>
      </c>
      <c r="I39" s="3">
        <v>5</v>
      </c>
      <c r="J39" s="4">
        <v>2.1644E-6</v>
      </c>
    </row>
    <row r="40" spans="1:10" x14ac:dyDescent="0.2">
      <c r="A40" s="2">
        <v>1570</v>
      </c>
      <c r="B40" s="3" t="s">
        <v>4</v>
      </c>
      <c r="C40" s="3">
        <v>0.47499999999999998</v>
      </c>
      <c r="D40" s="3">
        <v>5</v>
      </c>
      <c r="E40" s="3">
        <v>9.6349999999999997E-7</v>
      </c>
      <c r="F40" s="3">
        <v>1670</v>
      </c>
      <c r="G40" s="3" t="s">
        <v>4</v>
      </c>
      <c r="H40" s="3">
        <v>1.2250000000000001</v>
      </c>
      <c r="I40" s="3">
        <v>5</v>
      </c>
      <c r="J40" s="4">
        <v>2.1963E-6</v>
      </c>
    </row>
    <row r="41" spans="1:10" x14ac:dyDescent="0.2">
      <c r="A41" s="2">
        <v>1575</v>
      </c>
      <c r="B41" s="3" t="s">
        <v>4</v>
      </c>
      <c r="C41" s="3">
        <v>0.55000000000000004</v>
      </c>
      <c r="D41" s="3">
        <v>5</v>
      </c>
      <c r="E41" s="3">
        <v>1.1086000000000001E-6</v>
      </c>
      <c r="F41" s="3">
        <v>1675</v>
      </c>
      <c r="G41" s="3" t="s">
        <v>4</v>
      </c>
      <c r="H41" s="3">
        <v>1.2749999999999999</v>
      </c>
      <c r="I41" s="3">
        <v>5</v>
      </c>
      <c r="J41" s="4">
        <v>2.2722999999999998E-6</v>
      </c>
    </row>
    <row r="42" spans="1:10" x14ac:dyDescent="0.2">
      <c r="A42" s="2">
        <v>1580</v>
      </c>
      <c r="B42" s="3" t="s">
        <v>4</v>
      </c>
      <c r="C42" s="3">
        <v>0.52500000000000002</v>
      </c>
      <c r="D42" s="3">
        <v>5</v>
      </c>
      <c r="E42" s="3">
        <v>1.0515E-6</v>
      </c>
      <c r="F42" s="3">
        <v>1680</v>
      </c>
      <c r="G42" s="3" t="s">
        <v>4</v>
      </c>
      <c r="H42" s="3">
        <v>1.325</v>
      </c>
      <c r="I42" s="3">
        <v>5</v>
      </c>
      <c r="J42" s="4">
        <v>2.3474000000000002E-6</v>
      </c>
    </row>
    <row r="43" spans="1:10" x14ac:dyDescent="0.2">
      <c r="A43" s="2">
        <v>1585</v>
      </c>
      <c r="B43" s="3" t="s">
        <v>4</v>
      </c>
      <c r="C43" s="3">
        <v>0.52500000000000002</v>
      </c>
      <c r="D43" s="3">
        <v>5</v>
      </c>
      <c r="E43" s="3">
        <v>1.0448999999999999E-6</v>
      </c>
      <c r="F43" s="3">
        <v>1685</v>
      </c>
      <c r="G43" s="3" t="s">
        <v>4</v>
      </c>
      <c r="H43" s="3">
        <v>1.375</v>
      </c>
      <c r="I43" s="3">
        <v>5</v>
      </c>
      <c r="J43" s="4">
        <v>2.4215E-6</v>
      </c>
    </row>
    <row r="44" spans="1:10" x14ac:dyDescent="0.2">
      <c r="A44" s="2">
        <v>1590</v>
      </c>
      <c r="B44" s="3" t="s">
        <v>4</v>
      </c>
      <c r="C44" s="3">
        <v>0.52500000000000002</v>
      </c>
      <c r="D44" s="3">
        <v>5</v>
      </c>
      <c r="E44" s="3">
        <v>1.0384000000000001E-6</v>
      </c>
      <c r="F44" s="3">
        <v>1690</v>
      </c>
      <c r="G44" s="3" t="s">
        <v>4</v>
      </c>
      <c r="H44" s="3">
        <v>1.425</v>
      </c>
      <c r="I44" s="3">
        <v>5</v>
      </c>
      <c r="J44" s="4">
        <v>2.4947E-6</v>
      </c>
    </row>
    <row r="45" spans="1:10" x14ac:dyDescent="0.2">
      <c r="A45" s="2">
        <v>1595</v>
      </c>
      <c r="B45" s="3" t="s">
        <v>4</v>
      </c>
      <c r="C45" s="3">
        <v>0.52500000000000002</v>
      </c>
      <c r="D45" s="3">
        <v>5</v>
      </c>
      <c r="E45" s="3">
        <v>1.0319E-6</v>
      </c>
      <c r="F45" s="3">
        <v>1695</v>
      </c>
      <c r="G45" s="3" t="s">
        <v>4</v>
      </c>
      <c r="H45" s="3">
        <v>1.4750000000000001</v>
      </c>
      <c r="I45" s="3">
        <v>5</v>
      </c>
      <c r="J45" s="4">
        <v>2.5670000000000002E-6</v>
      </c>
    </row>
    <row r="46" spans="1:10" x14ac:dyDescent="0.2">
      <c r="A46" s="2">
        <v>1600</v>
      </c>
      <c r="B46" s="3" t="s">
        <v>4</v>
      </c>
      <c r="C46" s="3">
        <v>0.67500000000000004</v>
      </c>
      <c r="D46" s="3">
        <v>5</v>
      </c>
      <c r="E46" s="3">
        <v>1.3183999999999999E-6</v>
      </c>
      <c r="F46" s="3">
        <v>1700</v>
      </c>
      <c r="G46" s="3" t="s">
        <v>4</v>
      </c>
      <c r="H46" s="3">
        <v>1.5249999999999999</v>
      </c>
      <c r="I46" s="3">
        <v>5</v>
      </c>
      <c r="J46" s="4">
        <v>2.6384999999999998E-6</v>
      </c>
    </row>
    <row r="47" spans="1:10" x14ac:dyDescent="0.2">
      <c r="A47" s="2">
        <v>1605</v>
      </c>
      <c r="B47" s="3" t="s">
        <v>4</v>
      </c>
      <c r="C47" s="3">
        <v>0.57499999999999996</v>
      </c>
      <c r="D47" s="3">
        <v>5</v>
      </c>
      <c r="E47" s="3">
        <v>1.1161E-6</v>
      </c>
      <c r="F47" s="3">
        <v>1705</v>
      </c>
      <c r="G47" s="3" t="s">
        <v>4</v>
      </c>
      <c r="H47" s="3">
        <v>1.6</v>
      </c>
      <c r="I47" s="3">
        <v>5</v>
      </c>
      <c r="J47" s="4">
        <v>2.7520000000000001E-6</v>
      </c>
    </row>
    <row r="48" spans="1:10" x14ac:dyDescent="0.2">
      <c r="A48" s="2">
        <v>1610</v>
      </c>
      <c r="B48" s="3" t="s">
        <v>4</v>
      </c>
      <c r="C48" s="3">
        <v>0.625</v>
      </c>
      <c r="D48" s="3">
        <v>5</v>
      </c>
      <c r="E48" s="3">
        <v>1.2055999999999999E-6</v>
      </c>
      <c r="F48" s="3">
        <v>1710</v>
      </c>
      <c r="G48" s="3" t="s">
        <v>4</v>
      </c>
      <c r="H48" s="3">
        <v>1.675</v>
      </c>
      <c r="I48" s="3">
        <v>5</v>
      </c>
      <c r="J48" s="4">
        <v>2.8642E-6</v>
      </c>
    </row>
    <row r="49" spans="1:10" x14ac:dyDescent="0.2">
      <c r="A49" s="2">
        <v>1615</v>
      </c>
      <c r="B49" s="3" t="s">
        <v>4</v>
      </c>
      <c r="C49" s="3">
        <v>0.625</v>
      </c>
      <c r="D49" s="3">
        <v>5</v>
      </c>
      <c r="E49" s="3">
        <v>1.1982E-6</v>
      </c>
      <c r="F49" s="3">
        <v>1715</v>
      </c>
      <c r="G49" s="3" t="s">
        <v>4</v>
      </c>
      <c r="H49" s="3">
        <v>1.7250000000000001</v>
      </c>
      <c r="I49" s="3">
        <v>5</v>
      </c>
      <c r="J49" s="4">
        <v>2.9324999999999999E-6</v>
      </c>
    </row>
    <row r="50" spans="1:10" x14ac:dyDescent="0.2">
      <c r="A50" s="2">
        <v>1620</v>
      </c>
      <c r="B50" s="3" t="s">
        <v>4</v>
      </c>
      <c r="C50" s="3">
        <v>0.625</v>
      </c>
      <c r="D50" s="3">
        <v>5</v>
      </c>
      <c r="E50" s="3">
        <v>1.1908000000000001E-6</v>
      </c>
      <c r="F50" s="3">
        <v>1720</v>
      </c>
      <c r="G50" s="3" t="s">
        <v>4</v>
      </c>
      <c r="H50" s="3">
        <v>1.8</v>
      </c>
      <c r="I50" s="3">
        <v>5</v>
      </c>
      <c r="J50" s="4">
        <v>3.0423000000000001E-6</v>
      </c>
    </row>
    <row r="51" spans="1:10" x14ac:dyDescent="0.2">
      <c r="A51" s="2">
        <v>1625</v>
      </c>
      <c r="B51" s="3" t="s">
        <v>4</v>
      </c>
      <c r="C51" s="3">
        <v>0.67500000000000004</v>
      </c>
      <c r="D51" s="3">
        <v>5</v>
      </c>
      <c r="E51" s="3">
        <v>1.2781000000000001E-6</v>
      </c>
      <c r="F51" s="3">
        <v>1725</v>
      </c>
      <c r="G51" s="3" t="s">
        <v>4</v>
      </c>
      <c r="H51" s="3">
        <v>1.85</v>
      </c>
      <c r="I51" s="3">
        <v>5</v>
      </c>
      <c r="J51" s="4">
        <v>3.1087E-6</v>
      </c>
    </row>
    <row r="52" spans="1:10" x14ac:dyDescent="0.2">
      <c r="A52" s="2">
        <v>1630</v>
      </c>
      <c r="B52" s="3" t="s">
        <v>4</v>
      </c>
      <c r="C52" s="3">
        <v>0.67500000000000004</v>
      </c>
      <c r="D52" s="3">
        <v>5</v>
      </c>
      <c r="E52" s="3">
        <v>1.2702999999999999E-6</v>
      </c>
      <c r="F52" s="3">
        <v>1730</v>
      </c>
      <c r="G52" s="3" t="s">
        <v>4</v>
      </c>
      <c r="H52" s="3">
        <v>1.925</v>
      </c>
      <c r="I52" s="3">
        <v>5</v>
      </c>
      <c r="J52" s="4">
        <v>3.2160000000000002E-6</v>
      </c>
    </row>
    <row r="53" spans="1:10" x14ac:dyDescent="0.2">
      <c r="A53" s="2">
        <v>1635</v>
      </c>
      <c r="B53" s="3" t="s">
        <v>4</v>
      </c>
      <c r="C53" s="3">
        <v>0.72499999999999998</v>
      </c>
      <c r="D53" s="3">
        <v>5</v>
      </c>
      <c r="E53" s="3">
        <v>1.3561E-6</v>
      </c>
      <c r="F53" s="3">
        <v>1735</v>
      </c>
      <c r="G53" s="3" t="s">
        <v>4</v>
      </c>
      <c r="H53" s="3">
        <v>2</v>
      </c>
      <c r="I53" s="3">
        <v>5</v>
      </c>
      <c r="J53" s="4">
        <v>3.3220999999999999E-6</v>
      </c>
    </row>
    <row r="54" spans="1:10" x14ac:dyDescent="0.2">
      <c r="A54" s="2">
        <v>1640</v>
      </c>
      <c r="B54" s="3" t="s">
        <v>4</v>
      </c>
      <c r="C54" s="3">
        <v>0.72499999999999998</v>
      </c>
      <c r="D54" s="3">
        <v>5</v>
      </c>
      <c r="E54" s="3">
        <v>1.3478E-6</v>
      </c>
      <c r="F54" s="3">
        <v>1740</v>
      </c>
      <c r="G54" s="3" t="s">
        <v>4</v>
      </c>
      <c r="H54" s="3">
        <v>2.1</v>
      </c>
      <c r="I54" s="3">
        <v>5</v>
      </c>
      <c r="J54" s="4">
        <v>3.4682000000000001E-6</v>
      </c>
    </row>
    <row r="55" spans="1:10" x14ac:dyDescent="0.2">
      <c r="A55" s="2">
        <v>1645</v>
      </c>
      <c r="B55" s="3" t="s">
        <v>4</v>
      </c>
      <c r="C55" s="3">
        <v>0.77500000000000002</v>
      </c>
      <c r="D55" s="3">
        <v>5</v>
      </c>
      <c r="E55" s="3">
        <v>1.432E-6</v>
      </c>
      <c r="F55" s="3">
        <v>1745</v>
      </c>
      <c r="G55" s="3" t="s">
        <v>4</v>
      </c>
      <c r="H55" s="3">
        <v>2.1749999999999998</v>
      </c>
      <c r="I55" s="3">
        <v>5</v>
      </c>
      <c r="J55" s="4">
        <v>3.5715E-6</v>
      </c>
    </row>
    <row r="56" spans="1:10" x14ac:dyDescent="0.2">
      <c r="A56" s="2">
        <v>1650</v>
      </c>
      <c r="B56" s="3" t="s">
        <v>4</v>
      </c>
      <c r="C56" s="3">
        <v>0.67500000000000004</v>
      </c>
      <c r="D56" s="3">
        <v>5</v>
      </c>
      <c r="E56" s="3">
        <v>1.2397E-6</v>
      </c>
      <c r="F56" s="3">
        <v>1750</v>
      </c>
      <c r="G56" s="3" t="s">
        <v>4</v>
      </c>
      <c r="H56" s="3">
        <v>2.2749999999999999</v>
      </c>
      <c r="I56" s="3">
        <v>5</v>
      </c>
      <c r="J56" s="4">
        <v>3.7144E-6</v>
      </c>
    </row>
    <row r="57" spans="1:10" x14ac:dyDescent="0.2">
      <c r="A57" s="2">
        <v>1655</v>
      </c>
      <c r="B57" s="3" t="s">
        <v>4</v>
      </c>
      <c r="C57" s="3">
        <v>0.82499999999999996</v>
      </c>
      <c r="D57" s="3">
        <v>5</v>
      </c>
      <c r="E57" s="3">
        <v>1.5060000000000001E-6</v>
      </c>
      <c r="F57" s="3">
        <v>1755</v>
      </c>
      <c r="G57" s="3" t="s">
        <v>4</v>
      </c>
      <c r="H57" s="3">
        <v>2.375</v>
      </c>
      <c r="I57" s="3">
        <v>5</v>
      </c>
      <c r="J57" s="4">
        <v>3.8556E-6</v>
      </c>
    </row>
    <row r="58" spans="1:10" x14ac:dyDescent="0.2">
      <c r="A58" s="2">
        <v>1660</v>
      </c>
      <c r="B58" s="3" t="s">
        <v>4</v>
      </c>
      <c r="C58" s="3">
        <v>0.82499999999999996</v>
      </c>
      <c r="D58" s="3">
        <v>5</v>
      </c>
      <c r="E58" s="3">
        <v>1.497E-6</v>
      </c>
      <c r="F58" s="3">
        <v>1760</v>
      </c>
      <c r="G58" s="3" t="s">
        <v>4</v>
      </c>
      <c r="H58" s="3">
        <v>2.4750000000000001</v>
      </c>
      <c r="I58" s="3">
        <v>5</v>
      </c>
      <c r="J58" s="4">
        <v>3.9951000000000001E-6</v>
      </c>
    </row>
    <row r="59" spans="1:10" x14ac:dyDescent="0.2">
      <c r="A59" s="2">
        <v>1665</v>
      </c>
      <c r="B59" s="3" t="s">
        <v>4</v>
      </c>
      <c r="C59" s="3">
        <v>0.875</v>
      </c>
      <c r="D59" s="3">
        <v>5</v>
      </c>
      <c r="E59" s="3">
        <v>1.5782E-6</v>
      </c>
      <c r="F59" s="3">
        <v>1765</v>
      </c>
      <c r="G59" s="3" t="s">
        <v>4</v>
      </c>
      <c r="H59" s="3">
        <v>2.5750000000000002</v>
      </c>
      <c r="I59" s="3">
        <v>5</v>
      </c>
      <c r="J59" s="4">
        <v>4.1330000000000001E-6</v>
      </c>
    </row>
    <row r="60" spans="1:10" x14ac:dyDescent="0.2">
      <c r="A60" s="2">
        <v>1670</v>
      </c>
      <c r="B60" s="3" t="s">
        <v>4</v>
      </c>
      <c r="C60" s="3">
        <v>0.875</v>
      </c>
      <c r="D60" s="3">
        <v>5</v>
      </c>
      <c r="E60" s="3">
        <v>1.5687999999999999E-6</v>
      </c>
      <c r="F60" s="3">
        <v>1770</v>
      </c>
      <c r="G60" s="3" t="s">
        <v>4</v>
      </c>
      <c r="H60" s="3">
        <v>2.7250000000000001</v>
      </c>
      <c r="I60" s="3">
        <v>5</v>
      </c>
      <c r="J60" s="4">
        <v>4.3491000000000004E-6</v>
      </c>
    </row>
    <row r="61" spans="1:10" x14ac:dyDescent="0.2">
      <c r="A61" s="2">
        <v>1675</v>
      </c>
      <c r="B61" s="3" t="s">
        <v>4</v>
      </c>
      <c r="C61" s="3">
        <v>0.92500000000000004</v>
      </c>
      <c r="D61" s="3">
        <v>5</v>
      </c>
      <c r="E61" s="3">
        <v>1.6485E-6</v>
      </c>
      <c r="F61" s="3">
        <v>1775</v>
      </c>
      <c r="G61" s="3" t="s">
        <v>4</v>
      </c>
      <c r="H61" s="3">
        <v>2.8250000000000002</v>
      </c>
      <c r="I61" s="3">
        <v>5</v>
      </c>
      <c r="J61" s="4">
        <v>4.4834000000000001E-6</v>
      </c>
    </row>
    <row r="62" spans="1:10" x14ac:dyDescent="0.2">
      <c r="A62" s="2">
        <v>1680</v>
      </c>
      <c r="B62" s="3" t="s">
        <v>4</v>
      </c>
      <c r="C62" s="3">
        <v>0.97499999999999998</v>
      </c>
      <c r="D62" s="3">
        <v>5</v>
      </c>
      <c r="E62" s="3">
        <v>1.7273E-6</v>
      </c>
      <c r="F62" s="3">
        <v>1780</v>
      </c>
      <c r="G62" s="3" t="s">
        <v>4</v>
      </c>
      <c r="H62" s="3">
        <v>3</v>
      </c>
      <c r="I62" s="3">
        <v>5</v>
      </c>
      <c r="J62" s="4">
        <v>4.7343999999999999E-6</v>
      </c>
    </row>
    <row r="63" spans="1:10" x14ac:dyDescent="0.2">
      <c r="A63" s="2">
        <v>1685</v>
      </c>
      <c r="B63" s="3" t="s">
        <v>4</v>
      </c>
      <c r="C63" s="3">
        <v>1.0249999999999999</v>
      </c>
      <c r="D63" s="3">
        <v>5</v>
      </c>
      <c r="E63" s="3">
        <v>1.8051000000000001E-6</v>
      </c>
      <c r="F63" s="3">
        <v>1785</v>
      </c>
      <c r="G63" s="3" t="s">
        <v>4</v>
      </c>
      <c r="H63" s="3">
        <v>3.1</v>
      </c>
      <c r="I63" s="3">
        <v>5</v>
      </c>
      <c r="J63" s="4">
        <v>4.8648000000000004E-6</v>
      </c>
    </row>
    <row r="64" spans="1:10" x14ac:dyDescent="0.2">
      <c r="A64" s="2">
        <v>1690</v>
      </c>
      <c r="B64" s="3" t="s">
        <v>4</v>
      </c>
      <c r="C64" s="3">
        <v>1.0249999999999999</v>
      </c>
      <c r="D64" s="3">
        <v>5</v>
      </c>
      <c r="E64" s="3">
        <v>1.7943999999999999E-6</v>
      </c>
      <c r="F64" s="3">
        <v>1790</v>
      </c>
      <c r="G64" s="3" t="s">
        <v>4</v>
      </c>
      <c r="H64" s="3">
        <v>3.25</v>
      </c>
      <c r="I64" s="3">
        <v>5</v>
      </c>
      <c r="J64" s="4">
        <v>5.0718000000000003E-6</v>
      </c>
    </row>
    <row r="65" spans="1:10" x14ac:dyDescent="0.2">
      <c r="A65" s="2">
        <v>1695</v>
      </c>
      <c r="B65" s="3" t="s">
        <v>4</v>
      </c>
      <c r="C65" s="3">
        <v>1.075</v>
      </c>
      <c r="D65" s="3">
        <v>5</v>
      </c>
      <c r="E65" s="3">
        <v>1.8709E-6</v>
      </c>
      <c r="F65" s="3">
        <v>1795</v>
      </c>
      <c r="G65" s="3" t="s">
        <v>4</v>
      </c>
      <c r="H65" s="3">
        <v>3.45</v>
      </c>
      <c r="I65" s="3">
        <v>5</v>
      </c>
      <c r="J65" s="4">
        <v>5.3538999999999997E-6</v>
      </c>
    </row>
    <row r="66" spans="1:10" x14ac:dyDescent="0.2">
      <c r="A66" s="2">
        <v>1700</v>
      </c>
      <c r="B66" s="3" t="s">
        <v>4</v>
      </c>
      <c r="C66" s="3">
        <v>1.125</v>
      </c>
      <c r="D66" s="3">
        <v>5</v>
      </c>
      <c r="E66" s="3">
        <v>1.9464000000000001E-6</v>
      </c>
      <c r="F66" s="3">
        <v>1800</v>
      </c>
      <c r="G66" s="3" t="s">
        <v>4</v>
      </c>
      <c r="H66" s="3">
        <v>3.6</v>
      </c>
      <c r="I66" s="3">
        <v>5</v>
      </c>
      <c r="J66" s="4">
        <v>5.5557000000000009E-6</v>
      </c>
    </row>
    <row r="67" spans="1:10" x14ac:dyDescent="0.2">
      <c r="A67" s="2">
        <v>1705</v>
      </c>
      <c r="B67" s="3" t="s">
        <v>4</v>
      </c>
      <c r="C67" s="3">
        <v>1.125</v>
      </c>
      <c r="D67" s="3">
        <v>5</v>
      </c>
      <c r="E67" s="3">
        <v>1.9350000000000001E-6</v>
      </c>
      <c r="F67" s="3">
        <v>1805</v>
      </c>
      <c r="G67" s="3" t="s">
        <v>4</v>
      </c>
      <c r="H67" s="3">
        <v>3.8</v>
      </c>
      <c r="I67" s="3">
        <v>5</v>
      </c>
      <c r="J67" s="4">
        <v>5.8319000000000009E-6</v>
      </c>
    </row>
    <row r="68" spans="1:10" x14ac:dyDescent="0.2">
      <c r="A68" s="2">
        <v>1710</v>
      </c>
      <c r="B68" s="3" t="s">
        <v>4</v>
      </c>
      <c r="C68" s="3">
        <v>1.175</v>
      </c>
      <c r="D68" s="3">
        <v>5</v>
      </c>
      <c r="E68" s="3">
        <v>2.0092000000000002E-6</v>
      </c>
      <c r="F68" s="3">
        <v>1810</v>
      </c>
      <c r="G68" s="3" t="s">
        <v>4</v>
      </c>
      <c r="H68" s="3">
        <v>3.95</v>
      </c>
      <c r="I68" s="3">
        <v>5</v>
      </c>
      <c r="J68" s="4">
        <v>6.0287000000000004E-6</v>
      </c>
    </row>
    <row r="69" spans="1:10" x14ac:dyDescent="0.2">
      <c r="A69" s="2">
        <v>1715</v>
      </c>
      <c r="B69" s="3" t="s">
        <v>4</v>
      </c>
      <c r="C69" s="3">
        <v>1.2250000000000001</v>
      </c>
      <c r="D69" s="3">
        <v>5</v>
      </c>
      <c r="E69" s="3">
        <v>2.0825E-6</v>
      </c>
      <c r="F69" s="3">
        <v>1815</v>
      </c>
      <c r="G69" s="3" t="s">
        <v>4</v>
      </c>
      <c r="H69" s="3">
        <v>4.2</v>
      </c>
      <c r="I69" s="3">
        <v>5</v>
      </c>
      <c r="J69" s="4">
        <v>6.3749999999999999E-6</v>
      </c>
    </row>
    <row r="70" spans="1:10" x14ac:dyDescent="0.2">
      <c r="A70" s="2">
        <v>1720</v>
      </c>
      <c r="B70" s="3" t="s">
        <v>4</v>
      </c>
      <c r="C70" s="3">
        <v>1.2749999999999999</v>
      </c>
      <c r="D70" s="3">
        <v>5</v>
      </c>
      <c r="E70" s="3">
        <v>2.1548999999999999E-6</v>
      </c>
      <c r="F70" s="3">
        <v>1820</v>
      </c>
      <c r="G70" s="3" t="s">
        <v>4</v>
      </c>
      <c r="H70" s="3">
        <v>4.4000000000000004</v>
      </c>
      <c r="I70" s="3">
        <v>5</v>
      </c>
      <c r="J70" s="4">
        <v>6.6419000000000007E-6</v>
      </c>
    </row>
    <row r="71" spans="1:10" x14ac:dyDescent="0.2">
      <c r="A71" s="2">
        <v>1725</v>
      </c>
      <c r="B71" s="3" t="s">
        <v>4</v>
      </c>
      <c r="C71" s="3">
        <v>1.325</v>
      </c>
      <c r="D71" s="3">
        <v>5</v>
      </c>
      <c r="E71" s="3">
        <v>2.2265000000000002E-6</v>
      </c>
      <c r="F71" s="3">
        <v>1825</v>
      </c>
      <c r="G71" s="3" t="s">
        <v>4</v>
      </c>
      <c r="H71" s="3">
        <v>4.6500000000000004</v>
      </c>
      <c r="I71" s="3">
        <v>5</v>
      </c>
      <c r="J71" s="4">
        <v>6.9808000000000001E-6</v>
      </c>
    </row>
    <row r="72" spans="1:10" x14ac:dyDescent="0.2">
      <c r="A72" s="2">
        <v>1730</v>
      </c>
      <c r="B72" s="3" t="s">
        <v>4</v>
      </c>
      <c r="C72" s="3">
        <v>1.375</v>
      </c>
      <c r="D72" s="3">
        <v>5</v>
      </c>
      <c r="E72" s="3">
        <v>2.2971999999999998E-6</v>
      </c>
      <c r="F72" s="3">
        <v>1830</v>
      </c>
      <c r="G72" s="3" t="s">
        <v>4</v>
      </c>
      <c r="H72" s="3">
        <v>4.9000000000000004</v>
      </c>
      <c r="I72" s="3">
        <v>5</v>
      </c>
      <c r="J72" s="4">
        <v>7.3159999999999999E-6</v>
      </c>
    </row>
    <row r="73" spans="1:10" x14ac:dyDescent="0.2">
      <c r="A73" s="2">
        <v>1735</v>
      </c>
      <c r="B73" s="3" t="s">
        <v>4</v>
      </c>
      <c r="C73" s="3">
        <v>1.425</v>
      </c>
      <c r="D73" s="3">
        <v>5</v>
      </c>
      <c r="E73" s="3">
        <v>2.367E-6</v>
      </c>
      <c r="F73" s="3">
        <v>1835</v>
      </c>
      <c r="G73" s="3" t="s">
        <v>4</v>
      </c>
      <c r="H73" s="3">
        <v>5.15</v>
      </c>
      <c r="I73" s="3">
        <v>5</v>
      </c>
      <c r="J73" s="4">
        <v>7.6474000000000007E-6</v>
      </c>
    </row>
    <row r="74" spans="1:10" x14ac:dyDescent="0.2">
      <c r="A74" s="2">
        <v>1740</v>
      </c>
      <c r="B74" s="3" t="s">
        <v>4</v>
      </c>
      <c r="C74" s="3">
        <v>1.4750000000000001</v>
      </c>
      <c r="D74" s="3">
        <v>5</v>
      </c>
      <c r="E74" s="3">
        <v>2.4360000000000001E-6</v>
      </c>
      <c r="F74" s="3">
        <v>1840</v>
      </c>
      <c r="G74" s="3" t="s">
        <v>4</v>
      </c>
      <c r="H74" s="3">
        <v>5.45</v>
      </c>
      <c r="I74" s="3">
        <v>5</v>
      </c>
      <c r="J74" s="4">
        <v>8.0490000000000004E-6</v>
      </c>
    </row>
    <row r="75" spans="1:10" x14ac:dyDescent="0.2">
      <c r="A75" s="2">
        <v>1745</v>
      </c>
      <c r="B75" s="3" t="s">
        <v>4</v>
      </c>
      <c r="C75" s="3">
        <v>1.55</v>
      </c>
      <c r="D75" s="3">
        <v>5</v>
      </c>
      <c r="E75" s="3">
        <v>2.5451999999999998E-6</v>
      </c>
      <c r="F75" s="3">
        <v>1845</v>
      </c>
      <c r="G75" s="3" t="s">
        <v>4</v>
      </c>
      <c r="H75" s="3">
        <v>5.75</v>
      </c>
      <c r="I75" s="3">
        <v>5</v>
      </c>
      <c r="J75" s="4">
        <v>8.4461000000000003E-6</v>
      </c>
    </row>
    <row r="76" spans="1:10" x14ac:dyDescent="0.2">
      <c r="A76" s="2">
        <v>1750</v>
      </c>
      <c r="B76" s="3" t="s">
        <v>4</v>
      </c>
      <c r="C76" s="3">
        <v>1.6</v>
      </c>
      <c r="D76" s="3">
        <v>5</v>
      </c>
      <c r="E76" s="3">
        <v>2.6123E-6</v>
      </c>
      <c r="F76" s="3">
        <v>1850</v>
      </c>
      <c r="G76" s="3" t="s">
        <v>4</v>
      </c>
      <c r="H76" s="3">
        <v>6.05</v>
      </c>
      <c r="I76" s="3">
        <v>5</v>
      </c>
      <c r="J76" s="4">
        <v>8.8387999999999991E-6</v>
      </c>
    </row>
    <row r="77" spans="1:10" x14ac:dyDescent="0.2">
      <c r="A77" s="2">
        <v>1755</v>
      </c>
      <c r="B77" s="3" t="s">
        <v>4</v>
      </c>
      <c r="C77" s="3">
        <v>1.675</v>
      </c>
      <c r="D77" s="3">
        <v>5</v>
      </c>
      <c r="E77" s="3">
        <v>2.7192000000000002E-6</v>
      </c>
      <c r="F77" s="3">
        <v>1855</v>
      </c>
      <c r="G77" s="3" t="s">
        <v>4</v>
      </c>
      <c r="H77" s="3">
        <v>6.45</v>
      </c>
      <c r="I77" s="3">
        <v>5</v>
      </c>
      <c r="J77" s="4">
        <v>9.3724000000000003E-6</v>
      </c>
    </row>
    <row r="78" spans="1:10" x14ac:dyDescent="0.2">
      <c r="A78" s="2">
        <v>1760</v>
      </c>
      <c r="B78" s="3" t="s">
        <v>4</v>
      </c>
      <c r="C78" s="3">
        <v>1.75</v>
      </c>
      <c r="D78" s="3">
        <v>5</v>
      </c>
      <c r="E78" s="3">
        <v>2.8248E-6</v>
      </c>
      <c r="F78" s="3">
        <v>1860</v>
      </c>
      <c r="G78" s="3" t="s">
        <v>4</v>
      </c>
      <c r="H78" s="3">
        <v>6.75</v>
      </c>
      <c r="I78" s="3">
        <v>5</v>
      </c>
      <c r="J78" s="4">
        <v>9.7557000000000005E-6</v>
      </c>
    </row>
    <row r="79" spans="1:10" x14ac:dyDescent="0.2">
      <c r="A79" s="2">
        <v>1765</v>
      </c>
      <c r="B79" s="3" t="s">
        <v>4</v>
      </c>
      <c r="C79" s="3">
        <v>1.825</v>
      </c>
      <c r="D79" s="3">
        <v>5</v>
      </c>
      <c r="E79" s="3">
        <v>2.9291999999999998E-6</v>
      </c>
      <c r="F79" s="3">
        <v>1865</v>
      </c>
      <c r="G79" s="3" t="s">
        <v>4</v>
      </c>
      <c r="H79" s="3">
        <v>7.15</v>
      </c>
      <c r="I79" s="3">
        <v>5</v>
      </c>
      <c r="J79" s="4">
        <v>1.02785E-5</v>
      </c>
    </row>
    <row r="80" spans="1:10" x14ac:dyDescent="0.2">
      <c r="A80" s="2">
        <v>1770</v>
      </c>
      <c r="B80" s="3" t="s">
        <v>4</v>
      </c>
      <c r="C80" s="3">
        <v>1.9</v>
      </c>
      <c r="D80" s="3">
        <v>5</v>
      </c>
      <c r="E80" s="3">
        <v>3.0324E-6</v>
      </c>
      <c r="F80" s="3">
        <v>1870</v>
      </c>
      <c r="G80" s="3" t="s">
        <v>4</v>
      </c>
      <c r="H80" s="3">
        <v>7.65</v>
      </c>
      <c r="I80" s="3">
        <v>5</v>
      </c>
      <c r="J80" s="4">
        <v>1.09385E-5</v>
      </c>
    </row>
    <row r="81" spans="1:10" x14ac:dyDescent="0.2">
      <c r="A81" s="2">
        <v>1775</v>
      </c>
      <c r="B81" s="3" t="s">
        <v>4</v>
      </c>
      <c r="C81" s="3">
        <v>2</v>
      </c>
      <c r="D81" s="3">
        <v>5</v>
      </c>
      <c r="E81" s="3">
        <v>3.174E-6</v>
      </c>
      <c r="F81" s="3">
        <v>1875</v>
      </c>
      <c r="G81" s="3" t="s">
        <v>4</v>
      </c>
      <c r="H81" s="3">
        <v>8.15</v>
      </c>
      <c r="I81" s="3">
        <v>5</v>
      </c>
      <c r="J81" s="4">
        <v>1.1591400000000001E-5</v>
      </c>
    </row>
    <row r="82" spans="1:10" x14ac:dyDescent="0.2">
      <c r="A82" s="2">
        <v>1780</v>
      </c>
      <c r="B82" s="3" t="s">
        <v>4</v>
      </c>
      <c r="C82" s="3">
        <v>2.0750000000000002</v>
      </c>
      <c r="D82" s="3">
        <v>5</v>
      </c>
      <c r="E82" s="3">
        <v>3.2746E-6</v>
      </c>
      <c r="F82" s="3">
        <v>1880</v>
      </c>
      <c r="G82" s="3" t="s">
        <v>4</v>
      </c>
      <c r="H82" s="3">
        <v>8.6</v>
      </c>
      <c r="I82" s="3">
        <v>5</v>
      </c>
      <c r="J82" s="4">
        <v>1.2166399999999999E-5</v>
      </c>
    </row>
    <row r="83" spans="1:10" x14ac:dyDescent="0.2">
      <c r="A83" s="2">
        <v>1785</v>
      </c>
      <c r="B83" s="3" t="s">
        <v>4</v>
      </c>
      <c r="C83" s="3">
        <v>2.1749999999999998</v>
      </c>
      <c r="D83" s="3">
        <v>5</v>
      </c>
      <c r="E83" s="3">
        <v>3.4132000000000002E-6</v>
      </c>
      <c r="F83" s="3">
        <v>1885</v>
      </c>
      <c r="G83" s="3" t="s">
        <v>4</v>
      </c>
      <c r="H83" s="3">
        <v>9.1999999999999993</v>
      </c>
      <c r="I83" s="3">
        <v>5</v>
      </c>
      <c r="J83" s="4">
        <v>1.29463E-5</v>
      </c>
    </row>
    <row r="84" spans="1:10" x14ac:dyDescent="0.2">
      <c r="A84" s="2">
        <v>1790</v>
      </c>
      <c r="B84" s="3" t="s">
        <v>4</v>
      </c>
      <c r="C84" s="3">
        <v>2.25</v>
      </c>
      <c r="D84" s="3">
        <v>5</v>
      </c>
      <c r="E84" s="3">
        <v>3.5111999999999999E-6</v>
      </c>
      <c r="F84" s="3">
        <v>1890</v>
      </c>
      <c r="G84" s="3" t="s">
        <v>4</v>
      </c>
      <c r="H84" s="3">
        <v>9.75</v>
      </c>
      <c r="I84" s="3">
        <v>5</v>
      </c>
      <c r="J84" s="4">
        <v>1.36478E-5</v>
      </c>
    </row>
    <row r="85" spans="1:10" x14ac:dyDescent="0.2">
      <c r="A85" s="2">
        <v>1795</v>
      </c>
      <c r="B85" s="3" t="s">
        <v>4</v>
      </c>
      <c r="C85" s="3">
        <v>2.375</v>
      </c>
      <c r="D85" s="3">
        <v>5</v>
      </c>
      <c r="E85" s="3">
        <v>3.6855999999999999E-6</v>
      </c>
      <c r="F85" s="3">
        <v>1895</v>
      </c>
      <c r="G85" s="3" t="s">
        <v>4</v>
      </c>
      <c r="H85" s="3">
        <v>10.4</v>
      </c>
      <c r="I85" s="3">
        <v>5</v>
      </c>
      <c r="J85" s="4">
        <v>1.4480900000000001E-5</v>
      </c>
    </row>
    <row r="86" spans="1:10" x14ac:dyDescent="0.2">
      <c r="A86" s="2">
        <v>1800</v>
      </c>
      <c r="B86" s="3" t="s">
        <v>4</v>
      </c>
      <c r="C86" s="3">
        <v>2.5249999999999999</v>
      </c>
      <c r="D86" s="3">
        <v>5</v>
      </c>
      <c r="E86" s="3">
        <v>3.8967000000000003E-6</v>
      </c>
      <c r="F86" s="3">
        <v>1900</v>
      </c>
      <c r="G86" s="3" t="s">
        <v>4</v>
      </c>
      <c r="H86" s="3">
        <v>11.1</v>
      </c>
      <c r="I86" s="3">
        <v>5</v>
      </c>
      <c r="J86" s="4">
        <v>1.5374299999999999E-5</v>
      </c>
    </row>
    <row r="87" spans="1:10" x14ac:dyDescent="0.2">
      <c r="A87" s="2">
        <v>1805</v>
      </c>
      <c r="B87" s="3" t="s">
        <v>4</v>
      </c>
      <c r="C87" s="3">
        <v>2.625</v>
      </c>
      <c r="D87" s="3">
        <v>5</v>
      </c>
      <c r="E87" s="3">
        <v>4.0285999999999999E-6</v>
      </c>
      <c r="F87" s="3">
        <v>1905</v>
      </c>
      <c r="G87" s="3" t="s">
        <v>4</v>
      </c>
      <c r="H87" s="3">
        <v>11.8</v>
      </c>
      <c r="I87" s="3">
        <v>5</v>
      </c>
      <c r="J87" s="4">
        <v>1.62582E-5</v>
      </c>
    </row>
    <row r="88" spans="1:10" x14ac:dyDescent="0.2">
      <c r="A88" s="2">
        <v>1810</v>
      </c>
      <c r="B88" s="3" t="s">
        <v>4</v>
      </c>
      <c r="C88" s="3">
        <v>2.7749999999999999</v>
      </c>
      <c r="D88" s="3">
        <v>5</v>
      </c>
      <c r="E88" s="3">
        <v>4.2352999999999999E-6</v>
      </c>
      <c r="F88" s="3">
        <v>1910</v>
      </c>
      <c r="G88" s="3" t="s">
        <v>4</v>
      </c>
      <c r="H88" s="3">
        <v>12.6</v>
      </c>
      <c r="I88" s="3">
        <v>5</v>
      </c>
      <c r="J88" s="4">
        <v>1.7269699999999998E-5</v>
      </c>
    </row>
    <row r="89" spans="1:10" x14ac:dyDescent="0.2">
      <c r="A89" s="2">
        <v>1815</v>
      </c>
      <c r="B89" s="3" t="s">
        <v>4</v>
      </c>
      <c r="C89" s="3">
        <v>2.95</v>
      </c>
      <c r="D89" s="3">
        <v>5</v>
      </c>
      <c r="E89" s="3">
        <v>4.4776000000000001E-6</v>
      </c>
      <c r="F89" s="3">
        <v>1915</v>
      </c>
      <c r="G89" s="3" t="s">
        <v>4</v>
      </c>
      <c r="H89" s="3">
        <v>13.45</v>
      </c>
      <c r="I89" s="3">
        <v>5</v>
      </c>
      <c r="J89" s="4">
        <v>1.8338600000000001E-5</v>
      </c>
    </row>
    <row r="90" spans="1:10" x14ac:dyDescent="0.2">
      <c r="A90" s="2">
        <v>1820</v>
      </c>
      <c r="B90" s="3" t="s">
        <v>4</v>
      </c>
      <c r="C90" s="3">
        <v>3.0750000000000002</v>
      </c>
      <c r="D90" s="3">
        <v>5</v>
      </c>
      <c r="E90" s="3">
        <v>4.6417E-6</v>
      </c>
      <c r="F90" s="3">
        <v>1920</v>
      </c>
      <c r="G90" s="3" t="s">
        <v>4</v>
      </c>
      <c r="H90" s="3">
        <v>14.4</v>
      </c>
      <c r="I90" s="3">
        <v>5</v>
      </c>
      <c r="J90" s="4">
        <v>1.9531700000000001E-5</v>
      </c>
    </row>
    <row r="91" spans="1:10" x14ac:dyDescent="0.2">
      <c r="A91" s="2">
        <v>1825</v>
      </c>
      <c r="B91" s="3" t="s">
        <v>4</v>
      </c>
      <c r="C91" s="3">
        <v>3.3</v>
      </c>
      <c r="D91" s="3">
        <v>5</v>
      </c>
      <c r="E91" s="3">
        <v>4.9541000000000014E-6</v>
      </c>
      <c r="F91" s="3">
        <v>1925</v>
      </c>
      <c r="G91" s="3" t="s">
        <v>4</v>
      </c>
      <c r="H91" s="3">
        <v>15.4</v>
      </c>
      <c r="I91" s="3">
        <v>5</v>
      </c>
      <c r="J91" s="4">
        <v>2.07797E-5</v>
      </c>
    </row>
    <row r="92" spans="1:10" x14ac:dyDescent="0.2">
      <c r="A92" s="2">
        <v>1830</v>
      </c>
      <c r="B92" s="3" t="s">
        <v>4</v>
      </c>
      <c r="C92" s="3">
        <v>3.45</v>
      </c>
      <c r="D92" s="3">
        <v>5</v>
      </c>
      <c r="E92" s="3">
        <v>5.1511000000000014E-6</v>
      </c>
      <c r="F92" s="3">
        <v>1930</v>
      </c>
      <c r="G92" s="3" t="s">
        <v>4</v>
      </c>
      <c r="H92" s="3">
        <v>16.399999999999999</v>
      </c>
      <c r="I92" s="3">
        <v>5</v>
      </c>
      <c r="J92" s="4">
        <v>2.2014600000000001E-5</v>
      </c>
    </row>
    <row r="93" spans="1:10" x14ac:dyDescent="0.2">
      <c r="A93" s="2">
        <v>1835</v>
      </c>
      <c r="B93" s="3" t="s">
        <v>4</v>
      </c>
      <c r="C93" s="3">
        <v>3.65</v>
      </c>
      <c r="D93" s="3">
        <v>5</v>
      </c>
      <c r="E93" s="3">
        <v>5.4199999999999998E-6</v>
      </c>
      <c r="F93" s="3">
        <v>1935</v>
      </c>
      <c r="G93" s="3" t="s">
        <v>4</v>
      </c>
      <c r="H93" s="3">
        <v>17.600000000000001</v>
      </c>
      <c r="I93" s="3">
        <v>5</v>
      </c>
      <c r="J93" s="4">
        <v>2.35035E-5</v>
      </c>
    </row>
    <row r="94" spans="1:10" x14ac:dyDescent="0.2">
      <c r="A94" s="2">
        <v>1840</v>
      </c>
      <c r="B94" s="3" t="s">
        <v>4</v>
      </c>
      <c r="C94" s="3">
        <v>3.9</v>
      </c>
      <c r="D94" s="3">
        <v>5</v>
      </c>
      <c r="E94" s="3">
        <v>5.7598000000000003E-6</v>
      </c>
      <c r="F94" s="3">
        <v>1940</v>
      </c>
      <c r="G94" s="3" t="s">
        <v>4</v>
      </c>
      <c r="H94" s="3">
        <v>18.8</v>
      </c>
      <c r="I94" s="3">
        <v>5</v>
      </c>
      <c r="J94" s="4">
        <v>2.4976700000000001E-5</v>
      </c>
    </row>
    <row r="95" spans="1:10" x14ac:dyDescent="0.2">
      <c r="A95" s="2">
        <v>1845</v>
      </c>
      <c r="B95" s="3" t="s">
        <v>4</v>
      </c>
      <c r="C95" s="3">
        <v>4.0999999999999996</v>
      </c>
      <c r="D95" s="3">
        <v>5</v>
      </c>
      <c r="E95" s="3">
        <v>6.0224000000000001E-6</v>
      </c>
      <c r="F95" s="3">
        <v>1945</v>
      </c>
      <c r="G95" s="3" t="s">
        <v>4</v>
      </c>
      <c r="H95" s="3">
        <v>20.2</v>
      </c>
      <c r="I95" s="3">
        <v>5</v>
      </c>
      <c r="J95" s="4">
        <v>2.6698899999999999E-5</v>
      </c>
    </row>
    <row r="96" spans="1:10" x14ac:dyDescent="0.2">
      <c r="A96" s="2">
        <v>1850</v>
      </c>
      <c r="B96" s="3" t="s">
        <v>4</v>
      </c>
      <c r="C96" s="3">
        <v>4.3499999999999996</v>
      </c>
      <c r="D96" s="3">
        <v>5</v>
      </c>
      <c r="E96" s="3">
        <v>6.3551000000000004E-6</v>
      </c>
      <c r="F96" s="3">
        <v>1950</v>
      </c>
      <c r="G96" s="3" t="s">
        <v>4</v>
      </c>
      <c r="H96" s="3">
        <v>21.6</v>
      </c>
      <c r="I96" s="3">
        <v>5</v>
      </c>
      <c r="J96" s="4">
        <v>2.8403099999999999E-5</v>
      </c>
    </row>
    <row r="97" spans="1:10" x14ac:dyDescent="0.2">
      <c r="A97" s="2">
        <v>1855</v>
      </c>
      <c r="B97" s="3" t="s">
        <v>4</v>
      </c>
      <c r="C97" s="3">
        <v>4.6500000000000004</v>
      </c>
      <c r="D97" s="3">
        <v>5</v>
      </c>
      <c r="E97" s="3">
        <v>6.7567999999999994E-6</v>
      </c>
      <c r="F97" s="3">
        <v>1955</v>
      </c>
      <c r="G97" s="3" t="s">
        <v>4</v>
      </c>
      <c r="H97" s="3">
        <v>23.2</v>
      </c>
      <c r="I97" s="3">
        <v>5</v>
      </c>
      <c r="J97" s="4">
        <v>3.0351199999999998E-5</v>
      </c>
    </row>
    <row r="98" spans="1:10" x14ac:dyDescent="0.2">
      <c r="A98" s="2">
        <v>1860</v>
      </c>
      <c r="B98" s="3" t="s">
        <v>4</v>
      </c>
      <c r="C98" s="3">
        <v>4.95</v>
      </c>
      <c r="D98" s="3">
        <v>5</v>
      </c>
      <c r="E98" s="3">
        <v>7.1541999999999992E-6</v>
      </c>
      <c r="F98" s="36">
        <v>1960</v>
      </c>
      <c r="G98" s="35" t="s">
        <v>11</v>
      </c>
      <c r="H98" s="36">
        <v>26.1</v>
      </c>
      <c r="I98" s="36">
        <v>5</v>
      </c>
      <c r="J98" s="38">
        <v>3.3971099999999997E-5</v>
      </c>
    </row>
    <row r="99" spans="1:10" x14ac:dyDescent="0.2">
      <c r="A99" s="2">
        <v>1865</v>
      </c>
      <c r="B99" s="3" t="s">
        <v>4</v>
      </c>
      <c r="C99" s="3">
        <v>5.25</v>
      </c>
      <c r="D99" s="3">
        <v>5</v>
      </c>
      <c r="E99" s="3">
        <v>7.5471000000000001E-6</v>
      </c>
      <c r="F99" s="36"/>
      <c r="G99" s="35"/>
      <c r="H99" s="36"/>
      <c r="I99" s="36"/>
      <c r="J99" s="38"/>
    </row>
    <row r="100" spans="1:10" x14ac:dyDescent="0.2">
      <c r="A100" s="2">
        <v>1870</v>
      </c>
      <c r="B100" s="3" t="s">
        <v>4</v>
      </c>
      <c r="C100" s="3">
        <v>5.6</v>
      </c>
      <c r="D100" s="3">
        <v>5</v>
      </c>
      <c r="E100" s="3">
        <v>8.0073000000000004E-6</v>
      </c>
      <c r="F100" s="3">
        <v>1965</v>
      </c>
      <c r="G100" s="3" t="s">
        <v>3</v>
      </c>
      <c r="H100" s="3">
        <v>24.15</v>
      </c>
      <c r="I100" s="3">
        <v>5</v>
      </c>
      <c r="J100" s="4">
        <v>3.1273199999999997E-5</v>
      </c>
    </row>
    <row r="101" spans="1:10" x14ac:dyDescent="0.2">
      <c r="A101" s="2">
        <v>1875</v>
      </c>
      <c r="B101" s="3" t="s">
        <v>4</v>
      </c>
      <c r="C101" s="3">
        <v>6</v>
      </c>
      <c r="D101" s="3">
        <v>5</v>
      </c>
      <c r="E101" s="3">
        <v>8.5335000000000005E-6</v>
      </c>
      <c r="F101" s="3">
        <v>1970</v>
      </c>
      <c r="G101" s="3" t="s">
        <v>3</v>
      </c>
      <c r="H101" s="3">
        <v>21.1</v>
      </c>
      <c r="I101" s="3">
        <v>5</v>
      </c>
      <c r="J101" s="4">
        <v>2.7185100000000002E-5</v>
      </c>
    </row>
    <row r="102" spans="1:10" x14ac:dyDescent="0.2">
      <c r="A102" s="2">
        <v>1880</v>
      </c>
      <c r="B102" s="3" t="s">
        <v>4</v>
      </c>
      <c r="C102" s="3">
        <v>6.4</v>
      </c>
      <c r="D102" s="3">
        <v>5</v>
      </c>
      <c r="E102" s="3">
        <v>9.0541000000000003E-6</v>
      </c>
      <c r="F102" s="3">
        <v>1975</v>
      </c>
      <c r="G102" s="3" t="s">
        <v>3</v>
      </c>
      <c r="H102" s="3">
        <v>18.3</v>
      </c>
      <c r="I102" s="3">
        <v>5</v>
      </c>
      <c r="J102" s="4">
        <v>2.3458399999999999E-5</v>
      </c>
    </row>
    <row r="103" spans="1:10" x14ac:dyDescent="0.2">
      <c r="A103" s="2">
        <v>1885</v>
      </c>
      <c r="B103" s="3" t="s">
        <v>4</v>
      </c>
      <c r="C103" s="3">
        <v>6.85</v>
      </c>
      <c r="D103" s="3">
        <v>5</v>
      </c>
      <c r="E103" s="3">
        <v>9.6392999999999993E-6</v>
      </c>
      <c r="F103" s="3">
        <v>1980</v>
      </c>
      <c r="G103" s="3" t="s">
        <v>3</v>
      </c>
      <c r="H103" s="3">
        <v>15.7</v>
      </c>
      <c r="I103" s="3">
        <v>5</v>
      </c>
      <c r="J103" s="4">
        <v>2.0024E-5</v>
      </c>
    </row>
    <row r="104" spans="1:10" x14ac:dyDescent="0.2">
      <c r="A104" s="2">
        <v>1890</v>
      </c>
      <c r="B104" s="3" t="s">
        <v>4</v>
      </c>
      <c r="C104" s="3">
        <v>7.35</v>
      </c>
      <c r="D104" s="3">
        <v>5</v>
      </c>
      <c r="E104" s="3">
        <v>1.0288299999999999E-5</v>
      </c>
      <c r="F104" s="3">
        <v>1985</v>
      </c>
      <c r="G104" s="3" t="s">
        <v>3</v>
      </c>
      <c r="H104" s="3">
        <v>13.3</v>
      </c>
      <c r="I104" s="3">
        <v>5</v>
      </c>
      <c r="J104" s="4">
        <v>1.6877599999999999E-5</v>
      </c>
    </row>
    <row r="105" spans="1:10" x14ac:dyDescent="0.2">
      <c r="A105" s="2">
        <v>1895</v>
      </c>
      <c r="B105" s="3" t="s">
        <v>4</v>
      </c>
      <c r="C105" s="3">
        <v>7.9</v>
      </c>
      <c r="D105" s="3">
        <v>5</v>
      </c>
      <c r="E105" s="3">
        <v>1.0999899999999999E-5</v>
      </c>
      <c r="F105" s="3">
        <v>1990</v>
      </c>
      <c r="G105" s="3" t="s">
        <v>3</v>
      </c>
      <c r="H105" s="3">
        <v>11.1</v>
      </c>
      <c r="I105" s="3">
        <v>5</v>
      </c>
      <c r="J105" s="4">
        <v>1.4015199999999999E-5</v>
      </c>
    </row>
    <row r="106" spans="1:10" x14ac:dyDescent="0.2">
      <c r="A106" s="2">
        <v>1900</v>
      </c>
      <c r="B106" s="3" t="s">
        <v>4</v>
      </c>
      <c r="C106" s="3">
        <v>8.3000000000000007</v>
      </c>
      <c r="D106" s="3">
        <v>5</v>
      </c>
      <c r="E106" s="3">
        <v>1.14961E-5</v>
      </c>
      <c r="F106" s="3">
        <v>1995</v>
      </c>
      <c r="G106" s="3" t="s">
        <v>3</v>
      </c>
      <c r="H106" s="3">
        <v>9.15</v>
      </c>
      <c r="I106" s="3">
        <v>5</v>
      </c>
      <c r="J106" s="4">
        <v>1.14952E-5</v>
      </c>
    </row>
    <row r="107" spans="1:10" x14ac:dyDescent="0.2">
      <c r="A107" s="2">
        <v>1905</v>
      </c>
      <c r="B107" s="3" t="s">
        <v>4</v>
      </c>
      <c r="C107" s="3">
        <v>9</v>
      </c>
      <c r="D107" s="3">
        <v>5</v>
      </c>
      <c r="E107" s="3">
        <v>1.2400300000000001E-5</v>
      </c>
      <c r="F107" s="3">
        <v>2000</v>
      </c>
      <c r="G107" s="3" t="s">
        <v>3</v>
      </c>
      <c r="H107" s="3">
        <v>7.4</v>
      </c>
      <c r="I107" s="3">
        <v>5</v>
      </c>
      <c r="J107" s="4">
        <v>9.2502E-6</v>
      </c>
    </row>
    <row r="108" spans="1:10" x14ac:dyDescent="0.2">
      <c r="A108" s="2">
        <v>1910</v>
      </c>
      <c r="B108" s="3" t="s">
        <v>4</v>
      </c>
      <c r="C108" s="3">
        <v>9.65</v>
      </c>
      <c r="D108" s="3">
        <v>5</v>
      </c>
      <c r="E108" s="3">
        <v>1.3226300000000001E-5</v>
      </c>
      <c r="F108" s="3">
        <v>2005</v>
      </c>
      <c r="G108" s="3" t="s">
        <v>3</v>
      </c>
      <c r="H108" s="3">
        <v>5.85</v>
      </c>
      <c r="I108" s="3">
        <v>5</v>
      </c>
      <c r="J108" s="4">
        <v>7.2763000000000001E-6</v>
      </c>
    </row>
    <row r="109" spans="1:10" x14ac:dyDescent="0.2">
      <c r="A109" s="2">
        <v>1915</v>
      </c>
      <c r="B109" s="3" t="s">
        <v>4</v>
      </c>
      <c r="C109" s="3">
        <v>10.6</v>
      </c>
      <c r="D109" s="3">
        <v>5</v>
      </c>
      <c r="E109" s="3">
        <v>1.4452599999999999E-5</v>
      </c>
      <c r="F109" s="3">
        <v>2010</v>
      </c>
      <c r="G109" s="3" t="s">
        <v>3</v>
      </c>
      <c r="H109" s="3">
        <v>4.6500000000000004</v>
      </c>
      <c r="I109" s="3">
        <v>5</v>
      </c>
      <c r="J109" s="4">
        <v>5.755E-6</v>
      </c>
    </row>
    <row r="110" spans="1:10" x14ac:dyDescent="0.2">
      <c r="A110" s="2">
        <v>1920</v>
      </c>
      <c r="B110" s="3" t="s">
        <v>4</v>
      </c>
      <c r="C110" s="3">
        <v>11.4</v>
      </c>
      <c r="D110" s="3">
        <v>5</v>
      </c>
      <c r="E110" s="3">
        <v>1.54626E-5</v>
      </c>
      <c r="F110" s="3">
        <v>2015</v>
      </c>
      <c r="G110" s="3" t="s">
        <v>3</v>
      </c>
      <c r="H110" s="3">
        <v>3.55</v>
      </c>
      <c r="I110" s="3">
        <v>5</v>
      </c>
      <c r="J110" s="4">
        <v>4.3718000000000002E-6</v>
      </c>
    </row>
    <row r="111" spans="1:10" x14ac:dyDescent="0.2">
      <c r="A111" s="2">
        <v>1925</v>
      </c>
      <c r="B111" s="3" t="s">
        <v>4</v>
      </c>
      <c r="C111" s="3">
        <v>12.1</v>
      </c>
      <c r="D111" s="3">
        <v>5</v>
      </c>
      <c r="E111" s="3">
        <v>1.6326900000000001E-5</v>
      </c>
      <c r="F111" s="3">
        <v>2020</v>
      </c>
      <c r="G111" s="3" t="s">
        <v>3</v>
      </c>
      <c r="H111" s="3">
        <v>2.7</v>
      </c>
      <c r="I111" s="3">
        <v>5</v>
      </c>
      <c r="J111" s="4">
        <v>3.3086E-6</v>
      </c>
    </row>
    <row r="112" spans="1:10" x14ac:dyDescent="0.2">
      <c r="A112" s="2">
        <v>1930</v>
      </c>
      <c r="B112" s="3" t="s">
        <v>4</v>
      </c>
      <c r="C112" s="3">
        <v>13.25</v>
      </c>
      <c r="D112" s="3">
        <v>5</v>
      </c>
      <c r="E112" s="3">
        <v>1.7786099999999999E-5</v>
      </c>
      <c r="F112" s="3">
        <v>2025</v>
      </c>
      <c r="G112" s="3" t="s">
        <v>3</v>
      </c>
      <c r="H112" s="3">
        <v>2.0499999999999998</v>
      </c>
      <c r="I112" s="3">
        <v>5</v>
      </c>
      <c r="J112" s="4">
        <v>2.4997E-6</v>
      </c>
    </row>
    <row r="113" spans="1:10" x14ac:dyDescent="0.2">
      <c r="A113" s="2">
        <v>1935</v>
      </c>
      <c r="B113" s="3" t="s">
        <v>4</v>
      </c>
      <c r="C113" s="3">
        <v>14.15</v>
      </c>
      <c r="D113" s="3">
        <v>5</v>
      </c>
      <c r="E113" s="3">
        <v>1.88962E-5</v>
      </c>
      <c r="F113" s="3">
        <v>2030</v>
      </c>
      <c r="G113" s="3" t="s">
        <v>3</v>
      </c>
      <c r="H113" s="3">
        <v>1.55</v>
      </c>
      <c r="I113" s="3">
        <v>5</v>
      </c>
      <c r="J113" s="4">
        <v>1.8807000000000001E-6</v>
      </c>
    </row>
    <row r="114" spans="1:10" x14ac:dyDescent="0.2">
      <c r="A114" s="2">
        <v>1940</v>
      </c>
      <c r="B114" s="3" t="s">
        <v>4</v>
      </c>
      <c r="C114" s="3">
        <v>15.25</v>
      </c>
      <c r="D114" s="3">
        <v>5</v>
      </c>
      <c r="E114" s="3">
        <v>2.02603E-5</v>
      </c>
      <c r="F114" s="3">
        <v>2035</v>
      </c>
      <c r="G114" s="3" t="s">
        <v>3</v>
      </c>
      <c r="H114" s="3">
        <v>1.1499999999999999</v>
      </c>
      <c r="I114" s="3">
        <v>5</v>
      </c>
      <c r="J114" s="4">
        <v>1.3884999999999999E-6</v>
      </c>
    </row>
    <row r="115" spans="1:10" x14ac:dyDescent="0.2">
      <c r="A115" s="2">
        <v>1945</v>
      </c>
      <c r="B115" s="3" t="s">
        <v>4</v>
      </c>
      <c r="C115" s="3">
        <v>16.55</v>
      </c>
      <c r="D115" s="3">
        <v>5</v>
      </c>
      <c r="E115" s="3">
        <v>2.1874499999999999E-5</v>
      </c>
      <c r="F115" s="3">
        <v>2040</v>
      </c>
      <c r="G115" s="3" t="s">
        <v>3</v>
      </c>
      <c r="H115" s="3">
        <v>0.875</v>
      </c>
      <c r="I115" s="3">
        <v>5</v>
      </c>
      <c r="J115" s="4">
        <v>1.0513E-6</v>
      </c>
    </row>
    <row r="116" spans="1:10" x14ac:dyDescent="0.2">
      <c r="A116" s="2">
        <v>1950</v>
      </c>
      <c r="B116" s="3" t="s">
        <v>4</v>
      </c>
      <c r="C116" s="3">
        <v>18.25</v>
      </c>
      <c r="D116" s="3">
        <v>5</v>
      </c>
      <c r="E116" s="3">
        <v>2.3997899999999999E-5</v>
      </c>
      <c r="F116" s="3">
        <v>2045</v>
      </c>
      <c r="G116" s="3" t="s">
        <v>3</v>
      </c>
      <c r="H116" s="3">
        <v>0.67500000000000004</v>
      </c>
      <c r="I116" s="3">
        <v>5</v>
      </c>
      <c r="J116" s="4">
        <v>8.0700000000000007E-7</v>
      </c>
    </row>
    <row r="117" spans="1:10" x14ac:dyDescent="0.2">
      <c r="A117" s="2">
        <v>1955</v>
      </c>
      <c r="B117" s="3" t="s">
        <v>4</v>
      </c>
      <c r="C117" s="3">
        <v>19.75</v>
      </c>
      <c r="D117" s="3">
        <v>5</v>
      </c>
      <c r="E117" s="3">
        <v>2.5837600000000001E-5</v>
      </c>
      <c r="F117" s="3">
        <v>2050</v>
      </c>
      <c r="G117" s="3" t="s">
        <v>3</v>
      </c>
      <c r="H117" s="3">
        <v>0.57499999999999996</v>
      </c>
      <c r="I117" s="3">
        <v>7.5</v>
      </c>
      <c r="J117" s="4">
        <v>1.0262E-6</v>
      </c>
    </row>
    <row r="118" spans="1:10" x14ac:dyDescent="0.2">
      <c r="A118" s="34">
        <v>1960</v>
      </c>
      <c r="B118" s="35" t="s">
        <v>11</v>
      </c>
      <c r="C118" s="41">
        <v>24.25</v>
      </c>
      <c r="D118" s="36">
        <v>5</v>
      </c>
      <c r="E118" s="36">
        <v>2.9643200000000001E-5</v>
      </c>
      <c r="F118" s="3">
        <v>2060</v>
      </c>
      <c r="G118" s="3" t="s">
        <v>3</v>
      </c>
      <c r="H118" s="3">
        <v>0.35</v>
      </c>
      <c r="I118" s="3">
        <v>10</v>
      </c>
      <c r="J118" s="4">
        <v>8.2480000000000003E-7</v>
      </c>
    </row>
    <row r="119" spans="1:10" x14ac:dyDescent="0.2">
      <c r="A119" s="34"/>
      <c r="B119" s="35"/>
      <c r="C119" s="41"/>
      <c r="D119" s="36"/>
      <c r="E119" s="36"/>
      <c r="F119" s="3">
        <v>2070</v>
      </c>
      <c r="G119" s="3" t="s">
        <v>3</v>
      </c>
      <c r="H119" s="3">
        <v>0.25</v>
      </c>
      <c r="I119" s="3">
        <v>7.5</v>
      </c>
      <c r="J119" s="4">
        <v>4.376E-7</v>
      </c>
    </row>
    <row r="120" spans="1:10" x14ac:dyDescent="0.2">
      <c r="A120" s="2">
        <v>1965</v>
      </c>
      <c r="B120" s="3" t="s">
        <v>3</v>
      </c>
      <c r="C120" s="3">
        <v>21.05</v>
      </c>
      <c r="D120" s="3">
        <v>5</v>
      </c>
      <c r="E120" s="3">
        <v>2.7258800000000001E-5</v>
      </c>
      <c r="F120" s="3">
        <v>2075</v>
      </c>
      <c r="G120" s="3" t="s">
        <v>3</v>
      </c>
      <c r="H120" s="3">
        <v>0.2</v>
      </c>
      <c r="I120" s="3">
        <v>15</v>
      </c>
      <c r="J120" s="4">
        <v>6.9680000000000005E-7</v>
      </c>
    </row>
    <row r="121" spans="1:10" x14ac:dyDescent="0.2">
      <c r="A121" s="2">
        <v>1970</v>
      </c>
      <c r="B121" s="3" t="s">
        <v>3</v>
      </c>
      <c r="C121" s="3">
        <v>18.100000000000001</v>
      </c>
      <c r="D121" s="3">
        <v>5</v>
      </c>
      <c r="E121" s="3">
        <v>2.33198E-5</v>
      </c>
      <c r="F121" s="3">
        <v>2100</v>
      </c>
      <c r="G121" s="3" t="s">
        <v>3</v>
      </c>
      <c r="H121" s="3">
        <v>0.15</v>
      </c>
      <c r="I121" s="3">
        <v>25</v>
      </c>
      <c r="J121" s="4">
        <v>8.5040000000000004E-7</v>
      </c>
    </row>
    <row r="122" spans="1:10" x14ac:dyDescent="0.2">
      <c r="A122" s="2">
        <v>1975</v>
      </c>
      <c r="B122" s="3" t="s">
        <v>3</v>
      </c>
      <c r="C122" s="3">
        <v>15.25</v>
      </c>
      <c r="D122" s="3">
        <v>5</v>
      </c>
      <c r="E122" s="3">
        <v>1.9548600000000001E-5</v>
      </c>
      <c r="F122" s="3">
        <v>2125</v>
      </c>
      <c r="G122" s="3" t="s">
        <v>3</v>
      </c>
      <c r="H122" s="3">
        <v>0.1</v>
      </c>
      <c r="I122" s="3">
        <v>25</v>
      </c>
      <c r="J122" s="4">
        <v>5.5359999999999998E-7</v>
      </c>
    </row>
    <row r="123" spans="1:10" x14ac:dyDescent="0.2">
      <c r="A123" s="2">
        <v>1980</v>
      </c>
      <c r="B123" s="3" t="s">
        <v>3</v>
      </c>
      <c r="C123" s="3">
        <v>12.75</v>
      </c>
      <c r="D123" s="3">
        <v>5</v>
      </c>
      <c r="E123" s="3">
        <v>1.62614E-5</v>
      </c>
      <c r="F123" s="3">
        <v>2150</v>
      </c>
      <c r="G123" s="3" t="s">
        <v>3</v>
      </c>
      <c r="H123" s="3">
        <v>0.1</v>
      </c>
      <c r="I123" s="3">
        <v>37.5</v>
      </c>
      <c r="J123" s="4">
        <v>8.1129999999999997E-7</v>
      </c>
    </row>
    <row r="124" spans="1:10" x14ac:dyDescent="0.2">
      <c r="A124" s="2">
        <v>1985</v>
      </c>
      <c r="B124" s="3" t="s">
        <v>3</v>
      </c>
      <c r="C124" s="3">
        <v>10.45</v>
      </c>
      <c r="D124" s="3">
        <v>5</v>
      </c>
      <c r="E124" s="3">
        <v>1.32609E-5</v>
      </c>
      <c r="F124" s="3">
        <v>2200</v>
      </c>
      <c r="G124" s="3" t="s">
        <v>3</v>
      </c>
      <c r="H124" s="3">
        <v>7.4999999999999997E-2</v>
      </c>
      <c r="I124" s="3">
        <v>50</v>
      </c>
      <c r="J124" s="4">
        <v>7.7480000000000008E-7</v>
      </c>
    </row>
    <row r="125" spans="1:10" x14ac:dyDescent="0.2">
      <c r="A125" s="2">
        <v>1990</v>
      </c>
      <c r="B125" s="3" t="s">
        <v>3</v>
      </c>
      <c r="C125" s="3">
        <v>8.4499999999999993</v>
      </c>
      <c r="D125" s="3">
        <v>5</v>
      </c>
      <c r="E125" s="3">
        <v>1.0669099999999999E-5</v>
      </c>
      <c r="F125" s="3"/>
      <c r="G125" s="3"/>
      <c r="H125" s="3"/>
      <c r="I125" s="3"/>
      <c r="J125" s="4"/>
    </row>
    <row r="126" spans="1:10" x14ac:dyDescent="0.2">
      <c r="A126" s="2">
        <v>1995</v>
      </c>
      <c r="B126" s="3" t="s">
        <v>3</v>
      </c>
      <c r="C126" s="3">
        <v>6.65</v>
      </c>
      <c r="D126" s="3">
        <v>5</v>
      </c>
      <c r="E126" s="3">
        <v>8.3544000000000009E-6</v>
      </c>
      <c r="F126" s="3"/>
      <c r="G126" s="3"/>
      <c r="H126" s="3"/>
      <c r="I126" s="3"/>
      <c r="J126" s="4"/>
    </row>
    <row r="127" spans="1:10" x14ac:dyDescent="0.2">
      <c r="A127" s="2">
        <v>2000</v>
      </c>
      <c r="B127" s="3" t="s">
        <v>3</v>
      </c>
      <c r="C127" s="3">
        <v>4.95</v>
      </c>
      <c r="D127" s="3">
        <v>5</v>
      </c>
      <c r="E127" s="3">
        <v>6.1875999999999998E-6</v>
      </c>
      <c r="F127" s="3"/>
      <c r="G127" s="3"/>
      <c r="H127" s="3"/>
      <c r="I127" s="3"/>
      <c r="J127" s="4"/>
    </row>
    <row r="128" spans="1:10" x14ac:dyDescent="0.2">
      <c r="A128" s="2">
        <v>2005</v>
      </c>
      <c r="B128" s="3" t="s">
        <v>3</v>
      </c>
      <c r="C128" s="3">
        <v>3.8</v>
      </c>
      <c r="D128" s="3">
        <v>5</v>
      </c>
      <c r="E128" s="3">
        <v>4.7264000000000002E-6</v>
      </c>
      <c r="F128" s="3"/>
      <c r="G128" s="3"/>
      <c r="H128" s="3"/>
      <c r="I128" s="3"/>
      <c r="J128" s="4"/>
    </row>
    <row r="129" spans="1:10" x14ac:dyDescent="0.2">
      <c r="A129" s="2">
        <v>2010</v>
      </c>
      <c r="B129" s="3" t="s">
        <v>3</v>
      </c>
      <c r="C129" s="3">
        <v>2.875</v>
      </c>
      <c r="D129" s="3">
        <v>5</v>
      </c>
      <c r="E129" s="3">
        <v>3.5582000000000001E-6</v>
      </c>
      <c r="F129" s="3"/>
      <c r="G129" s="3"/>
      <c r="H129" s="3"/>
      <c r="I129" s="3"/>
      <c r="J129" s="4"/>
    </row>
    <row r="130" spans="1:10" x14ac:dyDescent="0.2">
      <c r="A130" s="2">
        <v>2015</v>
      </c>
      <c r="B130" s="3" t="s">
        <v>3</v>
      </c>
      <c r="C130" s="3">
        <v>2.0249999999999999</v>
      </c>
      <c r="D130" s="3">
        <v>5</v>
      </c>
      <c r="E130" s="3">
        <v>2.4938000000000002E-6</v>
      </c>
      <c r="F130" s="3"/>
      <c r="G130" s="3"/>
      <c r="H130" s="3"/>
      <c r="I130" s="3"/>
      <c r="J130" s="4"/>
    </row>
    <row r="131" spans="1:10" x14ac:dyDescent="0.2">
      <c r="A131" s="2">
        <v>2020</v>
      </c>
      <c r="B131" s="3" t="s">
        <v>3</v>
      </c>
      <c r="C131" s="3">
        <v>1.45</v>
      </c>
      <c r="D131" s="3">
        <v>5</v>
      </c>
      <c r="E131" s="3">
        <v>1.7768000000000001E-6</v>
      </c>
      <c r="F131" s="3"/>
      <c r="G131" s="3"/>
      <c r="H131" s="3"/>
      <c r="I131" s="3"/>
      <c r="J131" s="4"/>
    </row>
    <row r="132" spans="1:10" x14ac:dyDescent="0.2">
      <c r="A132" s="2">
        <v>2025</v>
      </c>
      <c r="B132" s="3" t="s">
        <v>3</v>
      </c>
      <c r="C132" s="3">
        <v>1.125</v>
      </c>
      <c r="D132" s="3">
        <v>5</v>
      </c>
      <c r="E132" s="3">
        <v>1.3717999999999999E-6</v>
      </c>
      <c r="F132" s="3"/>
      <c r="G132" s="3"/>
      <c r="H132" s="3"/>
      <c r="I132" s="3"/>
      <c r="J132" s="4"/>
    </row>
    <row r="133" spans="1:10" x14ac:dyDescent="0.2">
      <c r="A133" s="2">
        <v>2030</v>
      </c>
      <c r="B133" s="3" t="s">
        <v>3</v>
      </c>
      <c r="C133" s="3">
        <v>0.72499999999999998</v>
      </c>
      <c r="D133" s="3">
        <v>5</v>
      </c>
      <c r="E133" s="3">
        <v>8.7970000000000002E-7</v>
      </c>
      <c r="F133" s="3"/>
      <c r="G133" s="3"/>
      <c r="H133" s="3"/>
      <c r="I133" s="3"/>
      <c r="J133" s="4"/>
    </row>
    <row r="134" spans="1:10" x14ac:dyDescent="0.2">
      <c r="A134" s="2">
        <v>2035</v>
      </c>
      <c r="B134" s="3" t="s">
        <v>3</v>
      </c>
      <c r="C134" s="3">
        <v>0.52500000000000002</v>
      </c>
      <c r="D134" s="3">
        <v>5</v>
      </c>
      <c r="E134" s="3">
        <v>6.3389999999999998E-7</v>
      </c>
      <c r="F134" s="3"/>
      <c r="G134" s="3"/>
      <c r="H134" s="3"/>
      <c r="I134" s="3"/>
      <c r="J134" s="4"/>
    </row>
    <row r="135" spans="1:10" x14ac:dyDescent="0.2">
      <c r="A135" s="2">
        <v>2040</v>
      </c>
      <c r="B135" s="3" t="s">
        <v>3</v>
      </c>
      <c r="C135" s="3">
        <v>0.5</v>
      </c>
      <c r="D135" s="3">
        <v>5</v>
      </c>
      <c r="E135" s="3">
        <v>6.0070000000000003E-7</v>
      </c>
      <c r="F135" s="3"/>
      <c r="G135" s="3"/>
      <c r="H135" s="3"/>
      <c r="I135" s="3"/>
      <c r="J135" s="4"/>
    </row>
    <row r="136" spans="1:10" x14ac:dyDescent="0.2">
      <c r="A136" s="2">
        <v>2045</v>
      </c>
      <c r="B136" s="3" t="s">
        <v>3</v>
      </c>
      <c r="C136" s="3">
        <v>0.4</v>
      </c>
      <c r="D136" s="3">
        <v>5</v>
      </c>
      <c r="E136" s="3">
        <v>4.7820000000000003E-7</v>
      </c>
      <c r="F136" s="3"/>
      <c r="G136" s="3"/>
      <c r="H136" s="3"/>
      <c r="I136" s="3"/>
      <c r="J136" s="4"/>
    </row>
    <row r="137" spans="1:10" x14ac:dyDescent="0.2">
      <c r="A137" s="2">
        <v>2050</v>
      </c>
      <c r="B137" s="3" t="s">
        <v>3</v>
      </c>
      <c r="C137" s="3">
        <v>0.25</v>
      </c>
      <c r="D137" s="3">
        <v>5</v>
      </c>
      <c r="E137" s="3">
        <v>2.974E-7</v>
      </c>
      <c r="F137" s="3"/>
      <c r="G137" s="3"/>
      <c r="H137" s="3"/>
      <c r="I137" s="3"/>
      <c r="J137" s="4"/>
    </row>
    <row r="138" spans="1:10" x14ac:dyDescent="0.2">
      <c r="A138" s="2">
        <v>2055</v>
      </c>
      <c r="B138" s="3" t="s">
        <v>3</v>
      </c>
      <c r="C138" s="3">
        <v>0.32500000000000001</v>
      </c>
      <c r="D138" s="3">
        <v>5</v>
      </c>
      <c r="E138" s="3">
        <v>3.848E-7</v>
      </c>
      <c r="F138" s="3"/>
      <c r="G138" s="3"/>
      <c r="H138" s="3"/>
      <c r="I138" s="3"/>
      <c r="J138" s="4"/>
    </row>
    <row r="139" spans="1:10" x14ac:dyDescent="0.2">
      <c r="A139" s="2">
        <v>2060</v>
      </c>
      <c r="B139" s="3" t="s">
        <v>3</v>
      </c>
      <c r="C139" s="3">
        <v>0.22500000000000001</v>
      </c>
      <c r="D139" s="3">
        <v>5</v>
      </c>
      <c r="E139" s="3">
        <v>2.6510000000000001E-7</v>
      </c>
      <c r="F139" s="3"/>
      <c r="G139" s="3"/>
      <c r="H139" s="3"/>
      <c r="I139" s="3"/>
      <c r="J139" s="4"/>
    </row>
    <row r="140" spans="1:10" x14ac:dyDescent="0.2">
      <c r="A140" s="2">
        <v>2065</v>
      </c>
      <c r="B140" s="3" t="s">
        <v>3</v>
      </c>
      <c r="C140" s="3">
        <v>0.17499999999999999</v>
      </c>
      <c r="D140" s="3">
        <v>5</v>
      </c>
      <c r="E140" s="3">
        <v>2.0520000000000001E-7</v>
      </c>
      <c r="F140" s="3"/>
      <c r="G140" s="3"/>
      <c r="H140" s="3"/>
      <c r="I140" s="3"/>
      <c r="J140" s="4"/>
    </row>
    <row r="141" spans="1:10" x14ac:dyDescent="0.2">
      <c r="A141" s="2">
        <v>2070</v>
      </c>
      <c r="B141" s="3" t="s">
        <v>3</v>
      </c>
      <c r="C141" s="3">
        <v>0.15</v>
      </c>
      <c r="D141" s="3">
        <v>5</v>
      </c>
      <c r="E141" s="3">
        <v>1.7499999999999999E-7</v>
      </c>
      <c r="F141" s="3"/>
      <c r="G141" s="3"/>
      <c r="H141" s="3"/>
      <c r="I141" s="3"/>
      <c r="J141" s="4"/>
    </row>
    <row r="142" spans="1:10" x14ac:dyDescent="0.2">
      <c r="A142" s="2">
        <v>2075</v>
      </c>
      <c r="B142" s="3" t="s">
        <v>3</v>
      </c>
      <c r="C142" s="3">
        <v>0.15</v>
      </c>
      <c r="D142" s="3">
        <v>5</v>
      </c>
      <c r="E142" s="3">
        <v>1.7420000000000001E-7</v>
      </c>
      <c r="F142" s="3"/>
      <c r="G142" s="3"/>
      <c r="H142" s="3"/>
      <c r="I142" s="3"/>
      <c r="J142" s="4"/>
    </row>
    <row r="143" spans="1:10" x14ac:dyDescent="0.2">
      <c r="A143" s="2">
        <v>2080</v>
      </c>
      <c r="B143" s="3" t="s">
        <v>3</v>
      </c>
      <c r="C143" s="3">
        <v>0.25</v>
      </c>
      <c r="D143" s="3">
        <v>5</v>
      </c>
      <c r="E143" s="3">
        <v>2.889E-7</v>
      </c>
      <c r="F143" s="3"/>
      <c r="G143" s="3"/>
      <c r="H143" s="3"/>
      <c r="I143" s="3"/>
      <c r="J143" s="4"/>
    </row>
    <row r="144" spans="1:10" x14ac:dyDescent="0.2">
      <c r="A144" s="2">
        <v>2085</v>
      </c>
      <c r="B144" s="3" t="s">
        <v>3</v>
      </c>
      <c r="C144" s="3">
        <v>0.22500000000000001</v>
      </c>
      <c r="D144" s="3">
        <v>5</v>
      </c>
      <c r="E144" s="3">
        <v>2.5880000000000001E-7</v>
      </c>
      <c r="F144" s="3"/>
      <c r="G144" s="3"/>
      <c r="H144" s="3"/>
      <c r="I144" s="3"/>
      <c r="J144" s="4"/>
    </row>
    <row r="145" spans="1:10" x14ac:dyDescent="0.2">
      <c r="A145" s="2">
        <v>2090</v>
      </c>
      <c r="B145" s="3" t="s">
        <v>3</v>
      </c>
      <c r="C145" s="3">
        <v>0.1</v>
      </c>
      <c r="D145" s="3">
        <v>5</v>
      </c>
      <c r="E145" s="3">
        <v>1.145E-7</v>
      </c>
      <c r="F145" s="3"/>
      <c r="G145" s="3"/>
      <c r="H145" s="3"/>
      <c r="I145" s="3"/>
      <c r="J145" s="4"/>
    </row>
    <row r="146" spans="1:10" x14ac:dyDescent="0.2">
      <c r="A146" s="2">
        <v>2095</v>
      </c>
      <c r="B146" s="3" t="s">
        <v>3</v>
      </c>
      <c r="C146" s="3">
        <v>0.2</v>
      </c>
      <c r="D146" s="3">
        <v>5</v>
      </c>
      <c r="E146" s="3">
        <v>2.2779999999999999E-7</v>
      </c>
      <c r="F146" s="3"/>
      <c r="G146" s="3"/>
      <c r="H146" s="3"/>
      <c r="I146" s="3"/>
      <c r="J146" s="4"/>
    </row>
    <row r="147" spans="1:10" x14ac:dyDescent="0.2">
      <c r="A147" s="2">
        <v>2100</v>
      </c>
      <c r="B147" s="3" t="s">
        <v>3</v>
      </c>
      <c r="C147" s="3">
        <v>0.1</v>
      </c>
      <c r="D147" s="3">
        <v>15</v>
      </c>
      <c r="E147" s="3">
        <v>3.4009999999999998E-7</v>
      </c>
      <c r="F147" s="3"/>
      <c r="G147" s="3"/>
      <c r="H147" s="3"/>
      <c r="I147" s="3"/>
      <c r="J147" s="4"/>
    </row>
    <row r="148" spans="1:10" x14ac:dyDescent="0.2">
      <c r="A148" s="5">
        <v>2125</v>
      </c>
      <c r="B148" s="6" t="s">
        <v>3</v>
      </c>
      <c r="C148" s="6">
        <v>0.1</v>
      </c>
      <c r="D148" s="6">
        <v>25</v>
      </c>
      <c r="E148" s="6">
        <v>5.5359999999999998E-7</v>
      </c>
      <c r="F148" s="6"/>
      <c r="G148" s="6"/>
      <c r="H148" s="6"/>
      <c r="I148" s="6"/>
      <c r="J148" s="7"/>
    </row>
    <row r="149" spans="1:10" x14ac:dyDescent="0.2">
      <c r="D149" s="3"/>
      <c r="E149" s="3"/>
      <c r="I149" s="3"/>
      <c r="J149" s="3"/>
    </row>
    <row r="150" spans="1:10" x14ac:dyDescent="0.2">
      <c r="D150" t="s">
        <v>30</v>
      </c>
      <c r="E150">
        <v>6.320516E-4</v>
      </c>
      <c r="I150" t="s">
        <v>30</v>
      </c>
      <c r="J150">
        <v>8.3140220000000003E-4</v>
      </c>
    </row>
    <row r="151" spans="1:10" x14ac:dyDescent="0.2">
      <c r="D151" t="s">
        <v>29</v>
      </c>
      <c r="E151">
        <f>SUM(E2:E148)</f>
        <v>6.3205120000000008E-4</v>
      </c>
      <c r="I151" t="s">
        <v>29</v>
      </c>
      <c r="J151">
        <f>SUM(J2:J124)</f>
        <v>8.3140239999999999E-4</v>
      </c>
    </row>
  </sheetData>
  <mergeCells count="10">
    <mergeCell ref="F98:F99"/>
    <mergeCell ref="G98:G99"/>
    <mergeCell ref="H98:H99"/>
    <mergeCell ref="I98:I99"/>
    <mergeCell ref="J98:J99"/>
    <mergeCell ref="A118:A119"/>
    <mergeCell ref="B118:B119"/>
    <mergeCell ref="C118:C119"/>
    <mergeCell ref="D118:D119"/>
    <mergeCell ref="E118:E11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9" sqref="A9"/>
    </sheetView>
  </sheetViews>
  <sheetFormatPr baseColWidth="10" defaultRowHeight="15" x14ac:dyDescent="0.2"/>
  <cols>
    <col min="1" max="1" width="82.5" customWidth="1"/>
  </cols>
  <sheetData>
    <row r="1" spans="1:1" ht="20" customHeight="1" thickBot="1" x14ac:dyDescent="0.25">
      <c r="A1" s="43" t="s">
        <v>181</v>
      </c>
    </row>
    <row r="2" spans="1:1" ht="60" x14ac:dyDescent="0.2">
      <c r="A2" s="22"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7"/>
  <sheetViews>
    <sheetView topLeftCell="A104" workbookViewId="0">
      <selection activeCell="F2" sqref="F2"/>
    </sheetView>
  </sheetViews>
  <sheetFormatPr baseColWidth="10" defaultRowHeight="15" x14ac:dyDescent="0.2"/>
  <sheetData>
    <row r="1" spans="1:6" x14ac:dyDescent="0.2">
      <c r="A1" t="s">
        <v>177</v>
      </c>
      <c r="C1" t="s">
        <v>178</v>
      </c>
      <c r="F1" t="s">
        <v>179</v>
      </c>
    </row>
    <row r="2" spans="1:6" ht="18" x14ac:dyDescent="0.2">
      <c r="A2" s="37" t="s">
        <v>100</v>
      </c>
      <c r="C2" s="11">
        <v>1370</v>
      </c>
      <c r="D2" s="12">
        <v>5</v>
      </c>
      <c r="E2" s="12">
        <v>0.2</v>
      </c>
    </row>
    <row r="3" spans="1:6" ht="18" x14ac:dyDescent="0.2">
      <c r="A3" s="37" t="s">
        <v>101</v>
      </c>
      <c r="C3" s="2">
        <v>1375</v>
      </c>
      <c r="D3" s="3">
        <v>5</v>
      </c>
      <c r="E3" s="3">
        <v>0.125</v>
      </c>
    </row>
    <row r="4" spans="1:6" ht="18" x14ac:dyDescent="0.2">
      <c r="A4" s="37" t="s">
        <v>31</v>
      </c>
      <c r="C4" s="2">
        <v>1380</v>
      </c>
      <c r="D4" s="3">
        <v>5</v>
      </c>
      <c r="E4" s="3">
        <v>0.15</v>
      </c>
    </row>
    <row r="5" spans="1:6" ht="18" x14ac:dyDescent="0.2">
      <c r="A5" s="37" t="s">
        <v>102</v>
      </c>
      <c r="C5" s="2">
        <v>1385</v>
      </c>
      <c r="D5" s="3">
        <v>5</v>
      </c>
      <c r="E5" s="3">
        <v>0.22500000000000001</v>
      </c>
    </row>
    <row r="6" spans="1:6" ht="18" x14ac:dyDescent="0.2">
      <c r="A6" s="37" t="s">
        <v>103</v>
      </c>
      <c r="C6" s="2">
        <v>1390</v>
      </c>
      <c r="D6" s="3">
        <v>5</v>
      </c>
      <c r="E6" s="3">
        <v>0.22500000000000001</v>
      </c>
    </row>
    <row r="7" spans="1:6" ht="18" x14ac:dyDescent="0.2">
      <c r="A7" s="37" t="s">
        <v>104</v>
      </c>
      <c r="C7" s="2">
        <v>1395</v>
      </c>
      <c r="D7" s="3">
        <v>5</v>
      </c>
      <c r="E7" s="3">
        <v>0.125</v>
      </c>
    </row>
    <row r="8" spans="1:6" ht="18" x14ac:dyDescent="0.2">
      <c r="A8" s="37" t="s">
        <v>105</v>
      </c>
      <c r="C8" s="2">
        <v>1400</v>
      </c>
      <c r="D8" s="3">
        <v>7.5</v>
      </c>
      <c r="E8" s="3">
        <v>0.125</v>
      </c>
    </row>
    <row r="9" spans="1:6" ht="18" x14ac:dyDescent="0.2">
      <c r="A9" s="37" t="s">
        <v>106</v>
      </c>
      <c r="C9" s="2">
        <v>1410</v>
      </c>
      <c r="D9" s="3">
        <v>10</v>
      </c>
      <c r="E9" s="3">
        <v>0.22500000000000001</v>
      </c>
    </row>
    <row r="10" spans="1:6" ht="18" x14ac:dyDescent="0.2">
      <c r="A10" s="37" t="s">
        <v>107</v>
      </c>
      <c r="C10" s="2">
        <v>1420</v>
      </c>
      <c r="D10" s="3">
        <v>7.5</v>
      </c>
      <c r="E10" s="3">
        <v>0.22500000000000001</v>
      </c>
    </row>
    <row r="11" spans="1:6" ht="18" x14ac:dyDescent="0.2">
      <c r="A11" s="37" t="s">
        <v>108</v>
      </c>
      <c r="C11" s="2">
        <v>1425</v>
      </c>
      <c r="D11" s="3">
        <v>5</v>
      </c>
      <c r="E11" s="3">
        <v>0.17499999999999999</v>
      </c>
    </row>
    <row r="12" spans="1:6" ht="18" x14ac:dyDescent="0.2">
      <c r="A12" s="37" t="s">
        <v>109</v>
      </c>
      <c r="C12" s="2">
        <v>1430</v>
      </c>
      <c r="D12" s="3">
        <v>5</v>
      </c>
      <c r="E12" s="3">
        <v>0.22500000000000001</v>
      </c>
    </row>
    <row r="13" spans="1:6" ht="18" x14ac:dyDescent="0.2">
      <c r="A13" s="37" t="s">
        <v>110</v>
      </c>
      <c r="C13" s="2">
        <v>1435</v>
      </c>
      <c r="D13" s="3">
        <v>5</v>
      </c>
      <c r="E13" s="3">
        <v>0.27500000000000002</v>
      </c>
    </row>
    <row r="14" spans="1:6" ht="18" x14ac:dyDescent="0.2">
      <c r="A14" s="37" t="s">
        <v>111</v>
      </c>
      <c r="C14" s="2">
        <v>1440</v>
      </c>
      <c r="D14" s="3">
        <v>5</v>
      </c>
      <c r="E14" s="3">
        <v>0.17499999999999999</v>
      </c>
    </row>
    <row r="15" spans="1:6" ht="18" x14ac:dyDescent="0.2">
      <c r="A15" s="37" t="s">
        <v>112</v>
      </c>
      <c r="C15" s="2">
        <v>1445</v>
      </c>
      <c r="D15" s="3">
        <v>5</v>
      </c>
      <c r="E15" s="3">
        <v>0.22500000000000001</v>
      </c>
    </row>
    <row r="16" spans="1:6" ht="18" x14ac:dyDescent="0.2">
      <c r="A16" s="37" t="s">
        <v>32</v>
      </c>
      <c r="C16" s="2">
        <v>1450</v>
      </c>
      <c r="D16" s="3">
        <v>5</v>
      </c>
      <c r="E16" s="3">
        <v>0.2</v>
      </c>
    </row>
    <row r="17" spans="1:5" ht="18" x14ac:dyDescent="0.2">
      <c r="A17" s="37" t="s">
        <v>33</v>
      </c>
      <c r="C17" s="2">
        <v>1455</v>
      </c>
      <c r="D17" s="3">
        <v>5</v>
      </c>
      <c r="E17" s="3">
        <v>0.25</v>
      </c>
    </row>
    <row r="18" spans="1:5" ht="18" x14ac:dyDescent="0.2">
      <c r="A18" s="37" t="s">
        <v>34</v>
      </c>
      <c r="C18" s="2">
        <v>1460</v>
      </c>
      <c r="D18" s="3">
        <v>5</v>
      </c>
      <c r="E18" s="3">
        <v>0.25</v>
      </c>
    </row>
    <row r="19" spans="1:5" ht="18" x14ac:dyDescent="0.2">
      <c r="A19" s="37" t="s">
        <v>35</v>
      </c>
      <c r="C19" s="2">
        <v>1465</v>
      </c>
      <c r="D19" s="3">
        <v>5</v>
      </c>
      <c r="E19" s="3">
        <v>0.25</v>
      </c>
    </row>
    <row r="20" spans="1:5" ht="18" x14ac:dyDescent="0.2">
      <c r="A20" s="37" t="s">
        <v>36</v>
      </c>
      <c r="C20" s="2">
        <v>1470</v>
      </c>
      <c r="D20" s="3">
        <v>5</v>
      </c>
      <c r="E20" s="3">
        <v>0.25</v>
      </c>
    </row>
    <row r="21" spans="1:5" ht="18" x14ac:dyDescent="0.2">
      <c r="A21" s="37" t="s">
        <v>37</v>
      </c>
      <c r="C21" s="2">
        <v>1475</v>
      </c>
      <c r="D21" s="3">
        <v>5</v>
      </c>
      <c r="E21" s="3">
        <v>0.2</v>
      </c>
    </row>
    <row r="22" spans="1:5" ht="18" x14ac:dyDescent="0.2">
      <c r="A22" s="37" t="s">
        <v>38</v>
      </c>
      <c r="C22" s="2">
        <v>1480</v>
      </c>
      <c r="D22" s="3">
        <v>5</v>
      </c>
      <c r="E22" s="3">
        <v>0.25</v>
      </c>
    </row>
    <row r="23" spans="1:5" ht="18" x14ac:dyDescent="0.2">
      <c r="A23" s="37" t="s">
        <v>39</v>
      </c>
      <c r="C23" s="2">
        <v>1485</v>
      </c>
      <c r="D23" s="3">
        <v>5</v>
      </c>
      <c r="E23" s="3">
        <v>0.35</v>
      </c>
    </row>
    <row r="24" spans="1:5" ht="18" x14ac:dyDescent="0.2">
      <c r="A24" s="37" t="s">
        <v>113</v>
      </c>
      <c r="C24" s="2">
        <v>1490</v>
      </c>
      <c r="D24" s="3">
        <v>5</v>
      </c>
      <c r="E24" s="3">
        <v>0.17499999999999999</v>
      </c>
    </row>
    <row r="25" spans="1:5" ht="18" x14ac:dyDescent="0.2">
      <c r="A25" s="37" t="s">
        <v>114</v>
      </c>
      <c r="C25" s="2">
        <v>1495</v>
      </c>
      <c r="D25" s="3">
        <v>5</v>
      </c>
      <c r="E25" s="3">
        <v>0.27500000000000002</v>
      </c>
    </row>
    <row r="26" spans="1:5" ht="18" x14ac:dyDescent="0.2">
      <c r="A26" s="37" t="s">
        <v>115</v>
      </c>
      <c r="C26" s="2">
        <v>1500</v>
      </c>
      <c r="D26" s="3">
        <v>5</v>
      </c>
      <c r="E26" s="3">
        <v>0.32500000000000001</v>
      </c>
    </row>
    <row r="27" spans="1:5" ht="18" x14ac:dyDescent="0.2">
      <c r="A27" s="37" t="s">
        <v>116</v>
      </c>
      <c r="C27" s="2">
        <v>1505</v>
      </c>
      <c r="D27" s="3">
        <v>5</v>
      </c>
      <c r="E27" s="3">
        <v>0.32500000000000001</v>
      </c>
    </row>
    <row r="28" spans="1:5" ht="18" x14ac:dyDescent="0.2">
      <c r="A28" s="37" t="s">
        <v>40</v>
      </c>
      <c r="C28" s="2">
        <v>1510</v>
      </c>
      <c r="D28" s="3">
        <v>5</v>
      </c>
      <c r="E28" s="3">
        <v>0.3</v>
      </c>
    </row>
    <row r="29" spans="1:5" ht="18" x14ac:dyDescent="0.2">
      <c r="A29" s="37" t="s">
        <v>41</v>
      </c>
      <c r="C29" s="2">
        <v>1515</v>
      </c>
      <c r="D29" s="3">
        <v>5</v>
      </c>
      <c r="E29" s="3">
        <v>0.3</v>
      </c>
    </row>
    <row r="30" spans="1:5" ht="18" x14ac:dyDescent="0.2">
      <c r="A30" s="37" t="s">
        <v>42</v>
      </c>
      <c r="C30" s="2">
        <v>1520</v>
      </c>
      <c r="D30" s="3">
        <v>5</v>
      </c>
      <c r="E30" s="3">
        <v>0.35</v>
      </c>
    </row>
    <row r="31" spans="1:5" ht="18" x14ac:dyDescent="0.2">
      <c r="A31" s="37" t="s">
        <v>43</v>
      </c>
      <c r="C31" s="2">
        <v>1525</v>
      </c>
      <c r="D31" s="3">
        <v>5</v>
      </c>
      <c r="E31" s="3">
        <v>0.35</v>
      </c>
    </row>
    <row r="32" spans="1:5" ht="18" x14ac:dyDescent="0.2">
      <c r="A32" s="37" t="s">
        <v>117</v>
      </c>
      <c r="C32" s="2">
        <v>1530</v>
      </c>
      <c r="D32" s="3">
        <v>5</v>
      </c>
      <c r="E32" s="3">
        <v>0.32500000000000001</v>
      </c>
    </row>
    <row r="33" spans="1:5" ht="18" x14ac:dyDescent="0.2">
      <c r="A33" s="37" t="s">
        <v>118</v>
      </c>
      <c r="C33" s="2">
        <v>1535</v>
      </c>
      <c r="D33" s="3">
        <v>5</v>
      </c>
      <c r="E33" s="3">
        <v>0.375</v>
      </c>
    </row>
    <row r="34" spans="1:5" ht="18" x14ac:dyDescent="0.2">
      <c r="A34" s="37" t="s">
        <v>119</v>
      </c>
      <c r="C34" s="2">
        <v>1540</v>
      </c>
      <c r="D34" s="3">
        <v>5</v>
      </c>
      <c r="E34" s="3">
        <v>0.375</v>
      </c>
    </row>
    <row r="35" spans="1:5" ht="18" x14ac:dyDescent="0.2">
      <c r="A35" s="37" t="s">
        <v>120</v>
      </c>
      <c r="C35" s="2">
        <v>1545</v>
      </c>
      <c r="D35" s="3">
        <v>5</v>
      </c>
      <c r="E35" s="3">
        <v>0.375</v>
      </c>
    </row>
    <row r="36" spans="1:5" ht="18" x14ac:dyDescent="0.2">
      <c r="A36" s="37" t="s">
        <v>44</v>
      </c>
      <c r="C36" s="2">
        <v>1550</v>
      </c>
      <c r="D36" s="3">
        <v>5</v>
      </c>
      <c r="E36" s="3">
        <v>0.5</v>
      </c>
    </row>
    <row r="37" spans="1:5" ht="18" x14ac:dyDescent="0.2">
      <c r="A37" s="37" t="s">
        <v>121</v>
      </c>
      <c r="C37" s="2">
        <v>1555</v>
      </c>
      <c r="D37" s="3">
        <v>5</v>
      </c>
      <c r="E37" s="3">
        <v>0.42499999999999999</v>
      </c>
    </row>
    <row r="38" spans="1:5" ht="18" x14ac:dyDescent="0.2">
      <c r="A38" s="37" t="s">
        <v>122</v>
      </c>
      <c r="C38" s="2">
        <v>1560</v>
      </c>
      <c r="D38" s="3">
        <v>5</v>
      </c>
      <c r="E38" s="3">
        <v>0.42499999999999999</v>
      </c>
    </row>
    <row r="39" spans="1:5" ht="18" x14ac:dyDescent="0.2">
      <c r="A39" s="37" t="s">
        <v>123</v>
      </c>
      <c r="C39" s="2">
        <v>1565</v>
      </c>
      <c r="D39" s="3">
        <v>5</v>
      </c>
      <c r="E39" s="3">
        <v>0.42499999999999999</v>
      </c>
    </row>
    <row r="40" spans="1:5" ht="18" x14ac:dyDescent="0.2">
      <c r="A40" s="37" t="s">
        <v>124</v>
      </c>
      <c r="C40" s="2">
        <v>1570</v>
      </c>
      <c r="D40" s="3">
        <v>5</v>
      </c>
      <c r="E40" s="3">
        <v>0.47499999999999998</v>
      </c>
    </row>
    <row r="41" spans="1:5" ht="18" x14ac:dyDescent="0.2">
      <c r="A41" s="37" t="s">
        <v>45</v>
      </c>
      <c r="C41" s="2">
        <v>1575</v>
      </c>
      <c r="D41" s="3">
        <v>5</v>
      </c>
      <c r="E41" s="3">
        <v>0.55000000000000004</v>
      </c>
    </row>
    <row r="42" spans="1:5" ht="18" x14ac:dyDescent="0.2">
      <c r="A42" s="37" t="s">
        <v>125</v>
      </c>
      <c r="C42" s="2">
        <v>1580</v>
      </c>
      <c r="D42" s="3">
        <v>5</v>
      </c>
      <c r="E42" s="3">
        <v>0.52500000000000002</v>
      </c>
    </row>
    <row r="43" spans="1:5" ht="18" x14ac:dyDescent="0.2">
      <c r="A43" s="37" t="s">
        <v>126</v>
      </c>
      <c r="C43" s="2">
        <v>1585</v>
      </c>
      <c r="D43" s="3">
        <v>5</v>
      </c>
      <c r="E43" s="3">
        <v>0.52500000000000002</v>
      </c>
    </row>
    <row r="44" spans="1:5" ht="18" x14ac:dyDescent="0.2">
      <c r="A44" s="37" t="s">
        <v>127</v>
      </c>
      <c r="C44" s="2">
        <v>1590</v>
      </c>
      <c r="D44" s="3">
        <v>5</v>
      </c>
      <c r="E44" s="3">
        <v>0.52500000000000002</v>
      </c>
    </row>
    <row r="45" spans="1:5" ht="18" x14ac:dyDescent="0.2">
      <c r="A45" s="37" t="s">
        <v>128</v>
      </c>
      <c r="C45" s="2">
        <v>1595</v>
      </c>
      <c r="D45" s="3">
        <v>5</v>
      </c>
      <c r="E45" s="3">
        <v>0.52500000000000002</v>
      </c>
    </row>
    <row r="46" spans="1:5" ht="18" x14ac:dyDescent="0.2">
      <c r="A46" s="37" t="s">
        <v>129</v>
      </c>
      <c r="C46" s="2">
        <v>1600</v>
      </c>
      <c r="D46" s="3">
        <v>5</v>
      </c>
      <c r="E46" s="3">
        <v>0.67500000000000004</v>
      </c>
    </row>
    <row r="47" spans="1:5" ht="18" x14ac:dyDescent="0.2">
      <c r="A47" s="37" t="s">
        <v>130</v>
      </c>
      <c r="C47" s="2">
        <v>1605</v>
      </c>
      <c r="D47" s="3">
        <v>5</v>
      </c>
      <c r="E47" s="3">
        <v>0.57499999999999996</v>
      </c>
    </row>
    <row r="48" spans="1:5" ht="18" x14ac:dyDescent="0.2">
      <c r="A48" s="37" t="s">
        <v>131</v>
      </c>
      <c r="C48" s="2">
        <v>1610</v>
      </c>
      <c r="D48" s="3">
        <v>5</v>
      </c>
      <c r="E48" s="3">
        <v>0.625</v>
      </c>
    </row>
    <row r="49" spans="1:5" ht="18" x14ac:dyDescent="0.2">
      <c r="A49" s="37" t="s">
        <v>132</v>
      </c>
      <c r="C49" s="2">
        <v>1615</v>
      </c>
      <c r="D49" s="3">
        <v>5</v>
      </c>
      <c r="E49" s="3">
        <v>0.625</v>
      </c>
    </row>
    <row r="50" spans="1:5" ht="18" x14ac:dyDescent="0.2">
      <c r="A50" s="37" t="s">
        <v>133</v>
      </c>
      <c r="C50" s="2">
        <v>1620</v>
      </c>
      <c r="D50" s="3">
        <v>5</v>
      </c>
      <c r="E50" s="3">
        <v>0.625</v>
      </c>
    </row>
    <row r="51" spans="1:5" ht="18" x14ac:dyDescent="0.2">
      <c r="A51" s="37" t="s">
        <v>134</v>
      </c>
      <c r="C51" s="2">
        <v>1625</v>
      </c>
      <c r="D51" s="3">
        <v>5</v>
      </c>
      <c r="E51" s="3">
        <v>0.67500000000000004</v>
      </c>
    </row>
    <row r="52" spans="1:5" ht="18" x14ac:dyDescent="0.2">
      <c r="A52" s="37" t="s">
        <v>135</v>
      </c>
      <c r="C52" s="2">
        <v>1630</v>
      </c>
      <c r="D52" s="3">
        <v>5</v>
      </c>
      <c r="E52" s="3">
        <v>0.67500000000000004</v>
      </c>
    </row>
    <row r="53" spans="1:5" ht="18" x14ac:dyDescent="0.2">
      <c r="A53" s="37" t="s">
        <v>136</v>
      </c>
      <c r="C53" s="2">
        <v>1635</v>
      </c>
      <c r="D53" s="3">
        <v>5</v>
      </c>
      <c r="E53" s="3">
        <v>0.72499999999999998</v>
      </c>
    </row>
    <row r="54" spans="1:5" ht="18" x14ac:dyDescent="0.2">
      <c r="A54" s="37" t="s">
        <v>137</v>
      </c>
      <c r="C54" s="2">
        <v>1640</v>
      </c>
      <c r="D54" s="3">
        <v>5</v>
      </c>
      <c r="E54" s="3">
        <v>0.72499999999999998</v>
      </c>
    </row>
    <row r="55" spans="1:5" ht="18" x14ac:dyDescent="0.2">
      <c r="A55" s="37" t="s">
        <v>138</v>
      </c>
      <c r="C55" s="2">
        <v>1645</v>
      </c>
      <c r="D55" s="3">
        <v>5</v>
      </c>
      <c r="E55" s="3">
        <v>0.77500000000000002</v>
      </c>
    </row>
    <row r="56" spans="1:5" ht="18" x14ac:dyDescent="0.2">
      <c r="A56" s="37" t="s">
        <v>139</v>
      </c>
      <c r="C56" s="2">
        <v>1650</v>
      </c>
      <c r="D56" s="3">
        <v>5</v>
      </c>
      <c r="E56" s="3">
        <v>0.67500000000000004</v>
      </c>
    </row>
    <row r="57" spans="1:5" ht="18" x14ac:dyDescent="0.2">
      <c r="A57" s="37" t="s">
        <v>140</v>
      </c>
      <c r="C57" s="2">
        <v>1655</v>
      </c>
      <c r="D57" s="3">
        <v>5</v>
      </c>
      <c r="E57" s="3">
        <v>0.82499999999999996</v>
      </c>
    </row>
    <row r="58" spans="1:5" ht="18" x14ac:dyDescent="0.2">
      <c r="A58" s="37" t="s">
        <v>141</v>
      </c>
      <c r="C58" s="2">
        <v>1660</v>
      </c>
      <c r="D58" s="3">
        <v>5</v>
      </c>
      <c r="E58" s="3">
        <v>0.82499999999999996</v>
      </c>
    </row>
    <row r="59" spans="1:5" ht="18" x14ac:dyDescent="0.2">
      <c r="A59" s="37" t="s">
        <v>142</v>
      </c>
      <c r="C59" s="2">
        <v>1665</v>
      </c>
      <c r="D59" s="3">
        <v>5</v>
      </c>
      <c r="E59" s="3">
        <v>0.875</v>
      </c>
    </row>
    <row r="60" spans="1:5" ht="18" x14ac:dyDescent="0.2">
      <c r="A60" s="37" t="s">
        <v>143</v>
      </c>
      <c r="C60" s="2">
        <v>1670</v>
      </c>
      <c r="D60" s="3">
        <v>5</v>
      </c>
      <c r="E60" s="3">
        <v>0.875</v>
      </c>
    </row>
    <row r="61" spans="1:5" ht="18" x14ac:dyDescent="0.2">
      <c r="A61" s="37" t="s">
        <v>144</v>
      </c>
      <c r="C61" s="2">
        <v>1675</v>
      </c>
      <c r="D61" s="3">
        <v>5</v>
      </c>
      <c r="E61" s="3">
        <v>0.92500000000000004</v>
      </c>
    </row>
    <row r="62" spans="1:5" ht="18" x14ac:dyDescent="0.2">
      <c r="A62" s="37" t="s">
        <v>145</v>
      </c>
      <c r="C62" s="2">
        <v>1680</v>
      </c>
      <c r="D62" s="3">
        <v>5</v>
      </c>
      <c r="E62" s="3">
        <v>0.97499999999999998</v>
      </c>
    </row>
    <row r="63" spans="1:5" ht="18" x14ac:dyDescent="0.2">
      <c r="A63" s="37" t="s">
        <v>146</v>
      </c>
      <c r="C63" s="2">
        <v>1685</v>
      </c>
      <c r="D63" s="3">
        <v>5</v>
      </c>
      <c r="E63" s="3">
        <v>1.0249999999999999</v>
      </c>
    </row>
    <row r="64" spans="1:5" ht="18" x14ac:dyDescent="0.2">
      <c r="A64" s="37" t="s">
        <v>147</v>
      </c>
      <c r="C64" s="2">
        <v>1690</v>
      </c>
      <c r="D64" s="3">
        <v>5</v>
      </c>
      <c r="E64" s="3">
        <v>1.0249999999999999</v>
      </c>
    </row>
    <row r="65" spans="1:5" ht="18" x14ac:dyDescent="0.2">
      <c r="A65" s="37" t="s">
        <v>148</v>
      </c>
      <c r="C65" s="2">
        <v>1695</v>
      </c>
      <c r="D65" s="3">
        <v>5</v>
      </c>
      <c r="E65" s="3">
        <v>1.075</v>
      </c>
    </row>
    <row r="66" spans="1:5" ht="18" x14ac:dyDescent="0.2">
      <c r="A66" s="37" t="s">
        <v>149</v>
      </c>
      <c r="C66" s="2">
        <v>1700</v>
      </c>
      <c r="D66" s="3">
        <v>5</v>
      </c>
      <c r="E66" s="3">
        <v>1.125</v>
      </c>
    </row>
    <row r="67" spans="1:5" ht="18" x14ac:dyDescent="0.2">
      <c r="A67" s="37" t="s">
        <v>150</v>
      </c>
      <c r="C67" s="2">
        <v>1705</v>
      </c>
      <c r="D67" s="3">
        <v>5</v>
      </c>
      <c r="E67" s="3">
        <v>1.125</v>
      </c>
    </row>
    <row r="68" spans="1:5" ht="18" x14ac:dyDescent="0.2">
      <c r="A68" s="37" t="s">
        <v>151</v>
      </c>
      <c r="C68" s="2">
        <v>1710</v>
      </c>
      <c r="D68" s="3">
        <v>5</v>
      </c>
      <c r="E68" s="3">
        <v>1.175</v>
      </c>
    </row>
    <row r="69" spans="1:5" ht="18" x14ac:dyDescent="0.2">
      <c r="A69" s="37" t="s">
        <v>152</v>
      </c>
      <c r="C69" s="2">
        <v>1715</v>
      </c>
      <c r="D69" s="3">
        <v>5</v>
      </c>
      <c r="E69" s="3">
        <v>1.2250000000000001</v>
      </c>
    </row>
    <row r="70" spans="1:5" ht="18" x14ac:dyDescent="0.2">
      <c r="A70" s="37" t="s">
        <v>153</v>
      </c>
      <c r="C70" s="2">
        <v>1720</v>
      </c>
      <c r="D70" s="3">
        <v>5</v>
      </c>
      <c r="E70" s="3">
        <v>1.2749999999999999</v>
      </c>
    </row>
    <row r="71" spans="1:5" ht="18" x14ac:dyDescent="0.2">
      <c r="A71" s="37" t="s">
        <v>154</v>
      </c>
      <c r="C71" s="2">
        <v>1725</v>
      </c>
      <c r="D71" s="3">
        <v>5</v>
      </c>
      <c r="E71" s="3">
        <v>1.325</v>
      </c>
    </row>
    <row r="72" spans="1:5" ht="18" x14ac:dyDescent="0.2">
      <c r="A72" s="37" t="s">
        <v>155</v>
      </c>
      <c r="C72" s="2">
        <v>1730</v>
      </c>
      <c r="D72" s="3">
        <v>5</v>
      </c>
      <c r="E72" s="3">
        <v>1.375</v>
      </c>
    </row>
    <row r="73" spans="1:5" ht="18" x14ac:dyDescent="0.2">
      <c r="A73" s="37" t="s">
        <v>156</v>
      </c>
      <c r="C73" s="2">
        <v>1735</v>
      </c>
      <c r="D73" s="3">
        <v>5</v>
      </c>
      <c r="E73" s="3">
        <v>1.425</v>
      </c>
    </row>
    <row r="74" spans="1:5" ht="18" x14ac:dyDescent="0.2">
      <c r="A74" s="37" t="s">
        <v>157</v>
      </c>
      <c r="C74" s="2">
        <v>1740</v>
      </c>
      <c r="D74" s="3">
        <v>5</v>
      </c>
      <c r="E74" s="3">
        <v>1.4750000000000001</v>
      </c>
    </row>
    <row r="75" spans="1:5" ht="18" x14ac:dyDescent="0.2">
      <c r="A75" s="37" t="s">
        <v>46</v>
      </c>
      <c r="C75" s="2">
        <v>1745</v>
      </c>
      <c r="D75" s="3">
        <v>5</v>
      </c>
      <c r="E75" s="3">
        <v>1.55</v>
      </c>
    </row>
    <row r="76" spans="1:5" ht="18" x14ac:dyDescent="0.2">
      <c r="A76" s="37" t="s">
        <v>47</v>
      </c>
      <c r="C76" s="2">
        <v>1750</v>
      </c>
      <c r="D76" s="3">
        <v>5</v>
      </c>
      <c r="E76" s="3">
        <v>1.6</v>
      </c>
    </row>
    <row r="77" spans="1:5" ht="18" x14ac:dyDescent="0.2">
      <c r="A77" s="37" t="s">
        <v>158</v>
      </c>
      <c r="C77" s="2">
        <v>1755</v>
      </c>
      <c r="D77" s="3">
        <v>5</v>
      </c>
      <c r="E77" s="3">
        <v>1.675</v>
      </c>
    </row>
    <row r="78" spans="1:5" ht="18" x14ac:dyDescent="0.2">
      <c r="A78" s="37" t="s">
        <v>48</v>
      </c>
      <c r="C78" s="2">
        <v>1760</v>
      </c>
      <c r="D78" s="3">
        <v>5</v>
      </c>
      <c r="E78" s="3">
        <v>1.75</v>
      </c>
    </row>
    <row r="79" spans="1:5" ht="18" x14ac:dyDescent="0.2">
      <c r="A79" s="37" t="s">
        <v>159</v>
      </c>
      <c r="C79" s="2">
        <v>1765</v>
      </c>
      <c r="D79" s="3">
        <v>5</v>
      </c>
      <c r="E79" s="3">
        <v>1.825</v>
      </c>
    </row>
    <row r="80" spans="1:5" ht="18" x14ac:dyDescent="0.2">
      <c r="A80" s="37" t="s">
        <v>49</v>
      </c>
      <c r="C80" s="2">
        <v>1770</v>
      </c>
      <c r="D80" s="3">
        <v>5</v>
      </c>
      <c r="E80" s="3">
        <v>1.9</v>
      </c>
    </row>
    <row r="81" spans="1:5" ht="18" x14ac:dyDescent="0.2">
      <c r="A81" s="37" t="s">
        <v>50</v>
      </c>
      <c r="C81" s="2">
        <v>1775</v>
      </c>
      <c r="D81" s="3">
        <v>5</v>
      </c>
      <c r="E81" s="3">
        <v>2</v>
      </c>
    </row>
    <row r="82" spans="1:5" ht="18" x14ac:dyDescent="0.2">
      <c r="A82" s="37" t="s">
        <v>160</v>
      </c>
      <c r="C82" s="2">
        <v>1780</v>
      </c>
      <c r="D82" s="3">
        <v>5</v>
      </c>
      <c r="E82" s="3">
        <v>2.0750000000000002</v>
      </c>
    </row>
    <row r="83" spans="1:5" ht="18" x14ac:dyDescent="0.2">
      <c r="A83" s="37" t="s">
        <v>161</v>
      </c>
      <c r="C83" s="2">
        <v>1785</v>
      </c>
      <c r="D83" s="3">
        <v>5</v>
      </c>
      <c r="E83" s="3">
        <v>2.1749999999999998</v>
      </c>
    </row>
    <row r="84" spans="1:5" ht="18" x14ac:dyDescent="0.2">
      <c r="A84" s="37" t="s">
        <v>51</v>
      </c>
      <c r="C84" s="2">
        <v>1790</v>
      </c>
      <c r="D84" s="3">
        <v>5</v>
      </c>
      <c r="E84" s="3">
        <v>2.25</v>
      </c>
    </row>
    <row r="85" spans="1:5" ht="18" x14ac:dyDescent="0.2">
      <c r="A85" s="37" t="s">
        <v>162</v>
      </c>
      <c r="C85" s="2">
        <v>1795</v>
      </c>
      <c r="D85" s="3">
        <v>5</v>
      </c>
      <c r="E85" s="3">
        <v>2.375</v>
      </c>
    </row>
    <row r="86" spans="1:5" ht="18" x14ac:dyDescent="0.2">
      <c r="A86" s="37" t="s">
        <v>163</v>
      </c>
      <c r="C86" s="2">
        <v>1800</v>
      </c>
      <c r="D86" s="3">
        <v>5</v>
      </c>
      <c r="E86" s="3">
        <v>2.5249999999999999</v>
      </c>
    </row>
    <row r="87" spans="1:5" ht="18" x14ac:dyDescent="0.2">
      <c r="A87" s="37" t="s">
        <v>164</v>
      </c>
      <c r="C87" s="2">
        <v>1805</v>
      </c>
      <c r="D87" s="3">
        <v>5</v>
      </c>
      <c r="E87" s="3">
        <v>2.625</v>
      </c>
    </row>
    <row r="88" spans="1:5" ht="18" x14ac:dyDescent="0.2">
      <c r="A88" s="37" t="s">
        <v>165</v>
      </c>
      <c r="C88" s="2">
        <v>1810</v>
      </c>
      <c r="D88" s="3">
        <v>5</v>
      </c>
      <c r="E88" s="3">
        <v>2.7749999999999999</v>
      </c>
    </row>
    <row r="89" spans="1:5" ht="18" x14ac:dyDescent="0.2">
      <c r="A89" s="37" t="s">
        <v>52</v>
      </c>
      <c r="C89" s="2">
        <v>1815</v>
      </c>
      <c r="D89" s="3">
        <v>5</v>
      </c>
      <c r="E89" s="3">
        <v>2.95</v>
      </c>
    </row>
    <row r="90" spans="1:5" ht="18" x14ac:dyDescent="0.2">
      <c r="A90" s="37" t="s">
        <v>166</v>
      </c>
      <c r="C90" s="2">
        <v>1820</v>
      </c>
      <c r="D90" s="3">
        <v>5</v>
      </c>
      <c r="E90" s="3">
        <v>3.0750000000000002</v>
      </c>
    </row>
    <row r="91" spans="1:5" ht="18" x14ac:dyDescent="0.2">
      <c r="A91" s="37" t="s">
        <v>53</v>
      </c>
      <c r="C91" s="2">
        <v>1825</v>
      </c>
      <c r="D91" s="3">
        <v>5</v>
      </c>
      <c r="E91" s="3">
        <v>3.3</v>
      </c>
    </row>
    <row r="92" spans="1:5" ht="18" x14ac:dyDescent="0.2">
      <c r="A92" s="37" t="s">
        <v>54</v>
      </c>
      <c r="C92" s="2">
        <v>1830</v>
      </c>
      <c r="D92" s="3">
        <v>5</v>
      </c>
      <c r="E92" s="3">
        <v>3.45</v>
      </c>
    </row>
    <row r="93" spans="1:5" ht="18" x14ac:dyDescent="0.2">
      <c r="A93" s="37" t="s">
        <v>55</v>
      </c>
      <c r="C93" s="2">
        <v>1835</v>
      </c>
      <c r="D93" s="3">
        <v>5</v>
      </c>
      <c r="E93" s="3">
        <v>3.65</v>
      </c>
    </row>
    <row r="94" spans="1:5" ht="18" x14ac:dyDescent="0.2">
      <c r="A94" s="37" t="s">
        <v>56</v>
      </c>
      <c r="C94" s="2">
        <v>1840</v>
      </c>
      <c r="D94" s="3">
        <v>5</v>
      </c>
      <c r="E94" s="3">
        <v>3.9</v>
      </c>
    </row>
    <row r="95" spans="1:5" ht="18" x14ac:dyDescent="0.2">
      <c r="A95" s="37" t="s">
        <v>57</v>
      </c>
      <c r="C95" s="2">
        <v>1845</v>
      </c>
      <c r="D95" s="3">
        <v>5</v>
      </c>
      <c r="E95" s="3">
        <v>4.0999999999999996</v>
      </c>
    </row>
    <row r="96" spans="1:5" ht="18" x14ac:dyDescent="0.2">
      <c r="A96" s="37" t="s">
        <v>58</v>
      </c>
      <c r="C96" s="2">
        <v>1850</v>
      </c>
      <c r="D96" s="3">
        <v>5</v>
      </c>
      <c r="E96" s="3">
        <v>4.3499999999999996</v>
      </c>
    </row>
    <row r="97" spans="1:5" ht="18" x14ac:dyDescent="0.2">
      <c r="A97" s="37" t="s">
        <v>59</v>
      </c>
      <c r="C97" s="2">
        <v>1855</v>
      </c>
      <c r="D97" s="3">
        <v>5</v>
      </c>
      <c r="E97" s="3">
        <v>4.6500000000000004</v>
      </c>
    </row>
    <row r="98" spans="1:5" ht="18" x14ac:dyDescent="0.2">
      <c r="A98" s="37" t="s">
        <v>60</v>
      </c>
      <c r="C98" s="2">
        <v>1860</v>
      </c>
      <c r="D98" s="3">
        <v>5</v>
      </c>
      <c r="E98" s="3">
        <v>4.95</v>
      </c>
    </row>
    <row r="99" spans="1:5" ht="18" x14ac:dyDescent="0.2">
      <c r="A99" s="37" t="s">
        <v>61</v>
      </c>
      <c r="C99" s="2">
        <v>1865</v>
      </c>
      <c r="D99" s="3">
        <v>5</v>
      </c>
      <c r="E99" s="3">
        <v>5.25</v>
      </c>
    </row>
    <row r="100" spans="1:5" ht="18" x14ac:dyDescent="0.2">
      <c r="A100" s="37" t="s">
        <v>62</v>
      </c>
      <c r="C100" s="2">
        <v>1870</v>
      </c>
      <c r="D100" s="3">
        <v>5</v>
      </c>
      <c r="E100" s="3">
        <v>5.6</v>
      </c>
    </row>
    <row r="101" spans="1:5" ht="18" x14ac:dyDescent="0.2">
      <c r="A101" s="37" t="s">
        <v>63</v>
      </c>
      <c r="C101" s="2">
        <v>1875</v>
      </c>
      <c r="D101" s="3">
        <v>5</v>
      </c>
      <c r="E101" s="3">
        <v>6</v>
      </c>
    </row>
    <row r="102" spans="1:5" ht="18" x14ac:dyDescent="0.2">
      <c r="A102" s="37" t="s">
        <v>64</v>
      </c>
      <c r="C102" s="2">
        <v>1880</v>
      </c>
      <c r="D102" s="3">
        <v>5</v>
      </c>
      <c r="E102" s="3">
        <v>6.4</v>
      </c>
    </row>
    <row r="103" spans="1:5" ht="18" x14ac:dyDescent="0.2">
      <c r="A103" s="37" t="s">
        <v>65</v>
      </c>
      <c r="C103" s="2">
        <v>1885</v>
      </c>
      <c r="D103" s="3">
        <v>5</v>
      </c>
      <c r="E103" s="3">
        <v>6.85</v>
      </c>
    </row>
    <row r="104" spans="1:5" ht="18" x14ac:dyDescent="0.2">
      <c r="A104" s="37" t="s">
        <v>66</v>
      </c>
      <c r="C104" s="2">
        <v>1890</v>
      </c>
      <c r="D104" s="3">
        <v>5</v>
      </c>
      <c r="E104" s="3">
        <v>7.35</v>
      </c>
    </row>
    <row r="105" spans="1:5" ht="18" x14ac:dyDescent="0.2">
      <c r="A105" s="37" t="s">
        <v>67</v>
      </c>
      <c r="C105" s="2">
        <v>1895</v>
      </c>
      <c r="D105" s="3">
        <v>5</v>
      </c>
      <c r="E105" s="3">
        <v>7.9</v>
      </c>
    </row>
    <row r="106" spans="1:5" ht="18" x14ac:dyDescent="0.2">
      <c r="A106" s="37" t="s">
        <v>68</v>
      </c>
      <c r="C106" s="2">
        <v>1900</v>
      </c>
      <c r="D106" s="3">
        <v>5</v>
      </c>
      <c r="E106" s="3">
        <v>8.3000000000000007</v>
      </c>
    </row>
    <row r="107" spans="1:5" ht="18" x14ac:dyDescent="0.2">
      <c r="A107" s="37" t="s">
        <v>69</v>
      </c>
      <c r="C107" s="2">
        <v>1905</v>
      </c>
      <c r="D107" s="3">
        <v>5</v>
      </c>
      <c r="E107" s="3">
        <v>9</v>
      </c>
    </row>
    <row r="108" spans="1:5" ht="18" x14ac:dyDescent="0.2">
      <c r="A108" s="37" t="s">
        <v>70</v>
      </c>
      <c r="C108" s="2">
        <v>1910</v>
      </c>
      <c r="D108" s="3">
        <v>5</v>
      </c>
      <c r="E108" s="3">
        <v>9.65</v>
      </c>
    </row>
    <row r="109" spans="1:5" ht="18" x14ac:dyDescent="0.2">
      <c r="A109" s="37" t="s">
        <v>71</v>
      </c>
      <c r="C109" s="2">
        <v>1915</v>
      </c>
      <c r="D109" s="3">
        <v>5</v>
      </c>
      <c r="E109" s="3">
        <v>10.6</v>
      </c>
    </row>
    <row r="110" spans="1:5" ht="18" x14ac:dyDescent="0.2">
      <c r="A110" s="37" t="s">
        <v>72</v>
      </c>
      <c r="C110" s="2">
        <v>1920</v>
      </c>
      <c r="D110" s="3">
        <v>5</v>
      </c>
      <c r="E110" s="3">
        <v>11.4</v>
      </c>
    </row>
    <row r="111" spans="1:5" ht="18" x14ac:dyDescent="0.2">
      <c r="A111" s="37" t="s">
        <v>73</v>
      </c>
      <c r="C111" s="2">
        <v>1925</v>
      </c>
      <c r="D111" s="3">
        <v>5</v>
      </c>
      <c r="E111" s="3">
        <v>12.1</v>
      </c>
    </row>
    <row r="112" spans="1:5" ht="18" x14ac:dyDescent="0.2">
      <c r="A112" s="37" t="s">
        <v>74</v>
      </c>
      <c r="C112" s="2">
        <v>1930</v>
      </c>
      <c r="D112" s="3">
        <v>5</v>
      </c>
      <c r="E112" s="3">
        <v>13.25</v>
      </c>
    </row>
    <row r="113" spans="1:5" ht="18" x14ac:dyDescent="0.2">
      <c r="A113" s="37" t="s">
        <v>75</v>
      </c>
      <c r="C113" s="2">
        <v>1935</v>
      </c>
      <c r="D113" s="3">
        <v>5</v>
      </c>
      <c r="E113" s="3">
        <v>14.15</v>
      </c>
    </row>
    <row r="114" spans="1:5" ht="18" x14ac:dyDescent="0.2">
      <c r="A114" s="37" t="s">
        <v>76</v>
      </c>
      <c r="C114" s="2">
        <v>1940</v>
      </c>
      <c r="D114" s="3">
        <v>5</v>
      </c>
      <c r="E114" s="3">
        <v>15.25</v>
      </c>
    </row>
    <row r="115" spans="1:5" ht="18" x14ac:dyDescent="0.2">
      <c r="A115" s="37" t="s">
        <v>77</v>
      </c>
      <c r="C115" s="2">
        <v>1945</v>
      </c>
      <c r="D115" s="3">
        <v>5</v>
      </c>
      <c r="E115" s="3">
        <v>16.55</v>
      </c>
    </row>
    <row r="116" spans="1:5" ht="18" x14ac:dyDescent="0.2">
      <c r="A116" s="37" t="s">
        <v>78</v>
      </c>
      <c r="C116" s="2">
        <v>1950</v>
      </c>
      <c r="D116" s="3">
        <v>5</v>
      </c>
      <c r="E116" s="3">
        <v>18.25</v>
      </c>
    </row>
    <row r="117" spans="1:5" ht="18" x14ac:dyDescent="0.2">
      <c r="A117" s="37" t="s">
        <v>79</v>
      </c>
      <c r="C117" s="2">
        <v>1955</v>
      </c>
      <c r="D117" s="3">
        <v>5</v>
      </c>
      <c r="E117" s="3">
        <v>19.75</v>
      </c>
    </row>
    <row r="118" spans="1:5" ht="18" x14ac:dyDescent="0.2">
      <c r="A118" s="37" t="s">
        <v>80</v>
      </c>
      <c r="C118" s="39">
        <v>1960</v>
      </c>
      <c r="D118" s="40">
        <v>5</v>
      </c>
      <c r="E118" s="40">
        <v>24.25</v>
      </c>
    </row>
    <row r="119" spans="1:5" ht="18" x14ac:dyDescent="0.2">
      <c r="A119" s="37" t="s">
        <v>81</v>
      </c>
      <c r="C119" s="2">
        <v>1965</v>
      </c>
      <c r="D119" s="3">
        <v>5</v>
      </c>
      <c r="E119" s="3">
        <v>21.05</v>
      </c>
    </row>
    <row r="120" spans="1:5" ht="18" x14ac:dyDescent="0.2">
      <c r="A120" s="37" t="s">
        <v>82</v>
      </c>
      <c r="C120" s="2">
        <v>1970</v>
      </c>
      <c r="D120" s="3">
        <v>5</v>
      </c>
      <c r="E120" s="3">
        <v>18.100000000000001</v>
      </c>
    </row>
    <row r="121" spans="1:5" ht="18" x14ac:dyDescent="0.2">
      <c r="A121" s="37" t="s">
        <v>83</v>
      </c>
      <c r="C121" s="2">
        <v>1975</v>
      </c>
      <c r="D121" s="3">
        <v>5</v>
      </c>
      <c r="E121" s="3">
        <v>15.25</v>
      </c>
    </row>
    <row r="122" spans="1:5" ht="18" x14ac:dyDescent="0.2">
      <c r="A122" s="37" t="s">
        <v>84</v>
      </c>
      <c r="C122" s="2">
        <v>1980</v>
      </c>
      <c r="D122" s="3">
        <v>5</v>
      </c>
      <c r="E122" s="3">
        <v>12.75</v>
      </c>
    </row>
    <row r="123" spans="1:5" ht="18" x14ac:dyDescent="0.2">
      <c r="A123" s="37" t="s">
        <v>85</v>
      </c>
      <c r="C123" s="2">
        <v>1985</v>
      </c>
      <c r="D123" s="3">
        <v>5</v>
      </c>
      <c r="E123" s="3">
        <v>10.45</v>
      </c>
    </row>
    <row r="124" spans="1:5" ht="18" x14ac:dyDescent="0.2">
      <c r="A124" s="37" t="s">
        <v>86</v>
      </c>
      <c r="C124" s="2">
        <v>1990</v>
      </c>
      <c r="D124" s="3">
        <v>5</v>
      </c>
      <c r="E124" s="3">
        <v>8.4499999999999993</v>
      </c>
    </row>
    <row r="125" spans="1:5" ht="18" x14ac:dyDescent="0.2">
      <c r="A125" s="37" t="s">
        <v>87</v>
      </c>
      <c r="C125" s="2">
        <v>1995</v>
      </c>
      <c r="D125" s="3">
        <v>5</v>
      </c>
      <c r="E125" s="3">
        <v>6.65</v>
      </c>
    </row>
    <row r="126" spans="1:5" ht="18" x14ac:dyDescent="0.2">
      <c r="A126" s="37" t="s">
        <v>88</v>
      </c>
      <c r="C126" s="2">
        <v>2000</v>
      </c>
      <c r="D126" s="3">
        <v>5</v>
      </c>
      <c r="E126" s="3">
        <v>4.95</v>
      </c>
    </row>
    <row r="127" spans="1:5" ht="18" x14ac:dyDescent="0.2">
      <c r="A127" s="37" t="s">
        <v>89</v>
      </c>
      <c r="C127" s="2">
        <v>2005</v>
      </c>
      <c r="D127" s="3">
        <v>5</v>
      </c>
      <c r="E127" s="3">
        <v>3.8</v>
      </c>
    </row>
    <row r="128" spans="1:5" ht="18" x14ac:dyDescent="0.2">
      <c r="A128" s="37" t="s">
        <v>167</v>
      </c>
      <c r="C128" s="2">
        <v>2010</v>
      </c>
      <c r="D128" s="3">
        <v>5</v>
      </c>
      <c r="E128" s="3">
        <v>2.875</v>
      </c>
    </row>
    <row r="129" spans="1:5" ht="18" x14ac:dyDescent="0.2">
      <c r="A129" s="37" t="s">
        <v>168</v>
      </c>
      <c r="C129" s="2">
        <v>2015</v>
      </c>
      <c r="D129" s="3">
        <v>5</v>
      </c>
      <c r="E129" s="3">
        <v>2.0249999999999999</v>
      </c>
    </row>
    <row r="130" spans="1:5" ht="18" x14ac:dyDescent="0.2">
      <c r="A130" s="37" t="s">
        <v>90</v>
      </c>
      <c r="C130" s="2">
        <v>2020</v>
      </c>
      <c r="D130" s="3">
        <v>5</v>
      </c>
      <c r="E130" s="3">
        <v>1.45</v>
      </c>
    </row>
    <row r="131" spans="1:5" ht="18" x14ac:dyDescent="0.2">
      <c r="A131" s="37" t="s">
        <v>169</v>
      </c>
      <c r="C131" s="2">
        <v>2025</v>
      </c>
      <c r="D131" s="3">
        <v>5</v>
      </c>
      <c r="E131" s="3">
        <v>1.125</v>
      </c>
    </row>
    <row r="132" spans="1:5" ht="18" x14ac:dyDescent="0.2">
      <c r="A132" s="37" t="s">
        <v>170</v>
      </c>
      <c r="C132" s="2">
        <v>2030</v>
      </c>
      <c r="D132" s="3">
        <v>5</v>
      </c>
      <c r="E132" s="3">
        <v>0.72499999999999998</v>
      </c>
    </row>
    <row r="133" spans="1:5" ht="18" x14ac:dyDescent="0.2">
      <c r="A133" s="37" t="s">
        <v>171</v>
      </c>
      <c r="C133" s="2">
        <v>2035</v>
      </c>
      <c r="D133" s="3">
        <v>5</v>
      </c>
      <c r="E133" s="3">
        <v>0.52500000000000002</v>
      </c>
    </row>
    <row r="134" spans="1:5" ht="18" x14ac:dyDescent="0.2">
      <c r="A134" s="37" t="s">
        <v>91</v>
      </c>
      <c r="C134" s="2">
        <v>2040</v>
      </c>
      <c r="D134" s="3">
        <v>5</v>
      </c>
      <c r="E134" s="3">
        <v>0.5</v>
      </c>
    </row>
    <row r="135" spans="1:5" ht="18" x14ac:dyDescent="0.2">
      <c r="A135" s="37" t="s">
        <v>92</v>
      </c>
      <c r="C135" s="2">
        <v>2045</v>
      </c>
      <c r="D135" s="3">
        <v>5</v>
      </c>
      <c r="E135" s="3">
        <v>0.4</v>
      </c>
    </row>
    <row r="136" spans="1:5" ht="18" x14ac:dyDescent="0.2">
      <c r="A136" s="37" t="s">
        <v>93</v>
      </c>
      <c r="C136" s="2">
        <v>2050</v>
      </c>
      <c r="D136" s="3">
        <v>5</v>
      </c>
      <c r="E136" s="3">
        <v>0.25</v>
      </c>
    </row>
    <row r="137" spans="1:5" ht="18" x14ac:dyDescent="0.2">
      <c r="A137" s="37" t="s">
        <v>172</v>
      </c>
      <c r="C137" s="2">
        <v>2055</v>
      </c>
      <c r="D137" s="3">
        <v>5</v>
      </c>
      <c r="E137" s="3">
        <v>0.32500000000000001</v>
      </c>
    </row>
    <row r="138" spans="1:5" ht="18" x14ac:dyDescent="0.2">
      <c r="A138" s="37" t="s">
        <v>173</v>
      </c>
      <c r="C138" s="2">
        <v>2060</v>
      </c>
      <c r="D138" s="3">
        <v>5</v>
      </c>
      <c r="E138" s="3">
        <v>0.22500000000000001</v>
      </c>
    </row>
    <row r="139" spans="1:5" ht="18" x14ac:dyDescent="0.2">
      <c r="A139" s="37" t="s">
        <v>174</v>
      </c>
      <c r="C139" s="2">
        <v>2065</v>
      </c>
      <c r="D139" s="3">
        <v>5</v>
      </c>
      <c r="E139" s="3">
        <v>0.17499999999999999</v>
      </c>
    </row>
    <row r="140" spans="1:5" ht="18" x14ac:dyDescent="0.2">
      <c r="A140" s="37" t="s">
        <v>94</v>
      </c>
      <c r="C140" s="2">
        <v>2070</v>
      </c>
      <c r="D140" s="3">
        <v>5</v>
      </c>
      <c r="E140" s="3">
        <v>0.15</v>
      </c>
    </row>
    <row r="141" spans="1:5" ht="18" x14ac:dyDescent="0.2">
      <c r="A141" s="37" t="s">
        <v>95</v>
      </c>
      <c r="C141" s="2">
        <v>2075</v>
      </c>
      <c r="D141" s="3">
        <v>5</v>
      </c>
      <c r="E141" s="3">
        <v>0.15</v>
      </c>
    </row>
    <row r="142" spans="1:5" ht="18" x14ac:dyDescent="0.2">
      <c r="A142" s="37" t="s">
        <v>96</v>
      </c>
      <c r="C142" s="2">
        <v>2080</v>
      </c>
      <c r="D142" s="3">
        <v>5</v>
      </c>
      <c r="E142" s="3">
        <v>0.25</v>
      </c>
    </row>
    <row r="143" spans="1:5" ht="18" x14ac:dyDescent="0.2">
      <c r="A143" s="37" t="s">
        <v>175</v>
      </c>
      <c r="C143" s="2">
        <v>2085</v>
      </c>
      <c r="D143" s="3">
        <v>5</v>
      </c>
      <c r="E143" s="3">
        <v>0.22500000000000001</v>
      </c>
    </row>
    <row r="144" spans="1:5" ht="18" x14ac:dyDescent="0.2">
      <c r="A144" s="37" t="s">
        <v>97</v>
      </c>
      <c r="C144" s="2">
        <v>2090</v>
      </c>
      <c r="D144" s="3">
        <v>5</v>
      </c>
      <c r="E144" s="3">
        <v>0.1</v>
      </c>
    </row>
    <row r="145" spans="1:5" ht="18" x14ac:dyDescent="0.2">
      <c r="A145" s="37" t="s">
        <v>98</v>
      </c>
      <c r="C145" s="2">
        <v>2095</v>
      </c>
      <c r="D145" s="3">
        <v>5</v>
      </c>
      <c r="E145" s="3">
        <v>0.2</v>
      </c>
    </row>
    <row r="146" spans="1:5" ht="18" x14ac:dyDescent="0.2">
      <c r="A146" s="37" t="s">
        <v>99</v>
      </c>
      <c r="C146" s="2">
        <v>2100</v>
      </c>
      <c r="D146" s="3">
        <v>15</v>
      </c>
      <c r="E146" s="3">
        <v>0.1</v>
      </c>
    </row>
    <row r="147" spans="1:5" ht="18" x14ac:dyDescent="0.2">
      <c r="A147" s="37" t="s">
        <v>176</v>
      </c>
      <c r="C147" s="5">
        <v>2125</v>
      </c>
      <c r="D147" s="6">
        <v>25</v>
      </c>
      <c r="E147" s="6">
        <v>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Set</vt:lpstr>
      <vt:lpstr>Data Summary</vt:lpstr>
      <vt:lpstr>Foot notes</vt:lpstr>
      <vt:lpstr>Checks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Yacin Tmimi</cp:lastModifiedBy>
  <dcterms:created xsi:type="dcterms:W3CDTF">2017-11-21T03:41:47Z</dcterms:created>
  <dcterms:modified xsi:type="dcterms:W3CDTF">2017-11-22T09:11:32Z</dcterms:modified>
</cp:coreProperties>
</file>