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en_skoroszyt"/>
  <mc:AlternateContent xmlns:mc="http://schemas.openxmlformats.org/markup-compatibility/2006">
    <mc:Choice Requires="x15">
      <x15ac:absPath xmlns:x15ac="http://schemas.microsoft.com/office/spreadsheetml/2010/11/ac" url="C:\d\c128\"/>
    </mc:Choice>
  </mc:AlternateContent>
  <xr:revisionPtr revIDLastSave="0" documentId="13_ncr:1_{1BC05EA8-3359-4558-8791-E22C63F381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= Keybind" sheetId="1" r:id="rId1"/>
    <sheet name="Arkusz1" sheetId="2" r:id="rId2"/>
  </sheets>
  <definedNames>
    <definedName name="_xlnm._FilterDatabase" localSheetId="0" hidden="1">'C= Keybind'!$F$1:$Q$89</definedName>
    <definedName name="_xlnm.Print_Area" localSheetId="0">'C= Keybind'!$A$1:$D$65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7" i="1" l="1"/>
  <c r="Z96" i="1"/>
  <c r="Z95" i="1"/>
  <c r="Z94" i="1"/>
  <c r="Z93" i="1"/>
  <c r="Z92" i="1"/>
  <c r="Z90" i="1"/>
  <c r="Z91" i="1"/>
  <c r="AG97" i="1"/>
  <c r="AG96" i="1"/>
  <c r="AG95" i="1"/>
  <c r="AG94" i="1"/>
  <c r="AG93" i="1"/>
  <c r="AG92" i="1"/>
  <c r="AG91" i="1"/>
  <c r="AG90" i="1"/>
  <c r="K2" i="1"/>
  <c r="V97" i="1"/>
  <c r="V96" i="1"/>
  <c r="V92" i="1"/>
  <c r="V93" i="1"/>
  <c r="V95" i="1"/>
  <c r="V91" i="1"/>
  <c r="V94" i="1"/>
  <c r="W93" i="1" l="1"/>
  <c r="AE93" i="1" s="1"/>
  <c r="AF93" i="1" s="1"/>
  <c r="W92" i="1"/>
  <c r="AE92" i="1" s="1"/>
  <c r="AF92" i="1" s="1"/>
  <c r="W94" i="1"/>
  <c r="AE94" i="1" s="1"/>
  <c r="AF94" i="1" s="1"/>
  <c r="W96" i="1"/>
  <c r="AE96" i="1" s="1"/>
  <c r="AF96" i="1" s="1"/>
  <c r="W91" i="1"/>
  <c r="AE91" i="1" s="1"/>
  <c r="AF91" i="1" s="1"/>
  <c r="W95" i="1"/>
  <c r="AE95" i="1" s="1"/>
  <c r="AF95" i="1" s="1"/>
  <c r="W97" i="1"/>
  <c r="AE97" i="1" s="1"/>
  <c r="AF97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V90" i="1"/>
  <c r="W90" i="1" l="1"/>
  <c r="AE90" i="1" s="1"/>
  <c r="AF90" i="1" s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H89" i="1"/>
  <c r="J89" i="1" s="1"/>
  <c r="G89" i="1"/>
  <c r="I89" i="1" s="1"/>
  <c r="H88" i="1"/>
  <c r="J88" i="1" s="1"/>
  <c r="G88" i="1"/>
  <c r="I88" i="1" s="1"/>
  <c r="H87" i="1"/>
  <c r="J87" i="1" s="1"/>
  <c r="G87" i="1"/>
  <c r="I87" i="1" s="1"/>
  <c r="H86" i="1"/>
  <c r="J86" i="1" s="1"/>
  <c r="G86" i="1"/>
  <c r="I86" i="1" s="1"/>
  <c r="H85" i="1"/>
  <c r="J85" i="1" s="1"/>
  <c r="G85" i="1"/>
  <c r="I85" i="1" s="1"/>
  <c r="H84" i="1"/>
  <c r="J84" i="1" s="1"/>
  <c r="G84" i="1"/>
  <c r="I84" i="1" s="1"/>
  <c r="H83" i="1"/>
  <c r="J83" i="1" s="1"/>
  <c r="G83" i="1"/>
  <c r="I83" i="1" s="1"/>
  <c r="H82" i="1"/>
  <c r="J82" i="1" s="1"/>
  <c r="G82" i="1"/>
  <c r="I82" i="1" s="1"/>
  <c r="H81" i="1"/>
  <c r="J81" i="1" s="1"/>
  <c r="G81" i="1"/>
  <c r="I81" i="1" s="1"/>
  <c r="H80" i="1"/>
  <c r="J80" i="1" s="1"/>
  <c r="G80" i="1"/>
  <c r="I80" i="1" s="1"/>
  <c r="H79" i="1"/>
  <c r="J79" i="1" s="1"/>
  <c r="G79" i="1"/>
  <c r="I79" i="1" s="1"/>
  <c r="H78" i="1"/>
  <c r="J78" i="1" s="1"/>
  <c r="G78" i="1"/>
  <c r="I78" i="1" s="1"/>
  <c r="H77" i="1"/>
  <c r="J77" i="1" s="1"/>
  <c r="G77" i="1"/>
  <c r="I77" i="1" s="1"/>
  <c r="H76" i="1"/>
  <c r="J76" i="1" s="1"/>
  <c r="G76" i="1"/>
  <c r="I76" i="1" s="1"/>
  <c r="H75" i="1"/>
  <c r="J75" i="1" s="1"/>
  <c r="G75" i="1"/>
  <c r="I75" i="1" s="1"/>
  <c r="H74" i="1"/>
  <c r="J74" i="1" s="1"/>
  <c r="G74" i="1"/>
  <c r="I74" i="1" s="1"/>
  <c r="H73" i="1"/>
  <c r="J73" i="1" s="1"/>
  <c r="G73" i="1"/>
  <c r="I73" i="1" s="1"/>
  <c r="H72" i="1"/>
  <c r="J72" i="1" s="1"/>
  <c r="G72" i="1"/>
  <c r="I72" i="1" s="1"/>
  <c r="H71" i="1"/>
  <c r="J71" i="1" s="1"/>
  <c r="G71" i="1"/>
  <c r="I71" i="1" s="1"/>
  <c r="H70" i="1"/>
  <c r="J70" i="1" s="1"/>
  <c r="G70" i="1"/>
  <c r="I70" i="1" s="1"/>
  <c r="H69" i="1"/>
  <c r="J69" i="1" s="1"/>
  <c r="G69" i="1"/>
  <c r="I69" i="1" s="1"/>
  <c r="H68" i="1"/>
  <c r="J68" i="1" s="1"/>
  <c r="G68" i="1"/>
  <c r="I68" i="1" s="1"/>
  <c r="H67" i="1"/>
  <c r="J67" i="1" s="1"/>
  <c r="G67" i="1"/>
  <c r="I67" i="1" s="1"/>
  <c r="H66" i="1"/>
  <c r="G66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I2" i="1"/>
  <c r="J2" i="1"/>
  <c r="K87" i="1"/>
  <c r="K44" i="1"/>
  <c r="K22" i="1"/>
  <c r="V88" i="1"/>
  <c r="L69" i="1"/>
  <c r="L43" i="1"/>
  <c r="K26" i="1"/>
  <c r="K30" i="1"/>
  <c r="V68" i="1"/>
  <c r="V85" i="1"/>
  <c r="L9" i="1"/>
  <c r="K86" i="1"/>
  <c r="L45" i="1"/>
  <c r="L19" i="1"/>
  <c r="V72" i="1"/>
  <c r="K85" i="1"/>
  <c r="K43" i="1"/>
  <c r="L18" i="1"/>
  <c r="L31" i="1"/>
  <c r="V71" i="1"/>
  <c r="V87" i="1"/>
  <c r="V77" i="1"/>
  <c r="V76" i="1"/>
  <c r="K34" i="1"/>
  <c r="K67" i="1"/>
  <c r="K77" i="1"/>
  <c r="L83" i="1"/>
  <c r="K13" i="1"/>
  <c r="K4" i="1"/>
  <c r="L38" i="1"/>
  <c r="L52" i="1"/>
  <c r="K9" i="1"/>
  <c r="K65" i="1"/>
  <c r="K47" i="1"/>
  <c r="L23" i="1"/>
  <c r="K49" i="1"/>
  <c r="L20" i="1"/>
  <c r="K15" i="1"/>
  <c r="L5" i="1"/>
  <c r="K66" i="1"/>
  <c r="K45" i="1"/>
  <c r="K19" i="1"/>
  <c r="V79" i="1"/>
  <c r="K84" i="1"/>
  <c r="L34" i="1"/>
  <c r="K89" i="1"/>
  <c r="K24" i="1"/>
  <c r="V70" i="1"/>
  <c r="V66" i="1"/>
  <c r="V78" i="1"/>
  <c r="K69" i="1"/>
  <c r="L32" i="1"/>
  <c r="K88" i="1"/>
  <c r="L71" i="1"/>
  <c r="L80" i="1"/>
  <c r="L2" i="1"/>
  <c r="L78" i="1"/>
  <c r="L64" i="1"/>
  <c r="K78" i="1"/>
  <c r="L51" i="1"/>
  <c r="L55" i="1"/>
  <c r="L77" i="1"/>
  <c r="L33" i="1"/>
  <c r="L53" i="1"/>
  <c r="K36" i="1"/>
  <c r="K72" i="1"/>
  <c r="V80" i="1"/>
  <c r="L60" i="1"/>
  <c r="L36" i="1"/>
  <c r="L12" i="1"/>
  <c r="V82" i="1"/>
  <c r="L66" i="1"/>
  <c r="K39" i="1"/>
  <c r="L86" i="1"/>
  <c r="K25" i="1"/>
  <c r="K80" i="1"/>
  <c r="L76" i="1"/>
  <c r="K79" i="1"/>
  <c r="K74" i="1"/>
  <c r="K33" i="1"/>
  <c r="L62" i="1"/>
  <c r="L75" i="1"/>
  <c r="K61" i="1"/>
  <c r="V74" i="1"/>
  <c r="L46" i="1"/>
  <c r="K48" i="1"/>
  <c r="V83" i="1"/>
  <c r="L27" i="1"/>
  <c r="L63" i="1"/>
  <c r="K38" i="1"/>
  <c r="L17" i="1"/>
  <c r="V67" i="1"/>
  <c r="L58" i="1"/>
  <c r="L37" i="1"/>
  <c r="K62" i="1"/>
  <c r="L16" i="1"/>
  <c r="K83" i="1"/>
  <c r="L73" i="1"/>
  <c r="L82" i="1"/>
  <c r="L67" i="1"/>
  <c r="K20" i="1"/>
  <c r="L54" i="1"/>
  <c r="L85" i="1"/>
  <c r="L22" i="1"/>
  <c r="K76" i="1"/>
  <c r="K52" i="1"/>
  <c r="K8" i="1"/>
  <c r="K5" i="1"/>
  <c r="K16" i="1"/>
  <c r="L11" i="1"/>
  <c r="K35" i="1"/>
  <c r="K60" i="1"/>
  <c r="K41" i="1"/>
  <c r="K11" i="1"/>
  <c r="L81" i="1"/>
  <c r="L59" i="1"/>
  <c r="L26" i="1"/>
  <c r="L61" i="1"/>
  <c r="K12" i="1"/>
  <c r="K81" i="1"/>
  <c r="L68" i="1"/>
  <c r="L79" i="1"/>
  <c r="L84" i="1"/>
  <c r="L14" i="1"/>
  <c r="L65" i="1"/>
  <c r="K17" i="1"/>
  <c r="L50" i="1"/>
  <c r="L47" i="1"/>
  <c r="L30" i="1"/>
  <c r="K31" i="1"/>
  <c r="V86" i="1"/>
  <c r="V81" i="1"/>
  <c r="L13" i="1"/>
  <c r="K32" i="1"/>
  <c r="L25" i="1"/>
  <c r="K63" i="1"/>
  <c r="L39" i="1"/>
  <c r="L10" i="1"/>
  <c r="L70" i="1"/>
  <c r="K59" i="1"/>
  <c r="K27" i="1"/>
  <c r="K55" i="1"/>
  <c r="L15" i="1"/>
  <c r="K75" i="1"/>
  <c r="K64" i="1"/>
  <c r="L28" i="1"/>
  <c r="L72" i="1"/>
  <c r="K37" i="1"/>
  <c r="L24" i="1"/>
  <c r="L89" i="1"/>
  <c r="L3" i="1"/>
  <c r="K53" i="1"/>
  <c r="K28" i="1"/>
  <c r="K6" i="1"/>
  <c r="K73" i="1"/>
  <c r="K56" i="1"/>
  <c r="L87" i="1"/>
  <c r="K46" i="1"/>
  <c r="K3" i="1"/>
  <c r="L74" i="1"/>
  <c r="L41" i="1"/>
  <c r="L35" i="1"/>
  <c r="L56" i="1"/>
  <c r="L7" i="1"/>
  <c r="K18" i="1"/>
  <c r="L21" i="1"/>
  <c r="L88" i="1"/>
  <c r="K29" i="1"/>
  <c r="L8" i="1"/>
  <c r="K68" i="1"/>
  <c r="L57" i="1"/>
  <c r="L4" i="1"/>
  <c r="K54" i="1"/>
  <c r="K10" i="1"/>
  <c r="L44" i="1"/>
  <c r="V69" i="1"/>
  <c r="V73" i="1"/>
  <c r="V75" i="1"/>
  <c r="K50" i="1"/>
  <c r="K58" i="1"/>
  <c r="V84" i="1"/>
  <c r="K70" i="1"/>
  <c r="K7" i="1"/>
  <c r="K71" i="1"/>
  <c r="K57" i="1"/>
  <c r="L29" i="1"/>
  <c r="L6" i="1"/>
  <c r="K82" i="1"/>
  <c r="K51" i="1"/>
  <c r="L42" i="1"/>
  <c r="K40" i="1"/>
  <c r="V89" i="1"/>
  <c r="K23" i="1"/>
  <c r="K21" i="1"/>
  <c r="K14" i="1"/>
  <c r="L48" i="1"/>
  <c r="K42" i="1"/>
  <c r="L49" i="1"/>
  <c r="L40" i="1"/>
  <c r="W74" i="1" l="1"/>
  <c r="AE74" i="1" s="1"/>
  <c r="AF74" i="1" s="1"/>
  <c r="N2" i="1"/>
  <c r="W83" i="1"/>
  <c r="AE83" i="1" s="1"/>
  <c r="AF83" i="1" s="1"/>
  <c r="M4" i="1"/>
  <c r="W75" i="1"/>
  <c r="AE75" i="1" s="1"/>
  <c r="AF75" i="1" s="1"/>
  <c r="W73" i="1"/>
  <c r="AE73" i="1" s="1"/>
  <c r="AF73" i="1" s="1"/>
  <c r="W80" i="1"/>
  <c r="AE80" i="1" s="1"/>
  <c r="AF80" i="1" s="1"/>
  <c r="N3" i="1"/>
  <c r="W86" i="1"/>
  <c r="AE86" i="1" s="1"/>
  <c r="AF86" i="1" s="1"/>
  <c r="W84" i="1"/>
  <c r="AE84" i="1" s="1"/>
  <c r="AF84" i="1" s="1"/>
  <c r="N7" i="1"/>
  <c r="M5" i="1"/>
  <c r="W76" i="1"/>
  <c r="AE76" i="1" s="1"/>
  <c r="AF76" i="1" s="1"/>
  <c r="N5" i="1"/>
  <c r="M7" i="1"/>
  <c r="W78" i="1"/>
  <c r="AE78" i="1" s="1"/>
  <c r="AF78" i="1" s="1"/>
  <c r="W77" i="1"/>
  <c r="AE77" i="1" s="1"/>
  <c r="AF77" i="1" s="1"/>
  <c r="N9" i="1"/>
  <c r="W66" i="1"/>
  <c r="AE66" i="1" s="1"/>
  <c r="AF66" i="1" s="1"/>
  <c r="W87" i="1"/>
  <c r="AE87" i="1" s="1"/>
  <c r="AF87" i="1" s="1"/>
  <c r="W85" i="1"/>
  <c r="AE85" i="1" s="1"/>
  <c r="AF85" i="1" s="1"/>
  <c r="M2" i="1"/>
  <c r="O2" i="1" s="1"/>
  <c r="P2" i="1" s="1"/>
  <c r="W70" i="1"/>
  <c r="AE70" i="1" s="1"/>
  <c r="AF70" i="1" s="1"/>
  <c r="W71" i="1"/>
  <c r="AE71" i="1" s="1"/>
  <c r="AF71" i="1" s="1"/>
  <c r="W68" i="1"/>
  <c r="AE68" i="1" s="1"/>
  <c r="AF68" i="1" s="1"/>
  <c r="W69" i="1"/>
  <c r="AE69" i="1" s="1"/>
  <c r="AF69" i="1" s="1"/>
  <c r="W89" i="1"/>
  <c r="AE89" i="1" s="1"/>
  <c r="AF89" i="1" s="1"/>
  <c r="N4" i="1"/>
  <c r="M3" i="1"/>
  <c r="M9" i="1"/>
  <c r="O9" i="1" s="1"/>
  <c r="P9" i="1" s="1"/>
  <c r="W67" i="1"/>
  <c r="AE67" i="1" s="1"/>
  <c r="AF67" i="1" s="1"/>
  <c r="W82" i="1"/>
  <c r="AE82" i="1" s="1"/>
  <c r="AF82" i="1" s="1"/>
  <c r="W79" i="1"/>
  <c r="AE79" i="1" s="1"/>
  <c r="AF79" i="1" s="1"/>
  <c r="W72" i="1"/>
  <c r="AE72" i="1" s="1"/>
  <c r="AF72" i="1" s="1"/>
  <c r="W88" i="1"/>
  <c r="AE88" i="1" s="1"/>
  <c r="AF88" i="1" s="1"/>
  <c r="N6" i="1"/>
  <c r="N8" i="1"/>
  <c r="M6" i="1"/>
  <c r="M8" i="1"/>
  <c r="W81" i="1"/>
  <c r="AE81" i="1" s="1"/>
  <c r="AF81" i="1" s="1"/>
  <c r="N86" i="1"/>
  <c r="N88" i="1"/>
  <c r="M82" i="1"/>
  <c r="M84" i="1"/>
  <c r="M86" i="1"/>
  <c r="M88" i="1"/>
  <c r="O88" i="1" s="1"/>
  <c r="P88" i="1" s="1"/>
  <c r="N82" i="1"/>
  <c r="N84" i="1"/>
  <c r="M83" i="1"/>
  <c r="M85" i="1"/>
  <c r="M87" i="1"/>
  <c r="M89" i="1"/>
  <c r="N83" i="1"/>
  <c r="N85" i="1"/>
  <c r="N87" i="1"/>
  <c r="N89" i="1"/>
  <c r="N69" i="1"/>
  <c r="N73" i="1"/>
  <c r="M74" i="1"/>
  <c r="N70" i="1"/>
  <c r="N74" i="1"/>
  <c r="M75" i="1"/>
  <c r="N78" i="1"/>
  <c r="M79" i="1"/>
  <c r="N67" i="1"/>
  <c r="M68" i="1"/>
  <c r="N71" i="1"/>
  <c r="M72" i="1"/>
  <c r="N75" i="1"/>
  <c r="M76" i="1"/>
  <c r="N79" i="1"/>
  <c r="M80" i="1"/>
  <c r="M70" i="1"/>
  <c r="N77" i="1"/>
  <c r="M78" i="1"/>
  <c r="O78" i="1" s="1"/>
  <c r="P78" i="1" s="1"/>
  <c r="N81" i="1"/>
  <c r="M67" i="1"/>
  <c r="O67" i="1" s="1"/>
  <c r="P67" i="1" s="1"/>
  <c r="M71" i="1"/>
  <c r="N68" i="1"/>
  <c r="M69" i="1"/>
  <c r="N72" i="1"/>
  <c r="M73" i="1"/>
  <c r="O73" i="1" s="1"/>
  <c r="P73" i="1" s="1"/>
  <c r="N76" i="1"/>
  <c r="M77" i="1"/>
  <c r="N80" i="1"/>
  <c r="M81" i="1"/>
  <c r="N66" i="1"/>
  <c r="M66" i="1"/>
  <c r="M59" i="1"/>
  <c r="M63" i="1"/>
  <c r="N61" i="1"/>
  <c r="N65" i="1"/>
  <c r="M58" i="1"/>
  <c r="M60" i="1"/>
  <c r="M61" i="1"/>
  <c r="M65" i="1"/>
  <c r="O65" i="1" s="1"/>
  <c r="P65" i="1" s="1"/>
  <c r="N59" i="1"/>
  <c r="N63" i="1"/>
  <c r="M62" i="1"/>
  <c r="M64" i="1"/>
  <c r="N58" i="1"/>
  <c r="N60" i="1"/>
  <c r="N62" i="1"/>
  <c r="N64" i="1"/>
  <c r="M51" i="1"/>
  <c r="M57" i="1"/>
  <c r="N51" i="1"/>
  <c r="N55" i="1"/>
  <c r="N57" i="1"/>
  <c r="M50" i="1"/>
  <c r="M52" i="1"/>
  <c r="M54" i="1"/>
  <c r="M56" i="1"/>
  <c r="M53" i="1"/>
  <c r="M55" i="1"/>
  <c r="N53" i="1"/>
  <c r="N50" i="1"/>
  <c r="N52" i="1"/>
  <c r="N54" i="1"/>
  <c r="N56" i="1"/>
  <c r="M43" i="1"/>
  <c r="M45" i="1"/>
  <c r="M47" i="1"/>
  <c r="M49" i="1"/>
  <c r="N43" i="1"/>
  <c r="N45" i="1"/>
  <c r="N47" i="1"/>
  <c r="N49" i="1"/>
  <c r="M42" i="1"/>
  <c r="M44" i="1"/>
  <c r="M46" i="1"/>
  <c r="M48" i="1"/>
  <c r="N42" i="1"/>
  <c r="N44" i="1"/>
  <c r="N46" i="1"/>
  <c r="N48" i="1"/>
  <c r="N37" i="1"/>
  <c r="N39" i="1"/>
  <c r="M35" i="1"/>
  <c r="M37" i="1"/>
  <c r="M39" i="1"/>
  <c r="M41" i="1"/>
  <c r="N41" i="1"/>
  <c r="M34" i="1"/>
  <c r="M36" i="1"/>
  <c r="M38" i="1"/>
  <c r="M40" i="1"/>
  <c r="N35" i="1"/>
  <c r="N34" i="1"/>
  <c r="N36" i="1"/>
  <c r="N38" i="1"/>
  <c r="N40" i="1"/>
  <c r="N27" i="1"/>
  <c r="N29" i="1"/>
  <c r="N31" i="1"/>
  <c r="N33" i="1"/>
  <c r="M27" i="1"/>
  <c r="M29" i="1"/>
  <c r="M31" i="1"/>
  <c r="M33" i="1"/>
  <c r="M26" i="1"/>
  <c r="M28" i="1"/>
  <c r="M30" i="1"/>
  <c r="M32" i="1"/>
  <c r="N26" i="1"/>
  <c r="N28" i="1"/>
  <c r="N30" i="1"/>
  <c r="N32" i="1"/>
  <c r="N23" i="1"/>
  <c r="M19" i="1"/>
  <c r="M21" i="1"/>
  <c r="M23" i="1"/>
  <c r="M25" i="1"/>
  <c r="N19" i="1"/>
  <c r="N25" i="1"/>
  <c r="M18" i="1"/>
  <c r="M20" i="1"/>
  <c r="M22" i="1"/>
  <c r="M24" i="1"/>
  <c r="O24" i="1" s="1"/>
  <c r="P24" i="1" s="1"/>
  <c r="N21" i="1"/>
  <c r="N18" i="1"/>
  <c r="N20" i="1"/>
  <c r="N22" i="1"/>
  <c r="N24" i="1"/>
  <c r="N11" i="1"/>
  <c r="N13" i="1"/>
  <c r="N15" i="1"/>
  <c r="M11" i="1"/>
  <c r="M13" i="1"/>
  <c r="M15" i="1"/>
  <c r="M17" i="1"/>
  <c r="N17" i="1"/>
  <c r="M12" i="1"/>
  <c r="M14" i="1"/>
  <c r="M16" i="1"/>
  <c r="N12" i="1"/>
  <c r="N14" i="1"/>
  <c r="N16" i="1"/>
  <c r="M10" i="1"/>
  <c r="N10" i="1"/>
  <c r="O35" i="1" l="1"/>
  <c r="P35" i="1" s="1"/>
  <c r="O3" i="1"/>
  <c r="P3" i="1" s="1"/>
  <c r="O16" i="1"/>
  <c r="P16" i="1" s="1"/>
  <c r="O21" i="1"/>
  <c r="P21" i="1" s="1"/>
  <c r="O31" i="1"/>
  <c r="P31" i="1" s="1"/>
  <c r="O40" i="1"/>
  <c r="P40" i="1" s="1"/>
  <c r="O52" i="1"/>
  <c r="P52" i="1" s="1"/>
  <c r="O7" i="1"/>
  <c r="P7" i="1" s="1"/>
  <c r="O10" i="1"/>
  <c r="P10" i="1" s="1"/>
  <c r="O12" i="1"/>
  <c r="P12" i="1" s="1"/>
  <c r="O17" i="1"/>
  <c r="P17" i="1" s="1"/>
  <c r="O61" i="1"/>
  <c r="P61" i="1" s="1"/>
  <c r="O86" i="1"/>
  <c r="P86" i="1" s="1"/>
  <c r="O55" i="1"/>
  <c r="P55" i="1" s="1"/>
  <c r="O56" i="1"/>
  <c r="P56" i="1" s="1"/>
  <c r="O33" i="1"/>
  <c r="P33" i="1" s="1"/>
  <c r="O29" i="1"/>
  <c r="P29" i="1" s="1"/>
  <c r="O6" i="1"/>
  <c r="P6" i="1" s="1"/>
  <c r="O27" i="1"/>
  <c r="P27" i="1" s="1"/>
  <c r="O77" i="1"/>
  <c r="P77" i="1" s="1"/>
  <c r="O13" i="1"/>
  <c r="P13" i="1" s="1"/>
  <c r="O20" i="1"/>
  <c r="P20" i="1" s="1"/>
  <c r="O36" i="1"/>
  <c r="P36" i="1" s="1"/>
  <c r="O39" i="1"/>
  <c r="P39" i="1" s="1"/>
  <c r="O51" i="1"/>
  <c r="P51" i="1" s="1"/>
  <c r="O25" i="1"/>
  <c r="P25" i="1" s="1"/>
  <c r="O11" i="1"/>
  <c r="P11" i="1" s="1"/>
  <c r="O18" i="1"/>
  <c r="P18" i="1" s="1"/>
  <c r="O23" i="1"/>
  <c r="P23" i="1" s="1"/>
  <c r="O32" i="1"/>
  <c r="P32" i="1" s="1"/>
  <c r="O34" i="1"/>
  <c r="P34" i="1" s="1"/>
  <c r="O37" i="1"/>
  <c r="P37" i="1" s="1"/>
  <c r="O48" i="1"/>
  <c r="P48" i="1" s="1"/>
  <c r="O49" i="1"/>
  <c r="P49" i="1" s="1"/>
  <c r="O54" i="1"/>
  <c r="P54" i="1" s="1"/>
  <c r="O64" i="1"/>
  <c r="P64" i="1" s="1"/>
  <c r="O69" i="1"/>
  <c r="P69" i="1" s="1"/>
  <c r="O80" i="1"/>
  <c r="P80" i="1" s="1"/>
  <c r="O72" i="1"/>
  <c r="P72" i="1" s="1"/>
  <c r="O79" i="1"/>
  <c r="P79" i="1" s="1"/>
  <c r="O89" i="1"/>
  <c r="P89" i="1" s="1"/>
  <c r="O5" i="1"/>
  <c r="P5" i="1" s="1"/>
  <c r="O4" i="1"/>
  <c r="P4" i="1" s="1"/>
  <c r="O30" i="1"/>
  <c r="P30" i="1" s="1"/>
  <c r="O46" i="1"/>
  <c r="P46" i="1" s="1"/>
  <c r="O47" i="1"/>
  <c r="P47" i="1" s="1"/>
  <c r="O62" i="1"/>
  <c r="P62" i="1" s="1"/>
  <c r="O74" i="1"/>
  <c r="P74" i="1" s="1"/>
  <c r="O8" i="1"/>
  <c r="P8" i="1" s="1"/>
  <c r="O14" i="1"/>
  <c r="P14" i="1" s="1"/>
  <c r="O15" i="1"/>
  <c r="P15" i="1" s="1"/>
  <c r="O22" i="1"/>
  <c r="P22" i="1" s="1"/>
  <c r="O19" i="1"/>
  <c r="P19" i="1" s="1"/>
  <c r="O28" i="1"/>
  <c r="P28" i="1" s="1"/>
  <c r="O38" i="1"/>
  <c r="P38" i="1" s="1"/>
  <c r="O41" i="1"/>
  <c r="P41" i="1" s="1"/>
  <c r="O44" i="1"/>
  <c r="P44" i="1" s="1"/>
  <c r="O45" i="1"/>
  <c r="P45" i="1" s="1"/>
  <c r="O53" i="1"/>
  <c r="P53" i="1" s="1"/>
  <c r="O50" i="1"/>
  <c r="P50" i="1" s="1"/>
  <c r="O57" i="1"/>
  <c r="P57" i="1" s="1"/>
  <c r="O60" i="1"/>
  <c r="P60" i="1" s="1"/>
  <c r="O63" i="1"/>
  <c r="P63" i="1" s="1"/>
  <c r="O26" i="1"/>
  <c r="P26" i="1" s="1"/>
  <c r="O42" i="1"/>
  <c r="P42" i="1" s="1"/>
  <c r="O43" i="1"/>
  <c r="P43" i="1" s="1"/>
  <c r="O58" i="1"/>
  <c r="P58" i="1" s="1"/>
  <c r="O59" i="1"/>
  <c r="P59" i="1" s="1"/>
  <c r="O84" i="1"/>
  <c r="P84" i="1" s="1"/>
  <c r="O87" i="1"/>
  <c r="P87" i="1" s="1"/>
  <c r="O82" i="1"/>
  <c r="P82" i="1" s="1"/>
  <c r="O85" i="1"/>
  <c r="P85" i="1" s="1"/>
  <c r="O83" i="1"/>
  <c r="P83" i="1" s="1"/>
  <c r="O81" i="1"/>
  <c r="P81" i="1" s="1"/>
  <c r="O71" i="1"/>
  <c r="P71" i="1" s="1"/>
  <c r="O76" i="1"/>
  <c r="P76" i="1" s="1"/>
  <c r="O68" i="1"/>
  <c r="P68" i="1" s="1"/>
  <c r="O75" i="1"/>
  <c r="P75" i="1" s="1"/>
  <c r="O70" i="1"/>
  <c r="P70" i="1" s="1"/>
  <c r="O66" i="1"/>
  <c r="P66" i="1" s="1"/>
</calcChain>
</file>

<file path=xl/sharedStrings.xml><?xml version="1.0" encoding="utf-8"?>
<sst xmlns="http://schemas.openxmlformats.org/spreadsheetml/2006/main" count="403" uniqueCount="286">
  <si>
    <t>Position</t>
  </si>
  <si>
    <t>Key</t>
  </si>
  <si>
    <t>AX2-1-0 AY2-1-0</t>
  </si>
  <si>
    <t>0 0x00</t>
  </si>
  <si>
    <t>DEL</t>
  </si>
  <si>
    <t>000 000</t>
  </si>
  <si>
    <t>1 0x01</t>
  </si>
  <si>
    <t>F1</t>
  </si>
  <si>
    <t>000 001</t>
  </si>
  <si>
    <t>2 0x02</t>
  </si>
  <si>
    <t>HORZ CSR</t>
  </si>
  <si>
    <t>000 010</t>
  </si>
  <si>
    <t>3 0x03</t>
  </si>
  <si>
    <t>F5</t>
  </si>
  <si>
    <t>000 011</t>
  </si>
  <si>
    <t>4 0x04</t>
  </si>
  <si>
    <t>RTN</t>
  </si>
  <si>
    <t>000 100</t>
  </si>
  <si>
    <t>5 0x05</t>
  </si>
  <si>
    <t>F3</t>
  </si>
  <si>
    <t>000 101</t>
  </si>
  <si>
    <t>6 0x06</t>
  </si>
  <si>
    <t>F7</t>
  </si>
  <si>
    <t>000 110</t>
  </si>
  <si>
    <t>7 0x07</t>
  </si>
  <si>
    <t>VERT CSR</t>
  </si>
  <si>
    <t>000 111</t>
  </si>
  <si>
    <t>8 0x08</t>
  </si>
  <si>
    <t>001 000</t>
  </si>
  <si>
    <t>9 0x09</t>
  </si>
  <si>
    <t>M</t>
  </si>
  <si>
    <t>001 001</t>
  </si>
  <si>
    <t>10 0x0A</t>
  </si>
  <si>
    <t>J</t>
  </si>
  <si>
    <t>001 010</t>
  </si>
  <si>
    <t>11 0x0B</t>
  </si>
  <si>
    <t>O</t>
  </si>
  <si>
    <t>001 011</t>
  </si>
  <si>
    <t>12 0x0C</t>
  </si>
  <si>
    <t>I</t>
  </si>
  <si>
    <t>001 100</t>
  </si>
  <si>
    <t>13 0x0D</t>
  </si>
  <si>
    <t>K</t>
  </si>
  <si>
    <t>001 101</t>
  </si>
  <si>
    <t>14 0x0E</t>
  </si>
  <si>
    <t>ZERO</t>
  </si>
  <si>
    <t>001 110</t>
  </si>
  <si>
    <t>15 0x0F</t>
  </si>
  <si>
    <t>N</t>
  </si>
  <si>
    <t>001 111</t>
  </si>
  <si>
    <t>16 0x10</t>
  </si>
  <si>
    <t>010 000</t>
  </si>
  <si>
    <t>17 0x11</t>
  </si>
  <si>
    <t>C</t>
  </si>
  <si>
    <t>010 001</t>
  </si>
  <si>
    <t>18 0x12</t>
  </si>
  <si>
    <t>D</t>
  </si>
  <si>
    <t>010 010</t>
  </si>
  <si>
    <t>19 0x13</t>
  </si>
  <si>
    <t>T</t>
  </si>
  <si>
    <t>010 011</t>
  </si>
  <si>
    <t>20 0x14</t>
  </si>
  <si>
    <t>R</t>
  </si>
  <si>
    <t>010 100</t>
  </si>
  <si>
    <t>21 0x15</t>
  </si>
  <si>
    <t>F</t>
  </si>
  <si>
    <t>010 101</t>
  </si>
  <si>
    <t>22 0x16</t>
  </si>
  <si>
    <t>010 110</t>
  </si>
  <si>
    <t>23 0x17</t>
  </si>
  <si>
    <t>X</t>
  </si>
  <si>
    <t>010 111</t>
  </si>
  <si>
    <t>24 0x18</t>
  </si>
  <si>
    <t>POUND</t>
  </si>
  <si>
    <t>011 000</t>
  </si>
  <si>
    <t>000 000  AX3 HIGH</t>
  </si>
  <si>
    <t>25 0x19</t>
  </si>
  <si>
    <t>R-SHIFT</t>
  </si>
  <si>
    <t>011 001</t>
  </si>
  <si>
    <t>000 001  AX3 HIGH</t>
  </si>
  <si>
    <t>26 0x1A</t>
  </si>
  <si>
    <t>;</t>
  </si>
  <si>
    <t>011 010</t>
  </si>
  <si>
    <t>000 010  AX3 HIGH</t>
  </si>
  <si>
    <t>27 0x1B</t>
  </si>
  <si>
    <t>ARR UP</t>
  </si>
  <si>
    <t>011 011</t>
  </si>
  <si>
    <t>000 011  AX3 HIGH</t>
  </si>
  <si>
    <t>28 0x1C</t>
  </si>
  <si>
    <t>*</t>
  </si>
  <si>
    <t>011 100</t>
  </si>
  <si>
    <t>000 100  AX3 HIGH</t>
  </si>
  <si>
    <t>29 0x1D</t>
  </si>
  <si>
    <t>=</t>
  </si>
  <si>
    <t>011 101</t>
  </si>
  <si>
    <t>000 101  AX3 HIGH</t>
  </si>
  <si>
    <t>30 0x1E</t>
  </si>
  <si>
    <t>HOME</t>
  </si>
  <si>
    <t>011 110</t>
  </si>
  <si>
    <t>000 110  AX3 HIGH</t>
  </si>
  <si>
    <t>31 0x1F</t>
  </si>
  <si>
    <t>/</t>
  </si>
  <si>
    <t>011 111</t>
  </si>
  <si>
    <t>000 111  AX3 HIGH</t>
  </si>
  <si>
    <t>32 0x20</t>
  </si>
  <si>
    <t>100 000</t>
  </si>
  <si>
    <t>33 0x21</t>
  </si>
  <si>
    <t>Z</t>
  </si>
  <si>
    <t>100 001</t>
  </si>
  <si>
    <t>34 0x22</t>
  </si>
  <si>
    <t>A</t>
  </si>
  <si>
    <t>100 010</t>
  </si>
  <si>
    <t>35 0x23</t>
  </si>
  <si>
    <t>E</t>
  </si>
  <si>
    <t>100 011</t>
  </si>
  <si>
    <t>36 0x24</t>
  </si>
  <si>
    <t>W</t>
  </si>
  <si>
    <t>100 100</t>
  </si>
  <si>
    <t>37 0x25</t>
  </si>
  <si>
    <t>S</t>
  </si>
  <si>
    <t>100 101</t>
  </si>
  <si>
    <t>38 0x26</t>
  </si>
  <si>
    <t>100 110</t>
  </si>
  <si>
    <t>39 0x27</t>
  </si>
  <si>
    <t>L-SHIFT</t>
  </si>
  <si>
    <t>100 111</t>
  </si>
  <si>
    <t>40 0x28</t>
  </si>
  <si>
    <t>+</t>
  </si>
  <si>
    <t>101 000</t>
  </si>
  <si>
    <t>41 0x29</t>
  </si>
  <si>
    <t>.</t>
  </si>
  <si>
    <t>101 001</t>
  </si>
  <si>
    <t>42 0x2A</t>
  </si>
  <si>
    <t>L</t>
  </si>
  <si>
    <t>101 010</t>
  </si>
  <si>
    <t>43 0x2B</t>
  </si>
  <si>
    <t>@</t>
  </si>
  <si>
    <t>101 011</t>
  </si>
  <si>
    <t>44 0x2C</t>
  </si>
  <si>
    <t>P</t>
  </si>
  <si>
    <t>101 100</t>
  </si>
  <si>
    <t>45 0x2D</t>
  </si>
  <si>
    <t>:</t>
  </si>
  <si>
    <t>101 101</t>
  </si>
  <si>
    <t>46 0x2E</t>
  </si>
  <si>
    <t>-</t>
  </si>
  <si>
    <t>101 110</t>
  </si>
  <si>
    <t>47 0x2F</t>
  </si>
  <si>
    <t>,</t>
  </si>
  <si>
    <t>101 111</t>
  </si>
  <si>
    <t>48 0x30</t>
  </si>
  <si>
    <t>110 000</t>
  </si>
  <si>
    <t>49 0x31</t>
  </si>
  <si>
    <t>B</t>
  </si>
  <si>
    <t>110 001</t>
  </si>
  <si>
    <t>50 0x32</t>
  </si>
  <si>
    <t>G</t>
  </si>
  <si>
    <t>110 010</t>
  </si>
  <si>
    <t>51 0x33</t>
  </si>
  <si>
    <t>U</t>
  </si>
  <si>
    <t>110 011</t>
  </si>
  <si>
    <t>52 0x34</t>
  </si>
  <si>
    <t>Y</t>
  </si>
  <si>
    <t>110 100</t>
  </si>
  <si>
    <t>53 0x35</t>
  </si>
  <si>
    <t>H</t>
  </si>
  <si>
    <t>110 101</t>
  </si>
  <si>
    <t>54 0x36</t>
  </si>
  <si>
    <t>110 110</t>
  </si>
  <si>
    <t>55 0x37</t>
  </si>
  <si>
    <t>V</t>
  </si>
  <si>
    <t>110 111</t>
  </si>
  <si>
    <t>56 0x38</t>
  </si>
  <si>
    <t>111 000</t>
  </si>
  <si>
    <t>100 000  AX3 HIGH</t>
  </si>
  <si>
    <t>57 0x39</t>
  </si>
  <si>
    <t>SPACE</t>
  </si>
  <si>
    <t>111 001</t>
  </si>
  <si>
    <t>100 001  AX3 HIGH</t>
  </si>
  <si>
    <t>58 0x3A</t>
  </si>
  <si>
    <t>CTRL</t>
  </si>
  <si>
    <t>111 010</t>
  </si>
  <si>
    <t>100 010  AX3 HIGH</t>
  </si>
  <si>
    <t>59 0x3B</t>
  </si>
  <si>
    <t>Q</t>
  </si>
  <si>
    <t>111 011</t>
  </si>
  <si>
    <t>100 011  AX3 HIGH</t>
  </si>
  <si>
    <t>60 0x3C</t>
  </si>
  <si>
    <t>←</t>
  </si>
  <si>
    <t>111 100</t>
  </si>
  <si>
    <t>100 100  AX3 HIGH</t>
  </si>
  <si>
    <t>61 0x3D</t>
  </si>
  <si>
    <t>C=</t>
  </si>
  <si>
    <t>111 101</t>
  </si>
  <si>
    <t>100 101  AX3 HIGH</t>
  </si>
  <si>
    <t>62 0x3E</t>
  </si>
  <si>
    <t>111 110</t>
  </si>
  <si>
    <t>100 110  AX3 HIGH</t>
  </si>
  <si>
    <t>63 0x3F</t>
  </si>
  <si>
    <t>RUN/STOP</t>
  </si>
  <si>
    <t>111 111</t>
  </si>
  <si>
    <t>100 111  AX3 HIGH</t>
  </si>
  <si>
    <t>Logic Hole Corrected (MT8812-16 Only)</t>
  </si>
  <si>
    <t>PA=X</t>
  </si>
  <si>
    <t>PB=Y</t>
  </si>
  <si>
    <t>PA_bin</t>
  </si>
  <si>
    <t>PB_bin</t>
  </si>
  <si>
    <t>PB_bin_rev</t>
  </si>
  <si>
    <t>PB_rev</t>
  </si>
  <si>
    <t>PA_bin_rev</t>
  </si>
  <si>
    <t>PA_rev</t>
  </si>
  <si>
    <t>pos</t>
  </si>
  <si>
    <t>pos_hex</t>
  </si>
  <si>
    <t>HELP</t>
  </si>
  <si>
    <t>keypad 1</t>
  </si>
  <si>
    <t>keypad 4</t>
  </si>
  <si>
    <t>keypad .</t>
  </si>
  <si>
    <t>keypad 8</t>
  </si>
  <si>
    <t>keypad 5</t>
  </si>
  <si>
    <t>crsr up</t>
  </si>
  <si>
    <t>keypad 0</t>
  </si>
  <si>
    <t>K0</t>
  </si>
  <si>
    <t>keypad8</t>
  </si>
  <si>
    <t>keypad5</t>
  </si>
  <si>
    <t>TAB</t>
  </si>
  <si>
    <t>keypad2</t>
  </si>
  <si>
    <t>keypad4</t>
  </si>
  <si>
    <t>keypad7</t>
  </si>
  <si>
    <t>keypad1</t>
  </si>
  <si>
    <t>K1</t>
  </si>
  <si>
    <t>ESC</t>
  </si>
  <si>
    <t>LINE FEED</t>
  </si>
  <si>
    <t>keypadENTER</t>
  </si>
  <si>
    <t>keypad6</t>
  </si>
  <si>
    <t>keypad9</t>
  </si>
  <si>
    <t>keypad3</t>
  </si>
  <si>
    <t>K2</t>
  </si>
  <si>
    <t>keypadPLUS</t>
  </si>
  <si>
    <t>keypadMINUS</t>
  </si>
  <si>
    <t>ALT</t>
  </si>
  <si>
    <t>keypad0</t>
  </si>
  <si>
    <t>keypadDOT</t>
  </si>
  <si>
    <t>CUR_UP</t>
  </si>
  <si>
    <t>CUR_DOWN</t>
  </si>
  <si>
    <t>CUR_LEFT</t>
  </si>
  <si>
    <t>CUR_RIGHT</t>
  </si>
  <si>
    <t>NOSCROLL</t>
  </si>
  <si>
    <t>proste bity</t>
  </si>
  <si>
    <t>X8/X9/X10</t>
  </si>
  <si>
    <t>K0=X8,K1=X9,K2=X10</t>
  </si>
  <si>
    <t>AX3=1</t>
  </si>
  <si>
    <t>010</t>
  </si>
  <si>
    <t>011</t>
  </si>
  <si>
    <t>100</t>
  </si>
  <si>
    <t>POS</t>
  </si>
  <si>
    <t>50</t>
  </si>
  <si>
    <t>54</t>
  </si>
  <si>
    <t>52</t>
  </si>
  <si>
    <t>56</t>
  </si>
  <si>
    <t>51</t>
  </si>
  <si>
    <t>55</t>
  </si>
  <si>
    <t>53</t>
  </si>
  <si>
    <t>57</t>
  </si>
  <si>
    <t>70</t>
  </si>
  <si>
    <t>74</t>
  </si>
  <si>
    <t>72</t>
  </si>
  <si>
    <t>76</t>
  </si>
  <si>
    <t>71</t>
  </si>
  <si>
    <t>75</t>
  </si>
  <si>
    <t>73</t>
  </si>
  <si>
    <t>77</t>
  </si>
  <si>
    <t>48</t>
  </si>
  <si>
    <t>4C</t>
  </si>
  <si>
    <t>4A</t>
  </si>
  <si>
    <t>4E</t>
  </si>
  <si>
    <t>49</t>
  </si>
  <si>
    <t>4D</t>
  </si>
  <si>
    <t>4B</t>
  </si>
  <si>
    <t>4F</t>
  </si>
  <si>
    <t>101</t>
  </si>
  <si>
    <t>JOYUP</t>
  </si>
  <si>
    <t>JOYDOWN</t>
  </si>
  <si>
    <t>JOYLEFT</t>
  </si>
  <si>
    <t>JOYRIGHT</t>
  </si>
  <si>
    <t>JOYFIRE</t>
  </si>
  <si>
    <t>JOY1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</si>
</sst>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0"/>
      <name val="Arial"/>
      <family val="2"/>
      <charset val="238"/>
    </font>
    <font>
      <b/>
      <i/>
      <sz val="16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19" fillId="0" borderId="0" applyNumberFormat="0" applyFill="0" applyBorder="0" applyAlignment="0" applyProtection="0"/>
    <xf numFmtId="164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42" applyFont="1"/>
    <xf numFmtId="0" fontId="0" fillId="0" borderId="10" xfId="42" applyFont="1" applyBorder="1" applyAlignment="1">
      <alignment horizontal="center" vertical="center"/>
    </xf>
    <xf numFmtId="0" fontId="0" fillId="0" borderId="10" xfId="42" applyFont="1" applyBorder="1" applyAlignment="1">
      <alignment horizontal="center" vertical="center" wrapText="1"/>
    </xf>
    <xf numFmtId="0" fontId="1" fillId="0" borderId="0" xfId="42" applyFont="1"/>
    <xf numFmtId="0" fontId="0" fillId="0" borderId="0" xfId="42" quotePrefix="1" applyFont="1"/>
    <xf numFmtId="0" fontId="1" fillId="0" borderId="0" xfId="42" quotePrefix="1" applyFont="1"/>
  </cellXfs>
  <cellStyles count="47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efault" xfId="42" xr:uid="{00000000-0005-0000-0000-00001A000000}"/>
    <cellStyle name="Dobry" xfId="6" builtinId="26" customBuiltin="1"/>
    <cellStyle name="Heading" xfId="45" xr:uid="{00000000-0005-0000-0000-00001C000000}"/>
    <cellStyle name="Heading1" xfId="46" xr:uid="{00000000-0005-0000-0000-00001D000000}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Result" xfId="43" xr:uid="{00000000-0005-0000-0000-000027000000}"/>
    <cellStyle name="Result2" xfId="44" xr:uid="{00000000-0005-0000-0000-000028000000}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AG97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ColWidth="9.109375" defaultRowHeight="14.4" x14ac:dyDescent="0.3"/>
  <cols>
    <col min="1" max="1" width="16.6640625" style="1" bestFit="1" customWidth="1"/>
    <col min="2" max="2" width="13.6640625" style="1" bestFit="1" customWidth="1"/>
    <col min="3" max="3" width="22" style="1" bestFit="1" customWidth="1"/>
    <col min="4" max="4" width="19.88671875" style="1" customWidth="1"/>
    <col min="5" max="23" width="9.109375" style="1"/>
    <col min="24" max="24" width="10.109375" style="1" bestFit="1" customWidth="1"/>
    <col min="25" max="16384" width="9.109375" style="1"/>
  </cols>
  <sheetData>
    <row r="1" spans="1:16" ht="30" customHeight="1" thickBot="1" x14ac:dyDescent="0.35">
      <c r="A1" s="2" t="s">
        <v>0</v>
      </c>
      <c r="B1" s="2" t="s">
        <v>1</v>
      </c>
      <c r="C1" s="2" t="s">
        <v>2</v>
      </c>
      <c r="D1" s="3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209</v>
      </c>
      <c r="L1" s="1" t="s">
        <v>207</v>
      </c>
      <c r="M1" s="1" t="s">
        <v>210</v>
      </c>
      <c r="N1" s="1" t="s">
        <v>208</v>
      </c>
      <c r="O1" s="1" t="s">
        <v>211</v>
      </c>
      <c r="P1" s="1" t="s">
        <v>212</v>
      </c>
    </row>
    <row r="2" spans="1:16" ht="12.75" customHeight="1" thickBot="1" x14ac:dyDescent="0.35">
      <c r="A2" s="2" t="s">
        <v>3</v>
      </c>
      <c r="B2" s="2" t="s">
        <v>4</v>
      </c>
      <c r="C2" s="2" t="s">
        <v>5</v>
      </c>
      <c r="D2" s="2"/>
      <c r="G2" s="1">
        <v>0</v>
      </c>
      <c r="H2" s="1">
        <v>0</v>
      </c>
      <c r="I2" s="1" t="str">
        <f>DEC2BIN(G2,3)</f>
        <v>000</v>
      </c>
      <c r="J2" s="1" t="str">
        <f>DEC2BIN(H2,3)</f>
        <v>000</v>
      </c>
      <c r="K2" s="1" t="str">
        <f>Reverse_String(I2)</f>
        <v>000</v>
      </c>
      <c r="L2" s="1" t="str">
        <f>Reverse_String(J2)</f>
        <v>000</v>
      </c>
      <c r="M2" s="1">
        <f>BIN2DEC(K2)</f>
        <v>0</v>
      </c>
      <c r="N2" s="1">
        <f>BIN2DEC(L2)</f>
        <v>0</v>
      </c>
      <c r="O2" s="1">
        <f>M2*8+N2</f>
        <v>0</v>
      </c>
      <c r="P2" s="1" t="str">
        <f>DEC2HEX(O2,2)</f>
        <v>00</v>
      </c>
    </row>
    <row r="3" spans="1:16" ht="12.75" customHeight="1" thickBot="1" x14ac:dyDescent="0.35">
      <c r="A3" s="2" t="s">
        <v>6</v>
      </c>
      <c r="B3" s="2" t="s">
        <v>7</v>
      </c>
      <c r="C3" s="2" t="s">
        <v>8</v>
      </c>
      <c r="D3" s="2"/>
      <c r="G3" s="1">
        <v>0</v>
      </c>
      <c r="H3" s="1">
        <v>4</v>
      </c>
      <c r="I3" s="1" t="str">
        <f t="shared" ref="I3:I10" si="0">DEC2BIN(G3,3)</f>
        <v>000</v>
      </c>
      <c r="J3" s="1" t="str">
        <f t="shared" ref="J3:J9" si="1">DEC2BIN(H3,3)</f>
        <v>100</v>
      </c>
      <c r="K3" s="1" t="str">
        <f t="shared" ref="K3:K9" si="2">Reverse_String(I3)</f>
        <v>000</v>
      </c>
      <c r="L3" s="1" t="str">
        <f t="shared" ref="L3:L65" si="3">Reverse_String(J3)</f>
        <v>001</v>
      </c>
      <c r="M3" s="1">
        <f t="shared" ref="M3:M9" si="4">BIN2DEC(K3)</f>
        <v>0</v>
      </c>
      <c r="N3" s="1">
        <f t="shared" ref="N3:N65" si="5">BIN2DEC(L3)</f>
        <v>1</v>
      </c>
      <c r="O3" s="1">
        <f t="shared" ref="O3:O65" si="6">M3*8+N3</f>
        <v>1</v>
      </c>
      <c r="P3" s="1" t="str">
        <f t="shared" ref="P3:P66" si="7">DEC2HEX(O3,2)</f>
        <v>01</v>
      </c>
    </row>
    <row r="4" spans="1:16" ht="12.75" customHeight="1" thickBot="1" x14ac:dyDescent="0.35">
      <c r="A4" s="2" t="s">
        <v>9</v>
      </c>
      <c r="B4" s="2" t="s">
        <v>10</v>
      </c>
      <c r="C4" s="2" t="s">
        <v>11</v>
      </c>
      <c r="D4" s="2"/>
      <c r="G4" s="1">
        <v>0</v>
      </c>
      <c r="H4" s="1">
        <v>2</v>
      </c>
      <c r="I4" s="1" t="str">
        <f t="shared" si="0"/>
        <v>000</v>
      </c>
      <c r="J4" s="1" t="str">
        <f t="shared" si="1"/>
        <v>010</v>
      </c>
      <c r="K4" s="1" t="str">
        <f t="shared" si="2"/>
        <v>000</v>
      </c>
      <c r="L4" s="1" t="str">
        <f t="shared" si="3"/>
        <v>010</v>
      </c>
      <c r="M4" s="1">
        <f t="shared" si="4"/>
        <v>0</v>
      </c>
      <c r="N4" s="1">
        <f t="shared" si="5"/>
        <v>2</v>
      </c>
      <c r="O4" s="1">
        <f t="shared" si="6"/>
        <v>2</v>
      </c>
      <c r="P4" s="1" t="str">
        <f t="shared" si="7"/>
        <v>02</v>
      </c>
    </row>
    <row r="5" spans="1:16" ht="12.75" customHeight="1" thickBot="1" x14ac:dyDescent="0.35">
      <c r="A5" s="2" t="s">
        <v>12</v>
      </c>
      <c r="B5" s="2" t="s">
        <v>13</v>
      </c>
      <c r="C5" s="2" t="s">
        <v>14</v>
      </c>
      <c r="D5" s="2"/>
      <c r="G5" s="1">
        <v>0</v>
      </c>
      <c r="H5" s="1">
        <v>6</v>
      </c>
      <c r="I5" s="1" t="str">
        <f t="shared" si="0"/>
        <v>000</v>
      </c>
      <c r="J5" s="1" t="str">
        <f t="shared" si="1"/>
        <v>110</v>
      </c>
      <c r="K5" s="1" t="str">
        <f t="shared" si="2"/>
        <v>000</v>
      </c>
      <c r="L5" s="1" t="str">
        <f t="shared" si="3"/>
        <v>011</v>
      </c>
      <c r="M5" s="1">
        <f t="shared" si="4"/>
        <v>0</v>
      </c>
      <c r="N5" s="1">
        <f t="shared" si="5"/>
        <v>3</v>
      </c>
      <c r="O5" s="1">
        <f t="shared" si="6"/>
        <v>3</v>
      </c>
      <c r="P5" s="1" t="str">
        <f t="shared" si="7"/>
        <v>03</v>
      </c>
    </row>
    <row r="6" spans="1:16" ht="12.75" customHeight="1" thickBot="1" x14ac:dyDescent="0.35">
      <c r="A6" s="2" t="s">
        <v>15</v>
      </c>
      <c r="B6" s="2" t="s">
        <v>16</v>
      </c>
      <c r="C6" s="2" t="s">
        <v>17</v>
      </c>
      <c r="D6" s="2"/>
      <c r="G6" s="1">
        <v>0</v>
      </c>
      <c r="H6" s="1">
        <v>1</v>
      </c>
      <c r="I6" s="1" t="str">
        <f t="shared" si="0"/>
        <v>000</v>
      </c>
      <c r="J6" s="1" t="str">
        <f t="shared" si="1"/>
        <v>001</v>
      </c>
      <c r="K6" s="1" t="str">
        <f t="shared" si="2"/>
        <v>000</v>
      </c>
      <c r="L6" s="1" t="str">
        <f t="shared" si="3"/>
        <v>100</v>
      </c>
      <c r="M6" s="1">
        <f t="shared" si="4"/>
        <v>0</v>
      </c>
      <c r="N6" s="1">
        <f t="shared" si="5"/>
        <v>4</v>
      </c>
      <c r="O6" s="1">
        <f t="shared" si="6"/>
        <v>4</v>
      </c>
      <c r="P6" s="1" t="str">
        <f t="shared" si="7"/>
        <v>04</v>
      </c>
    </row>
    <row r="7" spans="1:16" ht="12.75" customHeight="1" thickBot="1" x14ac:dyDescent="0.35">
      <c r="A7" s="2" t="s">
        <v>18</v>
      </c>
      <c r="B7" s="2" t="s">
        <v>19</v>
      </c>
      <c r="C7" s="2" t="s">
        <v>20</v>
      </c>
      <c r="D7" s="2"/>
      <c r="G7" s="1">
        <v>0</v>
      </c>
      <c r="H7" s="1">
        <v>5</v>
      </c>
      <c r="I7" s="1" t="str">
        <f t="shared" si="0"/>
        <v>000</v>
      </c>
      <c r="J7" s="1" t="str">
        <f t="shared" si="1"/>
        <v>101</v>
      </c>
      <c r="K7" s="1" t="str">
        <f t="shared" si="2"/>
        <v>000</v>
      </c>
      <c r="L7" s="1" t="str">
        <f t="shared" si="3"/>
        <v>101</v>
      </c>
      <c r="M7" s="1">
        <f t="shared" si="4"/>
        <v>0</v>
      </c>
      <c r="N7" s="1">
        <f t="shared" si="5"/>
        <v>5</v>
      </c>
      <c r="O7" s="1">
        <f t="shared" si="6"/>
        <v>5</v>
      </c>
      <c r="P7" s="1" t="str">
        <f t="shared" si="7"/>
        <v>05</v>
      </c>
    </row>
    <row r="8" spans="1:16" ht="12.75" customHeight="1" thickBot="1" x14ac:dyDescent="0.35">
      <c r="A8" s="2" t="s">
        <v>21</v>
      </c>
      <c r="B8" s="2" t="s">
        <v>22</v>
      </c>
      <c r="C8" s="2" t="s">
        <v>23</v>
      </c>
      <c r="D8" s="2"/>
      <c r="G8" s="1">
        <v>0</v>
      </c>
      <c r="H8" s="1">
        <v>3</v>
      </c>
      <c r="I8" s="1" t="str">
        <f t="shared" si="0"/>
        <v>000</v>
      </c>
      <c r="J8" s="1" t="str">
        <f t="shared" si="1"/>
        <v>011</v>
      </c>
      <c r="K8" s="1" t="str">
        <f t="shared" si="2"/>
        <v>000</v>
      </c>
      <c r="L8" s="1" t="str">
        <f t="shared" si="3"/>
        <v>110</v>
      </c>
      <c r="M8" s="1">
        <f t="shared" si="4"/>
        <v>0</v>
      </c>
      <c r="N8" s="1">
        <f t="shared" si="5"/>
        <v>6</v>
      </c>
      <c r="O8" s="1">
        <f t="shared" si="6"/>
        <v>6</v>
      </c>
      <c r="P8" s="1" t="str">
        <f t="shared" si="7"/>
        <v>06</v>
      </c>
    </row>
    <row r="9" spans="1:16" ht="12.75" customHeight="1" thickBot="1" x14ac:dyDescent="0.35">
      <c r="A9" s="2" t="s">
        <v>24</v>
      </c>
      <c r="B9" s="2" t="s">
        <v>25</v>
      </c>
      <c r="C9" s="2" t="s">
        <v>26</v>
      </c>
      <c r="D9" s="2"/>
      <c r="G9" s="1">
        <v>0</v>
      </c>
      <c r="H9" s="1">
        <v>7</v>
      </c>
      <c r="I9" s="1" t="str">
        <f t="shared" si="0"/>
        <v>000</v>
      </c>
      <c r="J9" s="1" t="str">
        <f t="shared" si="1"/>
        <v>111</v>
      </c>
      <c r="K9" s="1" t="str">
        <f t="shared" si="2"/>
        <v>000</v>
      </c>
      <c r="L9" s="1" t="str">
        <f t="shared" si="3"/>
        <v>111</v>
      </c>
      <c r="M9" s="1">
        <f t="shared" si="4"/>
        <v>0</v>
      </c>
      <c r="N9" s="1">
        <f t="shared" si="5"/>
        <v>7</v>
      </c>
      <c r="O9" s="1">
        <f t="shared" si="6"/>
        <v>7</v>
      </c>
      <c r="P9" s="1" t="str">
        <f t="shared" si="7"/>
        <v>07</v>
      </c>
    </row>
    <row r="10" spans="1:16" ht="12.75" customHeight="1" thickBot="1" x14ac:dyDescent="0.35">
      <c r="A10" s="2" t="s">
        <v>27</v>
      </c>
      <c r="B10" s="2">
        <v>9</v>
      </c>
      <c r="C10" s="2" t="s">
        <v>28</v>
      </c>
      <c r="D10" s="2"/>
      <c r="G10" s="1">
        <v>4</v>
      </c>
      <c r="H10" s="1">
        <v>0</v>
      </c>
      <c r="I10" s="1" t="str">
        <f t="shared" si="0"/>
        <v>100</v>
      </c>
      <c r="J10" s="1" t="str">
        <f t="shared" ref="J10" si="8">DEC2BIN(H10,3)</f>
        <v>000</v>
      </c>
      <c r="K10" s="1" t="str">
        <f t="shared" ref="K10" si="9">Reverse_String(I10)</f>
        <v>001</v>
      </c>
      <c r="L10" s="1" t="str">
        <f t="shared" si="3"/>
        <v>000</v>
      </c>
      <c r="M10" s="1">
        <f t="shared" ref="M10" si="10">BIN2DEC(K10)</f>
        <v>1</v>
      </c>
      <c r="N10" s="1">
        <f t="shared" si="5"/>
        <v>0</v>
      </c>
      <c r="O10" s="1">
        <f t="shared" si="6"/>
        <v>8</v>
      </c>
      <c r="P10" s="1" t="str">
        <f t="shared" si="7"/>
        <v>08</v>
      </c>
    </row>
    <row r="11" spans="1:16" ht="12.75" customHeight="1" thickBot="1" x14ac:dyDescent="0.35">
      <c r="A11" s="2" t="s">
        <v>29</v>
      </c>
      <c r="B11" s="2" t="s">
        <v>30</v>
      </c>
      <c r="C11" s="2" t="s">
        <v>31</v>
      </c>
      <c r="D11" s="2"/>
      <c r="G11" s="1">
        <v>4</v>
      </c>
      <c r="H11" s="1">
        <v>4</v>
      </c>
      <c r="I11" s="1" t="str">
        <f t="shared" ref="I11:I18" si="11">DEC2BIN(G11,3)</f>
        <v>100</v>
      </c>
      <c r="J11" s="1" t="str">
        <f t="shared" ref="J11:J18" si="12">DEC2BIN(H11,3)</f>
        <v>100</v>
      </c>
      <c r="K11" s="1" t="str">
        <f t="shared" ref="K11:K18" si="13">Reverse_String(I11)</f>
        <v>001</v>
      </c>
      <c r="L11" s="1" t="str">
        <f t="shared" si="3"/>
        <v>001</v>
      </c>
      <c r="M11" s="1">
        <f t="shared" ref="M11:M18" si="14">BIN2DEC(K11)</f>
        <v>1</v>
      </c>
      <c r="N11" s="1">
        <f t="shared" si="5"/>
        <v>1</v>
      </c>
      <c r="O11" s="1">
        <f t="shared" si="6"/>
        <v>9</v>
      </c>
      <c r="P11" s="1" t="str">
        <f t="shared" si="7"/>
        <v>09</v>
      </c>
    </row>
    <row r="12" spans="1:16" ht="12.75" customHeight="1" thickBot="1" x14ac:dyDescent="0.35">
      <c r="A12" s="2" t="s">
        <v>32</v>
      </c>
      <c r="B12" s="2" t="s">
        <v>33</v>
      </c>
      <c r="C12" s="2" t="s">
        <v>34</v>
      </c>
      <c r="D12" s="2"/>
      <c r="G12" s="1">
        <v>4</v>
      </c>
      <c r="H12" s="1">
        <v>2</v>
      </c>
      <c r="I12" s="1" t="str">
        <f t="shared" si="11"/>
        <v>100</v>
      </c>
      <c r="J12" s="1" t="str">
        <f t="shared" si="12"/>
        <v>010</v>
      </c>
      <c r="K12" s="1" t="str">
        <f t="shared" si="13"/>
        <v>001</v>
      </c>
      <c r="L12" s="1" t="str">
        <f t="shared" si="3"/>
        <v>010</v>
      </c>
      <c r="M12" s="1">
        <f t="shared" si="14"/>
        <v>1</v>
      </c>
      <c r="N12" s="1">
        <f t="shared" si="5"/>
        <v>2</v>
      </c>
      <c r="O12" s="1">
        <f t="shared" si="6"/>
        <v>10</v>
      </c>
      <c r="P12" s="1" t="str">
        <f t="shared" si="7"/>
        <v>0A</v>
      </c>
    </row>
    <row r="13" spans="1:16" ht="12.75" customHeight="1" thickBot="1" x14ac:dyDescent="0.35">
      <c r="A13" s="2" t="s">
        <v>35</v>
      </c>
      <c r="B13" s="2" t="s">
        <v>36</v>
      </c>
      <c r="C13" s="2" t="s">
        <v>37</v>
      </c>
      <c r="D13" s="2"/>
      <c r="G13" s="1">
        <v>4</v>
      </c>
      <c r="H13" s="1">
        <v>6</v>
      </c>
      <c r="I13" s="1" t="str">
        <f t="shared" si="11"/>
        <v>100</v>
      </c>
      <c r="J13" s="1" t="str">
        <f t="shared" si="12"/>
        <v>110</v>
      </c>
      <c r="K13" s="1" t="str">
        <f t="shared" si="13"/>
        <v>001</v>
      </c>
      <c r="L13" s="1" t="str">
        <f t="shared" si="3"/>
        <v>011</v>
      </c>
      <c r="M13" s="1">
        <f t="shared" si="14"/>
        <v>1</v>
      </c>
      <c r="N13" s="1">
        <f t="shared" si="5"/>
        <v>3</v>
      </c>
      <c r="O13" s="1">
        <f t="shared" si="6"/>
        <v>11</v>
      </c>
      <c r="P13" s="1" t="str">
        <f t="shared" si="7"/>
        <v>0B</v>
      </c>
    </row>
    <row r="14" spans="1:16" ht="12.75" customHeight="1" thickBot="1" x14ac:dyDescent="0.35">
      <c r="A14" s="2" t="s">
        <v>38</v>
      </c>
      <c r="B14" s="2" t="s">
        <v>39</v>
      </c>
      <c r="C14" s="2" t="s">
        <v>40</v>
      </c>
      <c r="D14" s="2"/>
      <c r="G14" s="1">
        <v>4</v>
      </c>
      <c r="H14" s="1">
        <v>1</v>
      </c>
      <c r="I14" s="1" t="str">
        <f t="shared" si="11"/>
        <v>100</v>
      </c>
      <c r="J14" s="1" t="str">
        <f t="shared" si="12"/>
        <v>001</v>
      </c>
      <c r="K14" s="1" t="str">
        <f t="shared" si="13"/>
        <v>001</v>
      </c>
      <c r="L14" s="1" t="str">
        <f t="shared" si="3"/>
        <v>100</v>
      </c>
      <c r="M14" s="1">
        <f t="shared" si="14"/>
        <v>1</v>
      </c>
      <c r="N14" s="1">
        <f t="shared" si="5"/>
        <v>4</v>
      </c>
      <c r="O14" s="1">
        <f t="shared" si="6"/>
        <v>12</v>
      </c>
      <c r="P14" s="1" t="str">
        <f t="shared" si="7"/>
        <v>0C</v>
      </c>
    </row>
    <row r="15" spans="1:16" ht="12.75" customHeight="1" thickBot="1" x14ac:dyDescent="0.35">
      <c r="A15" s="2" t="s">
        <v>41</v>
      </c>
      <c r="B15" s="2" t="s">
        <v>42</v>
      </c>
      <c r="C15" s="2" t="s">
        <v>43</v>
      </c>
      <c r="D15" s="2"/>
      <c r="G15" s="1">
        <v>4</v>
      </c>
      <c r="H15" s="1">
        <v>5</v>
      </c>
      <c r="I15" s="1" t="str">
        <f t="shared" si="11"/>
        <v>100</v>
      </c>
      <c r="J15" s="1" t="str">
        <f t="shared" si="12"/>
        <v>101</v>
      </c>
      <c r="K15" s="1" t="str">
        <f t="shared" si="13"/>
        <v>001</v>
      </c>
      <c r="L15" s="1" t="str">
        <f t="shared" si="3"/>
        <v>101</v>
      </c>
      <c r="M15" s="1">
        <f t="shared" si="14"/>
        <v>1</v>
      </c>
      <c r="N15" s="1">
        <f t="shared" si="5"/>
        <v>5</v>
      </c>
      <c r="O15" s="1">
        <f t="shared" si="6"/>
        <v>13</v>
      </c>
      <c r="P15" s="1" t="str">
        <f t="shared" si="7"/>
        <v>0D</v>
      </c>
    </row>
    <row r="16" spans="1:16" ht="12.75" customHeight="1" thickBot="1" x14ac:dyDescent="0.35">
      <c r="A16" s="2" t="s">
        <v>44</v>
      </c>
      <c r="B16" s="2" t="s">
        <v>45</v>
      </c>
      <c r="C16" s="2" t="s">
        <v>46</v>
      </c>
      <c r="D16" s="2"/>
      <c r="G16" s="1">
        <v>4</v>
      </c>
      <c r="H16" s="1">
        <v>3</v>
      </c>
      <c r="I16" s="1" t="str">
        <f t="shared" si="11"/>
        <v>100</v>
      </c>
      <c r="J16" s="1" t="str">
        <f t="shared" si="12"/>
        <v>011</v>
      </c>
      <c r="K16" s="1" t="str">
        <f t="shared" si="13"/>
        <v>001</v>
      </c>
      <c r="L16" s="1" t="str">
        <f t="shared" si="3"/>
        <v>110</v>
      </c>
      <c r="M16" s="1">
        <f t="shared" si="14"/>
        <v>1</v>
      </c>
      <c r="N16" s="1">
        <f t="shared" si="5"/>
        <v>6</v>
      </c>
      <c r="O16" s="1">
        <f t="shared" si="6"/>
        <v>14</v>
      </c>
      <c r="P16" s="1" t="str">
        <f t="shared" si="7"/>
        <v>0E</v>
      </c>
    </row>
    <row r="17" spans="1:16" ht="12.75" customHeight="1" thickBot="1" x14ac:dyDescent="0.35">
      <c r="A17" s="2" t="s">
        <v>47</v>
      </c>
      <c r="B17" s="2" t="s">
        <v>48</v>
      </c>
      <c r="C17" s="2" t="s">
        <v>49</v>
      </c>
      <c r="D17" s="2"/>
      <c r="G17" s="1">
        <v>4</v>
      </c>
      <c r="H17" s="1">
        <v>7</v>
      </c>
      <c r="I17" s="1" t="str">
        <f t="shared" si="11"/>
        <v>100</v>
      </c>
      <c r="J17" s="1" t="str">
        <f t="shared" si="12"/>
        <v>111</v>
      </c>
      <c r="K17" s="1" t="str">
        <f t="shared" si="13"/>
        <v>001</v>
      </c>
      <c r="L17" s="1" t="str">
        <f t="shared" si="3"/>
        <v>111</v>
      </c>
      <c r="M17" s="1">
        <f t="shared" si="14"/>
        <v>1</v>
      </c>
      <c r="N17" s="1">
        <f t="shared" si="5"/>
        <v>7</v>
      </c>
      <c r="O17" s="1">
        <f t="shared" si="6"/>
        <v>15</v>
      </c>
      <c r="P17" s="1" t="str">
        <f t="shared" si="7"/>
        <v>0F</v>
      </c>
    </row>
    <row r="18" spans="1:16" ht="12.75" customHeight="1" thickBot="1" x14ac:dyDescent="0.35">
      <c r="A18" s="2" t="s">
        <v>50</v>
      </c>
      <c r="B18" s="2">
        <v>5</v>
      </c>
      <c r="C18" s="2" t="s">
        <v>51</v>
      </c>
      <c r="D18" s="2"/>
      <c r="G18" s="1">
        <v>2</v>
      </c>
      <c r="H18" s="1">
        <v>0</v>
      </c>
      <c r="I18" s="1" t="str">
        <f t="shared" si="11"/>
        <v>010</v>
      </c>
      <c r="J18" s="1" t="str">
        <f t="shared" si="12"/>
        <v>000</v>
      </c>
      <c r="K18" s="1" t="str">
        <f t="shared" si="13"/>
        <v>010</v>
      </c>
      <c r="L18" s="1" t="str">
        <f t="shared" si="3"/>
        <v>000</v>
      </c>
      <c r="M18" s="1">
        <f t="shared" si="14"/>
        <v>2</v>
      </c>
      <c r="N18" s="1">
        <f t="shared" si="5"/>
        <v>0</v>
      </c>
      <c r="O18" s="1">
        <f t="shared" si="6"/>
        <v>16</v>
      </c>
      <c r="P18" s="1" t="str">
        <f t="shared" si="7"/>
        <v>10</v>
      </c>
    </row>
    <row r="19" spans="1:16" ht="12.75" customHeight="1" thickBot="1" x14ac:dyDescent="0.35">
      <c r="A19" s="2" t="s">
        <v>52</v>
      </c>
      <c r="B19" s="2" t="s">
        <v>53</v>
      </c>
      <c r="C19" s="2" t="s">
        <v>54</v>
      </c>
      <c r="D19" s="2"/>
      <c r="G19" s="1">
        <v>2</v>
      </c>
      <c r="H19" s="1">
        <v>4</v>
      </c>
      <c r="I19" s="1" t="str">
        <f t="shared" ref="I19:I65" si="15">DEC2BIN(G19,3)</f>
        <v>010</v>
      </c>
      <c r="J19" s="1" t="str">
        <f t="shared" ref="J19:J65" si="16">DEC2BIN(H19,3)</f>
        <v>100</v>
      </c>
      <c r="K19" s="1" t="str">
        <f t="shared" ref="K19:K65" si="17">Reverse_String(I19)</f>
        <v>010</v>
      </c>
      <c r="L19" s="1" t="str">
        <f t="shared" si="3"/>
        <v>001</v>
      </c>
      <c r="M19" s="1">
        <f t="shared" ref="M19:M65" si="18">BIN2DEC(K19)</f>
        <v>2</v>
      </c>
      <c r="N19" s="1">
        <f t="shared" si="5"/>
        <v>1</v>
      </c>
      <c r="O19" s="1">
        <f t="shared" si="6"/>
        <v>17</v>
      </c>
      <c r="P19" s="1" t="str">
        <f t="shared" si="7"/>
        <v>11</v>
      </c>
    </row>
    <row r="20" spans="1:16" ht="12.75" customHeight="1" thickBot="1" x14ac:dyDescent="0.35">
      <c r="A20" s="2" t="s">
        <v>55</v>
      </c>
      <c r="B20" s="2" t="s">
        <v>56</v>
      </c>
      <c r="C20" s="2" t="s">
        <v>57</v>
      </c>
      <c r="D20" s="2"/>
      <c r="G20" s="1">
        <v>2</v>
      </c>
      <c r="H20" s="1">
        <v>2</v>
      </c>
      <c r="I20" s="1" t="str">
        <f t="shared" si="15"/>
        <v>010</v>
      </c>
      <c r="J20" s="1" t="str">
        <f t="shared" si="16"/>
        <v>010</v>
      </c>
      <c r="K20" s="1" t="str">
        <f t="shared" si="17"/>
        <v>010</v>
      </c>
      <c r="L20" s="1" t="str">
        <f t="shared" si="3"/>
        <v>010</v>
      </c>
      <c r="M20" s="1">
        <f t="shared" si="18"/>
        <v>2</v>
      </c>
      <c r="N20" s="1">
        <f t="shared" si="5"/>
        <v>2</v>
      </c>
      <c r="O20" s="1">
        <f t="shared" si="6"/>
        <v>18</v>
      </c>
      <c r="P20" s="1" t="str">
        <f t="shared" si="7"/>
        <v>12</v>
      </c>
    </row>
    <row r="21" spans="1:16" ht="12.75" customHeight="1" thickBot="1" x14ac:dyDescent="0.35">
      <c r="A21" s="2" t="s">
        <v>58</v>
      </c>
      <c r="B21" s="2" t="s">
        <v>59</v>
      </c>
      <c r="C21" s="2" t="s">
        <v>60</v>
      </c>
      <c r="D21" s="2"/>
      <c r="G21" s="1">
        <v>2</v>
      </c>
      <c r="H21" s="1">
        <v>6</v>
      </c>
      <c r="I21" s="1" t="str">
        <f t="shared" si="15"/>
        <v>010</v>
      </c>
      <c r="J21" s="1" t="str">
        <f t="shared" si="16"/>
        <v>110</v>
      </c>
      <c r="K21" s="1" t="str">
        <f t="shared" si="17"/>
        <v>010</v>
      </c>
      <c r="L21" s="1" t="str">
        <f t="shared" si="3"/>
        <v>011</v>
      </c>
      <c r="M21" s="1">
        <f t="shared" si="18"/>
        <v>2</v>
      </c>
      <c r="N21" s="1">
        <f t="shared" si="5"/>
        <v>3</v>
      </c>
      <c r="O21" s="1">
        <f t="shared" si="6"/>
        <v>19</v>
      </c>
      <c r="P21" s="1" t="str">
        <f t="shared" si="7"/>
        <v>13</v>
      </c>
    </row>
    <row r="22" spans="1:16" ht="12.75" customHeight="1" thickBot="1" x14ac:dyDescent="0.35">
      <c r="A22" s="2" t="s">
        <v>61</v>
      </c>
      <c r="B22" s="2" t="s">
        <v>62</v>
      </c>
      <c r="C22" s="2" t="s">
        <v>63</v>
      </c>
      <c r="D22" s="2"/>
      <c r="G22" s="1">
        <v>2</v>
      </c>
      <c r="H22" s="1">
        <v>1</v>
      </c>
      <c r="I22" s="1" t="str">
        <f t="shared" si="15"/>
        <v>010</v>
      </c>
      <c r="J22" s="1" t="str">
        <f t="shared" si="16"/>
        <v>001</v>
      </c>
      <c r="K22" s="1" t="str">
        <f t="shared" si="17"/>
        <v>010</v>
      </c>
      <c r="L22" s="1" t="str">
        <f t="shared" si="3"/>
        <v>100</v>
      </c>
      <c r="M22" s="1">
        <f t="shared" si="18"/>
        <v>2</v>
      </c>
      <c r="N22" s="1">
        <f t="shared" si="5"/>
        <v>4</v>
      </c>
      <c r="O22" s="1">
        <f t="shared" si="6"/>
        <v>20</v>
      </c>
      <c r="P22" s="1" t="str">
        <f t="shared" si="7"/>
        <v>14</v>
      </c>
    </row>
    <row r="23" spans="1:16" ht="12.75" customHeight="1" thickBot="1" x14ac:dyDescent="0.35">
      <c r="A23" s="2" t="s">
        <v>64</v>
      </c>
      <c r="B23" s="2" t="s">
        <v>65</v>
      </c>
      <c r="C23" s="2" t="s">
        <v>66</v>
      </c>
      <c r="D23" s="2"/>
      <c r="G23" s="1">
        <v>2</v>
      </c>
      <c r="H23" s="1">
        <v>5</v>
      </c>
      <c r="I23" s="1" t="str">
        <f t="shared" si="15"/>
        <v>010</v>
      </c>
      <c r="J23" s="1" t="str">
        <f t="shared" si="16"/>
        <v>101</v>
      </c>
      <c r="K23" s="1" t="str">
        <f t="shared" si="17"/>
        <v>010</v>
      </c>
      <c r="L23" s="1" t="str">
        <f t="shared" si="3"/>
        <v>101</v>
      </c>
      <c r="M23" s="1">
        <f t="shared" si="18"/>
        <v>2</v>
      </c>
      <c r="N23" s="1">
        <f t="shared" si="5"/>
        <v>5</v>
      </c>
      <c r="O23" s="1">
        <f t="shared" si="6"/>
        <v>21</v>
      </c>
      <c r="P23" s="1" t="str">
        <f t="shared" si="7"/>
        <v>15</v>
      </c>
    </row>
    <row r="24" spans="1:16" ht="12.75" customHeight="1" thickBot="1" x14ac:dyDescent="0.35">
      <c r="A24" s="2" t="s">
        <v>67</v>
      </c>
      <c r="B24" s="2">
        <v>6</v>
      </c>
      <c r="C24" s="2" t="s">
        <v>68</v>
      </c>
      <c r="D24" s="2"/>
      <c r="G24" s="1">
        <v>2</v>
      </c>
      <c r="H24" s="1">
        <v>3</v>
      </c>
      <c r="I24" s="1" t="str">
        <f t="shared" si="15"/>
        <v>010</v>
      </c>
      <c r="J24" s="1" t="str">
        <f t="shared" si="16"/>
        <v>011</v>
      </c>
      <c r="K24" s="1" t="str">
        <f t="shared" si="17"/>
        <v>010</v>
      </c>
      <c r="L24" s="1" t="str">
        <f t="shared" si="3"/>
        <v>110</v>
      </c>
      <c r="M24" s="1">
        <f t="shared" si="18"/>
        <v>2</v>
      </c>
      <c r="N24" s="1">
        <f t="shared" si="5"/>
        <v>6</v>
      </c>
      <c r="O24" s="1">
        <f t="shared" si="6"/>
        <v>22</v>
      </c>
      <c r="P24" s="1" t="str">
        <f t="shared" si="7"/>
        <v>16</v>
      </c>
    </row>
    <row r="25" spans="1:16" ht="12.75" customHeight="1" thickBot="1" x14ac:dyDescent="0.35">
      <c r="A25" s="2" t="s">
        <v>69</v>
      </c>
      <c r="B25" s="2" t="s">
        <v>70</v>
      </c>
      <c r="C25" s="2" t="s">
        <v>71</v>
      </c>
      <c r="D25" s="2"/>
      <c r="G25" s="1">
        <v>2</v>
      </c>
      <c r="H25" s="1">
        <v>7</v>
      </c>
      <c r="I25" s="1" t="str">
        <f t="shared" si="15"/>
        <v>010</v>
      </c>
      <c r="J25" s="1" t="str">
        <f t="shared" si="16"/>
        <v>111</v>
      </c>
      <c r="K25" s="1" t="str">
        <f t="shared" si="17"/>
        <v>010</v>
      </c>
      <c r="L25" s="1" t="str">
        <f t="shared" si="3"/>
        <v>111</v>
      </c>
      <c r="M25" s="1">
        <f t="shared" si="18"/>
        <v>2</v>
      </c>
      <c r="N25" s="1">
        <f t="shared" si="5"/>
        <v>7</v>
      </c>
      <c r="O25" s="1">
        <f t="shared" si="6"/>
        <v>23</v>
      </c>
      <c r="P25" s="1" t="str">
        <f t="shared" si="7"/>
        <v>17</v>
      </c>
    </row>
    <row r="26" spans="1:16" ht="12.75" customHeight="1" thickBot="1" x14ac:dyDescent="0.35">
      <c r="A26" s="2" t="s">
        <v>72</v>
      </c>
      <c r="B26" s="2" t="s">
        <v>73</v>
      </c>
      <c r="C26" s="2" t="s">
        <v>74</v>
      </c>
      <c r="D26" s="2" t="s">
        <v>75</v>
      </c>
      <c r="G26" s="1">
        <v>6</v>
      </c>
      <c r="H26" s="1">
        <v>0</v>
      </c>
      <c r="I26" s="1" t="str">
        <f t="shared" si="15"/>
        <v>110</v>
      </c>
      <c r="J26" s="1" t="str">
        <f t="shared" si="16"/>
        <v>000</v>
      </c>
      <c r="K26" s="1" t="str">
        <f t="shared" si="17"/>
        <v>011</v>
      </c>
      <c r="L26" s="1" t="str">
        <f t="shared" si="3"/>
        <v>000</v>
      </c>
      <c r="M26" s="1">
        <f t="shared" si="18"/>
        <v>3</v>
      </c>
      <c r="N26" s="1">
        <f t="shared" si="5"/>
        <v>0</v>
      </c>
      <c r="O26" s="1">
        <f t="shared" si="6"/>
        <v>24</v>
      </c>
      <c r="P26" s="1" t="str">
        <f t="shared" si="7"/>
        <v>18</v>
      </c>
    </row>
    <row r="27" spans="1:16" ht="12.75" customHeight="1" thickBot="1" x14ac:dyDescent="0.35">
      <c r="A27" s="2" t="s">
        <v>76</v>
      </c>
      <c r="B27" s="2" t="s">
        <v>77</v>
      </c>
      <c r="C27" s="2" t="s">
        <v>78</v>
      </c>
      <c r="D27" s="2" t="s">
        <v>79</v>
      </c>
      <c r="G27" s="1">
        <v>6</v>
      </c>
      <c r="H27" s="1">
        <v>4</v>
      </c>
      <c r="I27" s="1" t="str">
        <f t="shared" si="15"/>
        <v>110</v>
      </c>
      <c r="J27" s="1" t="str">
        <f t="shared" si="16"/>
        <v>100</v>
      </c>
      <c r="K27" s="1" t="str">
        <f t="shared" si="17"/>
        <v>011</v>
      </c>
      <c r="L27" s="1" t="str">
        <f t="shared" si="3"/>
        <v>001</v>
      </c>
      <c r="M27" s="1">
        <f t="shared" si="18"/>
        <v>3</v>
      </c>
      <c r="N27" s="1">
        <f t="shared" si="5"/>
        <v>1</v>
      </c>
      <c r="O27" s="1">
        <f t="shared" si="6"/>
        <v>25</v>
      </c>
      <c r="P27" s="1" t="str">
        <f t="shared" si="7"/>
        <v>19</v>
      </c>
    </row>
    <row r="28" spans="1:16" ht="12.75" customHeight="1" thickBot="1" x14ac:dyDescent="0.35">
      <c r="A28" s="2" t="s">
        <v>80</v>
      </c>
      <c r="B28" s="2" t="s">
        <v>81</v>
      </c>
      <c r="C28" s="2" t="s">
        <v>82</v>
      </c>
      <c r="D28" s="2" t="s">
        <v>83</v>
      </c>
      <c r="G28" s="1">
        <v>6</v>
      </c>
      <c r="H28" s="1">
        <v>2</v>
      </c>
      <c r="I28" s="1" t="str">
        <f t="shared" si="15"/>
        <v>110</v>
      </c>
      <c r="J28" s="1" t="str">
        <f t="shared" si="16"/>
        <v>010</v>
      </c>
      <c r="K28" s="1" t="str">
        <f t="shared" si="17"/>
        <v>011</v>
      </c>
      <c r="L28" s="1" t="str">
        <f t="shared" si="3"/>
        <v>010</v>
      </c>
      <c r="M28" s="1">
        <f t="shared" si="18"/>
        <v>3</v>
      </c>
      <c r="N28" s="1">
        <f t="shared" si="5"/>
        <v>2</v>
      </c>
      <c r="O28" s="1">
        <f t="shared" si="6"/>
        <v>26</v>
      </c>
      <c r="P28" s="1" t="str">
        <f t="shared" si="7"/>
        <v>1A</v>
      </c>
    </row>
    <row r="29" spans="1:16" ht="12.75" customHeight="1" thickBot="1" x14ac:dyDescent="0.35">
      <c r="A29" s="2" t="s">
        <v>84</v>
      </c>
      <c r="B29" s="2" t="s">
        <v>85</v>
      </c>
      <c r="C29" s="2" t="s">
        <v>86</v>
      </c>
      <c r="D29" s="2" t="s">
        <v>87</v>
      </c>
      <c r="G29" s="1">
        <v>6</v>
      </c>
      <c r="H29" s="1">
        <v>6</v>
      </c>
      <c r="I29" s="1" t="str">
        <f t="shared" si="15"/>
        <v>110</v>
      </c>
      <c r="J29" s="1" t="str">
        <f t="shared" si="16"/>
        <v>110</v>
      </c>
      <c r="K29" s="1" t="str">
        <f t="shared" si="17"/>
        <v>011</v>
      </c>
      <c r="L29" s="1" t="str">
        <f t="shared" si="3"/>
        <v>011</v>
      </c>
      <c r="M29" s="1">
        <f t="shared" si="18"/>
        <v>3</v>
      </c>
      <c r="N29" s="1">
        <f t="shared" si="5"/>
        <v>3</v>
      </c>
      <c r="O29" s="1">
        <f t="shared" si="6"/>
        <v>27</v>
      </c>
      <c r="P29" s="1" t="str">
        <f t="shared" si="7"/>
        <v>1B</v>
      </c>
    </row>
    <row r="30" spans="1:16" ht="12.75" customHeight="1" thickBot="1" x14ac:dyDescent="0.35">
      <c r="A30" s="2" t="s">
        <v>88</v>
      </c>
      <c r="B30" s="2" t="s">
        <v>89</v>
      </c>
      <c r="C30" s="2" t="s">
        <v>90</v>
      </c>
      <c r="D30" s="2" t="s">
        <v>91</v>
      </c>
      <c r="G30" s="1">
        <v>6</v>
      </c>
      <c r="H30" s="1">
        <v>1</v>
      </c>
      <c r="I30" s="1" t="str">
        <f t="shared" si="15"/>
        <v>110</v>
      </c>
      <c r="J30" s="1" t="str">
        <f t="shared" si="16"/>
        <v>001</v>
      </c>
      <c r="K30" s="1" t="str">
        <f t="shared" si="17"/>
        <v>011</v>
      </c>
      <c r="L30" s="1" t="str">
        <f t="shared" si="3"/>
        <v>100</v>
      </c>
      <c r="M30" s="1">
        <f t="shared" si="18"/>
        <v>3</v>
      </c>
      <c r="N30" s="1">
        <f t="shared" si="5"/>
        <v>4</v>
      </c>
      <c r="O30" s="1">
        <f t="shared" si="6"/>
        <v>28</v>
      </c>
      <c r="P30" s="1" t="str">
        <f t="shared" si="7"/>
        <v>1C</v>
      </c>
    </row>
    <row r="31" spans="1:16" ht="12.75" customHeight="1" thickBot="1" x14ac:dyDescent="0.35">
      <c r="A31" s="2" t="s">
        <v>92</v>
      </c>
      <c r="B31" s="2" t="s">
        <v>93</v>
      </c>
      <c r="C31" s="2" t="s">
        <v>94</v>
      </c>
      <c r="D31" s="2" t="s">
        <v>95</v>
      </c>
      <c r="G31" s="1">
        <v>6</v>
      </c>
      <c r="H31" s="1">
        <v>5</v>
      </c>
      <c r="I31" s="1" t="str">
        <f t="shared" si="15"/>
        <v>110</v>
      </c>
      <c r="J31" s="1" t="str">
        <f t="shared" si="16"/>
        <v>101</v>
      </c>
      <c r="K31" s="1" t="str">
        <f t="shared" si="17"/>
        <v>011</v>
      </c>
      <c r="L31" s="1" t="str">
        <f t="shared" si="3"/>
        <v>101</v>
      </c>
      <c r="M31" s="1">
        <f t="shared" si="18"/>
        <v>3</v>
      </c>
      <c r="N31" s="1">
        <f t="shared" si="5"/>
        <v>5</v>
      </c>
      <c r="O31" s="1">
        <f t="shared" si="6"/>
        <v>29</v>
      </c>
      <c r="P31" s="1" t="str">
        <f t="shared" si="7"/>
        <v>1D</v>
      </c>
    </row>
    <row r="32" spans="1:16" ht="12.75" customHeight="1" thickBot="1" x14ac:dyDescent="0.35">
      <c r="A32" s="2" t="s">
        <v>96</v>
      </c>
      <c r="B32" s="2" t="s">
        <v>97</v>
      </c>
      <c r="C32" s="2" t="s">
        <v>98</v>
      </c>
      <c r="D32" s="2" t="s">
        <v>99</v>
      </c>
      <c r="G32" s="1">
        <v>6</v>
      </c>
      <c r="H32" s="1">
        <v>3</v>
      </c>
      <c r="I32" s="1" t="str">
        <f t="shared" si="15"/>
        <v>110</v>
      </c>
      <c r="J32" s="1" t="str">
        <f t="shared" si="16"/>
        <v>011</v>
      </c>
      <c r="K32" s="1" t="str">
        <f t="shared" si="17"/>
        <v>011</v>
      </c>
      <c r="L32" s="1" t="str">
        <f t="shared" si="3"/>
        <v>110</v>
      </c>
      <c r="M32" s="1">
        <f t="shared" si="18"/>
        <v>3</v>
      </c>
      <c r="N32" s="1">
        <f t="shared" si="5"/>
        <v>6</v>
      </c>
      <c r="O32" s="1">
        <f t="shared" si="6"/>
        <v>30</v>
      </c>
      <c r="P32" s="1" t="str">
        <f t="shared" si="7"/>
        <v>1E</v>
      </c>
    </row>
    <row r="33" spans="1:16" ht="12.75" customHeight="1" thickBot="1" x14ac:dyDescent="0.35">
      <c r="A33" s="2" t="s">
        <v>100</v>
      </c>
      <c r="B33" s="2" t="s">
        <v>101</v>
      </c>
      <c r="C33" s="2" t="s">
        <v>102</v>
      </c>
      <c r="D33" s="2" t="s">
        <v>103</v>
      </c>
      <c r="G33" s="1">
        <v>6</v>
      </c>
      <c r="H33" s="1">
        <v>7</v>
      </c>
      <c r="I33" s="1" t="str">
        <f t="shared" si="15"/>
        <v>110</v>
      </c>
      <c r="J33" s="1" t="str">
        <f t="shared" si="16"/>
        <v>111</v>
      </c>
      <c r="K33" s="1" t="str">
        <f t="shared" si="17"/>
        <v>011</v>
      </c>
      <c r="L33" s="1" t="str">
        <f t="shared" si="3"/>
        <v>111</v>
      </c>
      <c r="M33" s="1">
        <f t="shared" si="18"/>
        <v>3</v>
      </c>
      <c r="N33" s="1">
        <f t="shared" si="5"/>
        <v>7</v>
      </c>
      <c r="O33" s="1">
        <f t="shared" si="6"/>
        <v>31</v>
      </c>
      <c r="P33" s="1" t="str">
        <f t="shared" si="7"/>
        <v>1F</v>
      </c>
    </row>
    <row r="34" spans="1:16" ht="12.75" customHeight="1" thickBot="1" x14ac:dyDescent="0.35">
      <c r="A34" s="2" t="s">
        <v>104</v>
      </c>
      <c r="B34" s="2">
        <v>3</v>
      </c>
      <c r="C34" s="2" t="s">
        <v>105</v>
      </c>
      <c r="D34" s="2"/>
      <c r="G34" s="1">
        <v>1</v>
      </c>
      <c r="H34" s="1">
        <v>0</v>
      </c>
      <c r="I34" s="1" t="str">
        <f t="shared" si="15"/>
        <v>001</v>
      </c>
      <c r="J34" s="1" t="str">
        <f t="shared" si="16"/>
        <v>000</v>
      </c>
      <c r="K34" s="1" t="str">
        <f t="shared" si="17"/>
        <v>100</v>
      </c>
      <c r="L34" s="1" t="str">
        <f t="shared" si="3"/>
        <v>000</v>
      </c>
      <c r="M34" s="1">
        <f t="shared" si="18"/>
        <v>4</v>
      </c>
      <c r="N34" s="1">
        <f t="shared" si="5"/>
        <v>0</v>
      </c>
      <c r="O34" s="1">
        <f t="shared" si="6"/>
        <v>32</v>
      </c>
      <c r="P34" s="1" t="str">
        <f t="shared" si="7"/>
        <v>20</v>
      </c>
    </row>
    <row r="35" spans="1:16" ht="12.75" customHeight="1" thickBot="1" x14ac:dyDescent="0.35">
      <c r="A35" s="2" t="s">
        <v>106</v>
      </c>
      <c r="B35" s="2" t="s">
        <v>107</v>
      </c>
      <c r="C35" s="2" t="s">
        <v>108</v>
      </c>
      <c r="D35" s="2"/>
      <c r="G35" s="1">
        <v>1</v>
      </c>
      <c r="H35" s="1">
        <v>4</v>
      </c>
      <c r="I35" s="1" t="str">
        <f t="shared" si="15"/>
        <v>001</v>
      </c>
      <c r="J35" s="1" t="str">
        <f t="shared" si="16"/>
        <v>100</v>
      </c>
      <c r="K35" s="1" t="str">
        <f t="shared" si="17"/>
        <v>100</v>
      </c>
      <c r="L35" s="1" t="str">
        <f t="shared" si="3"/>
        <v>001</v>
      </c>
      <c r="M35" s="1">
        <f t="shared" si="18"/>
        <v>4</v>
      </c>
      <c r="N35" s="1">
        <f t="shared" si="5"/>
        <v>1</v>
      </c>
      <c r="O35" s="1">
        <f t="shared" si="6"/>
        <v>33</v>
      </c>
      <c r="P35" s="1" t="str">
        <f t="shared" si="7"/>
        <v>21</v>
      </c>
    </row>
    <row r="36" spans="1:16" ht="12.75" customHeight="1" thickBot="1" x14ac:dyDescent="0.35">
      <c r="A36" s="2" t="s">
        <v>109</v>
      </c>
      <c r="B36" s="2" t="s">
        <v>110</v>
      </c>
      <c r="C36" s="2" t="s">
        <v>111</v>
      </c>
      <c r="D36" s="2"/>
      <c r="G36" s="1">
        <v>1</v>
      </c>
      <c r="H36" s="1">
        <v>2</v>
      </c>
      <c r="I36" s="1" t="str">
        <f t="shared" si="15"/>
        <v>001</v>
      </c>
      <c r="J36" s="1" t="str">
        <f t="shared" si="16"/>
        <v>010</v>
      </c>
      <c r="K36" s="1" t="str">
        <f t="shared" si="17"/>
        <v>100</v>
      </c>
      <c r="L36" s="1" t="str">
        <f t="shared" si="3"/>
        <v>010</v>
      </c>
      <c r="M36" s="1">
        <f t="shared" si="18"/>
        <v>4</v>
      </c>
      <c r="N36" s="1">
        <f t="shared" si="5"/>
        <v>2</v>
      </c>
      <c r="O36" s="1">
        <f t="shared" si="6"/>
        <v>34</v>
      </c>
      <c r="P36" s="1" t="str">
        <f t="shared" si="7"/>
        <v>22</v>
      </c>
    </row>
    <row r="37" spans="1:16" ht="12.75" customHeight="1" thickBot="1" x14ac:dyDescent="0.35">
      <c r="A37" s="2" t="s">
        <v>112</v>
      </c>
      <c r="B37" s="2" t="s">
        <v>113</v>
      </c>
      <c r="C37" s="2" t="s">
        <v>114</v>
      </c>
      <c r="D37" s="2"/>
      <c r="G37" s="1">
        <v>1</v>
      </c>
      <c r="H37" s="1">
        <v>6</v>
      </c>
      <c r="I37" s="1" t="str">
        <f t="shared" si="15"/>
        <v>001</v>
      </c>
      <c r="J37" s="1" t="str">
        <f t="shared" si="16"/>
        <v>110</v>
      </c>
      <c r="K37" s="1" t="str">
        <f t="shared" si="17"/>
        <v>100</v>
      </c>
      <c r="L37" s="1" t="str">
        <f t="shared" si="3"/>
        <v>011</v>
      </c>
      <c r="M37" s="1">
        <f t="shared" si="18"/>
        <v>4</v>
      </c>
      <c r="N37" s="1">
        <f t="shared" si="5"/>
        <v>3</v>
      </c>
      <c r="O37" s="1">
        <f t="shared" si="6"/>
        <v>35</v>
      </c>
      <c r="P37" s="1" t="str">
        <f t="shared" si="7"/>
        <v>23</v>
      </c>
    </row>
    <row r="38" spans="1:16" ht="12.75" customHeight="1" thickBot="1" x14ac:dyDescent="0.35">
      <c r="A38" s="2" t="s">
        <v>115</v>
      </c>
      <c r="B38" s="2" t="s">
        <v>116</v>
      </c>
      <c r="C38" s="2" t="s">
        <v>117</v>
      </c>
      <c r="D38" s="2"/>
      <c r="G38" s="1">
        <v>1</v>
      </c>
      <c r="H38" s="1">
        <v>1</v>
      </c>
      <c r="I38" s="1" t="str">
        <f t="shared" si="15"/>
        <v>001</v>
      </c>
      <c r="J38" s="1" t="str">
        <f t="shared" si="16"/>
        <v>001</v>
      </c>
      <c r="K38" s="1" t="str">
        <f t="shared" si="17"/>
        <v>100</v>
      </c>
      <c r="L38" s="1" t="str">
        <f t="shared" si="3"/>
        <v>100</v>
      </c>
      <c r="M38" s="1">
        <f t="shared" si="18"/>
        <v>4</v>
      </c>
      <c r="N38" s="1">
        <f t="shared" si="5"/>
        <v>4</v>
      </c>
      <c r="O38" s="1">
        <f t="shared" si="6"/>
        <v>36</v>
      </c>
      <c r="P38" s="1" t="str">
        <f t="shared" si="7"/>
        <v>24</v>
      </c>
    </row>
    <row r="39" spans="1:16" ht="12.75" customHeight="1" thickBot="1" x14ac:dyDescent="0.35">
      <c r="A39" s="2" t="s">
        <v>118</v>
      </c>
      <c r="B39" s="2" t="s">
        <v>119</v>
      </c>
      <c r="C39" s="2" t="s">
        <v>120</v>
      </c>
      <c r="D39" s="2"/>
      <c r="G39" s="1">
        <v>1</v>
      </c>
      <c r="H39" s="1">
        <v>5</v>
      </c>
      <c r="I39" s="1" t="str">
        <f t="shared" si="15"/>
        <v>001</v>
      </c>
      <c r="J39" s="1" t="str">
        <f t="shared" si="16"/>
        <v>101</v>
      </c>
      <c r="K39" s="1" t="str">
        <f t="shared" si="17"/>
        <v>100</v>
      </c>
      <c r="L39" s="1" t="str">
        <f t="shared" si="3"/>
        <v>101</v>
      </c>
      <c r="M39" s="1">
        <f t="shared" si="18"/>
        <v>4</v>
      </c>
      <c r="N39" s="1">
        <f t="shared" si="5"/>
        <v>5</v>
      </c>
      <c r="O39" s="1">
        <f t="shared" si="6"/>
        <v>37</v>
      </c>
      <c r="P39" s="1" t="str">
        <f t="shared" si="7"/>
        <v>25</v>
      </c>
    </row>
    <row r="40" spans="1:16" ht="12.75" customHeight="1" thickBot="1" x14ac:dyDescent="0.35">
      <c r="A40" s="2" t="s">
        <v>121</v>
      </c>
      <c r="B40" s="2">
        <v>4</v>
      </c>
      <c r="C40" s="2" t="s">
        <v>122</v>
      </c>
      <c r="D40" s="2"/>
      <c r="G40" s="1">
        <v>1</v>
      </c>
      <c r="H40" s="1">
        <v>3</v>
      </c>
      <c r="I40" s="1" t="str">
        <f t="shared" si="15"/>
        <v>001</v>
      </c>
      <c r="J40" s="1" t="str">
        <f t="shared" si="16"/>
        <v>011</v>
      </c>
      <c r="K40" s="1" t="str">
        <f t="shared" si="17"/>
        <v>100</v>
      </c>
      <c r="L40" s="1" t="str">
        <f t="shared" si="3"/>
        <v>110</v>
      </c>
      <c r="M40" s="1">
        <f t="shared" si="18"/>
        <v>4</v>
      </c>
      <c r="N40" s="1">
        <f t="shared" si="5"/>
        <v>6</v>
      </c>
      <c r="O40" s="1">
        <f t="shared" si="6"/>
        <v>38</v>
      </c>
      <c r="P40" s="1" t="str">
        <f t="shared" si="7"/>
        <v>26</v>
      </c>
    </row>
    <row r="41" spans="1:16" ht="12.75" customHeight="1" thickBot="1" x14ac:dyDescent="0.35">
      <c r="A41" s="2" t="s">
        <v>123</v>
      </c>
      <c r="B41" s="2" t="s">
        <v>124</v>
      </c>
      <c r="C41" s="2" t="s">
        <v>125</v>
      </c>
      <c r="D41" s="2"/>
      <c r="G41" s="1">
        <v>1</v>
      </c>
      <c r="H41" s="1">
        <v>7</v>
      </c>
      <c r="I41" s="1" t="str">
        <f t="shared" si="15"/>
        <v>001</v>
      </c>
      <c r="J41" s="1" t="str">
        <f t="shared" si="16"/>
        <v>111</v>
      </c>
      <c r="K41" s="1" t="str">
        <f t="shared" si="17"/>
        <v>100</v>
      </c>
      <c r="L41" s="1" t="str">
        <f t="shared" si="3"/>
        <v>111</v>
      </c>
      <c r="M41" s="1">
        <f t="shared" si="18"/>
        <v>4</v>
      </c>
      <c r="N41" s="1">
        <f t="shared" si="5"/>
        <v>7</v>
      </c>
      <c r="O41" s="1">
        <f t="shared" si="6"/>
        <v>39</v>
      </c>
      <c r="P41" s="1" t="str">
        <f t="shared" si="7"/>
        <v>27</v>
      </c>
    </row>
    <row r="42" spans="1:16" ht="12.75" customHeight="1" thickBot="1" x14ac:dyDescent="0.35">
      <c r="A42" s="2" t="s">
        <v>126</v>
      </c>
      <c r="B42" s="2" t="s">
        <v>127</v>
      </c>
      <c r="C42" s="2" t="s">
        <v>128</v>
      </c>
      <c r="D42" s="2"/>
      <c r="G42" s="1">
        <v>5</v>
      </c>
      <c r="H42" s="1">
        <v>0</v>
      </c>
      <c r="I42" s="1" t="str">
        <f t="shared" si="15"/>
        <v>101</v>
      </c>
      <c r="J42" s="1" t="str">
        <f t="shared" si="16"/>
        <v>000</v>
      </c>
      <c r="K42" s="1" t="str">
        <f t="shared" si="17"/>
        <v>101</v>
      </c>
      <c r="L42" s="1" t="str">
        <f t="shared" si="3"/>
        <v>000</v>
      </c>
      <c r="M42" s="1">
        <f t="shared" si="18"/>
        <v>5</v>
      </c>
      <c r="N42" s="1">
        <f t="shared" si="5"/>
        <v>0</v>
      </c>
      <c r="O42" s="1">
        <f t="shared" si="6"/>
        <v>40</v>
      </c>
      <c r="P42" s="1" t="str">
        <f t="shared" si="7"/>
        <v>28</v>
      </c>
    </row>
    <row r="43" spans="1:16" ht="12.75" customHeight="1" thickBot="1" x14ac:dyDescent="0.35">
      <c r="A43" s="2" t="s">
        <v>129</v>
      </c>
      <c r="B43" s="2" t="s">
        <v>130</v>
      </c>
      <c r="C43" s="2" t="s">
        <v>131</v>
      </c>
      <c r="D43" s="2"/>
      <c r="G43" s="1">
        <v>5</v>
      </c>
      <c r="H43" s="1">
        <v>4</v>
      </c>
      <c r="I43" s="1" t="str">
        <f t="shared" si="15"/>
        <v>101</v>
      </c>
      <c r="J43" s="1" t="str">
        <f t="shared" si="16"/>
        <v>100</v>
      </c>
      <c r="K43" s="1" t="str">
        <f t="shared" si="17"/>
        <v>101</v>
      </c>
      <c r="L43" s="1" t="str">
        <f t="shared" si="3"/>
        <v>001</v>
      </c>
      <c r="M43" s="1">
        <f t="shared" si="18"/>
        <v>5</v>
      </c>
      <c r="N43" s="1">
        <f t="shared" si="5"/>
        <v>1</v>
      </c>
      <c r="O43" s="1">
        <f t="shared" si="6"/>
        <v>41</v>
      </c>
      <c r="P43" s="1" t="str">
        <f t="shared" si="7"/>
        <v>29</v>
      </c>
    </row>
    <row r="44" spans="1:16" ht="12.75" customHeight="1" thickBot="1" x14ac:dyDescent="0.35">
      <c r="A44" s="2" t="s">
        <v>132</v>
      </c>
      <c r="B44" s="2" t="s">
        <v>133</v>
      </c>
      <c r="C44" s="2" t="s">
        <v>134</v>
      </c>
      <c r="D44" s="2"/>
      <c r="G44" s="1">
        <v>5</v>
      </c>
      <c r="H44" s="1">
        <v>2</v>
      </c>
      <c r="I44" s="1" t="str">
        <f t="shared" si="15"/>
        <v>101</v>
      </c>
      <c r="J44" s="1" t="str">
        <f t="shared" si="16"/>
        <v>010</v>
      </c>
      <c r="K44" s="1" t="str">
        <f t="shared" si="17"/>
        <v>101</v>
      </c>
      <c r="L44" s="1" t="str">
        <f t="shared" si="3"/>
        <v>010</v>
      </c>
      <c r="M44" s="1">
        <f t="shared" si="18"/>
        <v>5</v>
      </c>
      <c r="N44" s="1">
        <f t="shared" si="5"/>
        <v>2</v>
      </c>
      <c r="O44" s="1">
        <f t="shared" si="6"/>
        <v>42</v>
      </c>
      <c r="P44" s="1" t="str">
        <f t="shared" si="7"/>
        <v>2A</v>
      </c>
    </row>
    <row r="45" spans="1:16" ht="12.75" customHeight="1" thickBot="1" x14ac:dyDescent="0.35">
      <c r="A45" s="2" t="s">
        <v>135</v>
      </c>
      <c r="B45" s="2" t="s">
        <v>136</v>
      </c>
      <c r="C45" s="2" t="s">
        <v>137</v>
      </c>
      <c r="D45" s="2"/>
      <c r="G45" s="1">
        <v>5</v>
      </c>
      <c r="H45" s="1">
        <v>6</v>
      </c>
      <c r="I45" s="1" t="str">
        <f t="shared" si="15"/>
        <v>101</v>
      </c>
      <c r="J45" s="1" t="str">
        <f t="shared" si="16"/>
        <v>110</v>
      </c>
      <c r="K45" s="1" t="str">
        <f t="shared" si="17"/>
        <v>101</v>
      </c>
      <c r="L45" s="1" t="str">
        <f t="shared" si="3"/>
        <v>011</v>
      </c>
      <c r="M45" s="1">
        <f t="shared" si="18"/>
        <v>5</v>
      </c>
      <c r="N45" s="1">
        <f t="shared" si="5"/>
        <v>3</v>
      </c>
      <c r="O45" s="1">
        <f t="shared" si="6"/>
        <v>43</v>
      </c>
      <c r="P45" s="1" t="str">
        <f t="shared" si="7"/>
        <v>2B</v>
      </c>
    </row>
    <row r="46" spans="1:16" ht="12.75" customHeight="1" thickBot="1" x14ac:dyDescent="0.35">
      <c r="A46" s="2" t="s">
        <v>138</v>
      </c>
      <c r="B46" s="2" t="s">
        <v>139</v>
      </c>
      <c r="C46" s="2" t="s">
        <v>140</v>
      </c>
      <c r="D46" s="2"/>
      <c r="G46" s="1">
        <v>5</v>
      </c>
      <c r="H46" s="1">
        <v>1</v>
      </c>
      <c r="I46" s="1" t="str">
        <f t="shared" si="15"/>
        <v>101</v>
      </c>
      <c r="J46" s="1" t="str">
        <f t="shared" si="16"/>
        <v>001</v>
      </c>
      <c r="K46" s="1" t="str">
        <f t="shared" si="17"/>
        <v>101</v>
      </c>
      <c r="L46" s="1" t="str">
        <f t="shared" si="3"/>
        <v>100</v>
      </c>
      <c r="M46" s="1">
        <f t="shared" si="18"/>
        <v>5</v>
      </c>
      <c r="N46" s="1">
        <f t="shared" si="5"/>
        <v>4</v>
      </c>
      <c r="O46" s="1">
        <f t="shared" si="6"/>
        <v>44</v>
      </c>
      <c r="P46" s="1" t="str">
        <f t="shared" si="7"/>
        <v>2C</v>
      </c>
    </row>
    <row r="47" spans="1:16" ht="12.75" customHeight="1" thickBot="1" x14ac:dyDescent="0.35">
      <c r="A47" s="2" t="s">
        <v>141</v>
      </c>
      <c r="B47" s="2" t="s">
        <v>142</v>
      </c>
      <c r="C47" s="2" t="s">
        <v>143</v>
      </c>
      <c r="D47" s="2"/>
      <c r="G47" s="1">
        <v>5</v>
      </c>
      <c r="H47" s="1">
        <v>5</v>
      </c>
      <c r="I47" s="1" t="str">
        <f t="shared" si="15"/>
        <v>101</v>
      </c>
      <c r="J47" s="1" t="str">
        <f t="shared" si="16"/>
        <v>101</v>
      </c>
      <c r="K47" s="1" t="str">
        <f t="shared" si="17"/>
        <v>101</v>
      </c>
      <c r="L47" s="1" t="str">
        <f t="shared" si="3"/>
        <v>101</v>
      </c>
      <c r="M47" s="1">
        <f t="shared" si="18"/>
        <v>5</v>
      </c>
      <c r="N47" s="1">
        <f t="shared" si="5"/>
        <v>5</v>
      </c>
      <c r="O47" s="1">
        <f t="shared" si="6"/>
        <v>45</v>
      </c>
      <c r="P47" s="1" t="str">
        <f t="shared" si="7"/>
        <v>2D</v>
      </c>
    </row>
    <row r="48" spans="1:16" ht="12.75" customHeight="1" thickBot="1" x14ac:dyDescent="0.35">
      <c r="A48" s="2" t="s">
        <v>144</v>
      </c>
      <c r="B48" s="2" t="s">
        <v>145</v>
      </c>
      <c r="C48" s="2" t="s">
        <v>146</v>
      </c>
      <c r="D48" s="2"/>
      <c r="G48" s="1">
        <v>5</v>
      </c>
      <c r="H48" s="1">
        <v>3</v>
      </c>
      <c r="I48" s="1" t="str">
        <f t="shared" si="15"/>
        <v>101</v>
      </c>
      <c r="J48" s="1" t="str">
        <f t="shared" si="16"/>
        <v>011</v>
      </c>
      <c r="K48" s="1" t="str">
        <f t="shared" si="17"/>
        <v>101</v>
      </c>
      <c r="L48" s="1" t="str">
        <f t="shared" si="3"/>
        <v>110</v>
      </c>
      <c r="M48" s="1">
        <f t="shared" si="18"/>
        <v>5</v>
      </c>
      <c r="N48" s="1">
        <f t="shared" si="5"/>
        <v>6</v>
      </c>
      <c r="O48" s="1">
        <f t="shared" si="6"/>
        <v>46</v>
      </c>
      <c r="P48" s="1" t="str">
        <f t="shared" si="7"/>
        <v>2E</v>
      </c>
    </row>
    <row r="49" spans="1:27" ht="12.75" customHeight="1" thickBot="1" x14ac:dyDescent="0.35">
      <c r="A49" s="2" t="s">
        <v>147</v>
      </c>
      <c r="B49" s="2" t="s">
        <v>148</v>
      </c>
      <c r="C49" s="2" t="s">
        <v>149</v>
      </c>
      <c r="D49" s="2"/>
      <c r="G49" s="1">
        <v>5</v>
      </c>
      <c r="H49" s="1">
        <v>7</v>
      </c>
      <c r="I49" s="1" t="str">
        <f t="shared" si="15"/>
        <v>101</v>
      </c>
      <c r="J49" s="1" t="str">
        <f t="shared" si="16"/>
        <v>111</v>
      </c>
      <c r="K49" s="1" t="str">
        <f t="shared" si="17"/>
        <v>101</v>
      </c>
      <c r="L49" s="1" t="str">
        <f t="shared" si="3"/>
        <v>111</v>
      </c>
      <c r="M49" s="1">
        <f t="shared" si="18"/>
        <v>5</v>
      </c>
      <c r="N49" s="1">
        <f t="shared" si="5"/>
        <v>7</v>
      </c>
      <c r="O49" s="1">
        <f t="shared" si="6"/>
        <v>47</v>
      </c>
      <c r="P49" s="1" t="str">
        <f t="shared" si="7"/>
        <v>2F</v>
      </c>
    </row>
    <row r="50" spans="1:27" ht="12.75" customHeight="1" thickBot="1" x14ac:dyDescent="0.35">
      <c r="A50" s="2" t="s">
        <v>150</v>
      </c>
      <c r="B50" s="2">
        <v>7</v>
      </c>
      <c r="C50" s="2" t="s">
        <v>151</v>
      </c>
      <c r="D50" s="2"/>
      <c r="G50" s="1">
        <v>3</v>
      </c>
      <c r="H50" s="1">
        <v>0</v>
      </c>
      <c r="I50" s="1" t="str">
        <f t="shared" si="15"/>
        <v>011</v>
      </c>
      <c r="J50" s="1" t="str">
        <f t="shared" si="16"/>
        <v>000</v>
      </c>
      <c r="K50" s="1" t="str">
        <f t="shared" si="17"/>
        <v>110</v>
      </c>
      <c r="L50" s="1" t="str">
        <f t="shared" si="3"/>
        <v>000</v>
      </c>
      <c r="M50" s="1">
        <f t="shared" si="18"/>
        <v>6</v>
      </c>
      <c r="N50" s="1">
        <f t="shared" si="5"/>
        <v>0</v>
      </c>
      <c r="O50" s="1">
        <f t="shared" si="6"/>
        <v>48</v>
      </c>
      <c r="P50" s="1" t="str">
        <f t="shared" si="7"/>
        <v>30</v>
      </c>
    </row>
    <row r="51" spans="1:27" ht="12.75" customHeight="1" thickBot="1" x14ac:dyDescent="0.35">
      <c r="A51" s="2" t="s">
        <v>152</v>
      </c>
      <c r="B51" s="2" t="s">
        <v>153</v>
      </c>
      <c r="C51" s="2" t="s">
        <v>154</v>
      </c>
      <c r="D51" s="2"/>
      <c r="G51" s="1">
        <v>3</v>
      </c>
      <c r="H51" s="1">
        <v>4</v>
      </c>
      <c r="I51" s="1" t="str">
        <f t="shared" si="15"/>
        <v>011</v>
      </c>
      <c r="J51" s="1" t="str">
        <f t="shared" si="16"/>
        <v>100</v>
      </c>
      <c r="K51" s="1" t="str">
        <f t="shared" si="17"/>
        <v>110</v>
      </c>
      <c r="L51" s="1" t="str">
        <f t="shared" si="3"/>
        <v>001</v>
      </c>
      <c r="M51" s="1">
        <f t="shared" si="18"/>
        <v>6</v>
      </c>
      <c r="N51" s="1">
        <f t="shared" si="5"/>
        <v>1</v>
      </c>
      <c r="O51" s="1">
        <f t="shared" si="6"/>
        <v>49</v>
      </c>
      <c r="P51" s="1" t="str">
        <f t="shared" si="7"/>
        <v>31</v>
      </c>
    </row>
    <row r="52" spans="1:27" ht="12.75" customHeight="1" thickBot="1" x14ac:dyDescent="0.35">
      <c r="A52" s="2" t="s">
        <v>155</v>
      </c>
      <c r="B52" s="2" t="s">
        <v>156</v>
      </c>
      <c r="C52" s="2" t="s">
        <v>157</v>
      </c>
      <c r="D52" s="2"/>
      <c r="G52" s="1">
        <v>3</v>
      </c>
      <c r="H52" s="1">
        <v>2</v>
      </c>
      <c r="I52" s="1" t="str">
        <f t="shared" si="15"/>
        <v>011</v>
      </c>
      <c r="J52" s="1" t="str">
        <f t="shared" si="16"/>
        <v>010</v>
      </c>
      <c r="K52" s="1" t="str">
        <f t="shared" si="17"/>
        <v>110</v>
      </c>
      <c r="L52" s="1" t="str">
        <f t="shared" si="3"/>
        <v>010</v>
      </c>
      <c r="M52" s="1">
        <f t="shared" si="18"/>
        <v>6</v>
      </c>
      <c r="N52" s="1">
        <f t="shared" si="5"/>
        <v>2</v>
      </c>
      <c r="O52" s="1">
        <f t="shared" si="6"/>
        <v>50</v>
      </c>
      <c r="P52" s="1" t="str">
        <f t="shared" si="7"/>
        <v>32</v>
      </c>
    </row>
    <row r="53" spans="1:27" ht="12.75" customHeight="1" thickBot="1" x14ac:dyDescent="0.35">
      <c r="A53" s="2" t="s">
        <v>158</v>
      </c>
      <c r="B53" s="2" t="s">
        <v>159</v>
      </c>
      <c r="C53" s="2" t="s">
        <v>160</v>
      </c>
      <c r="D53" s="2"/>
      <c r="G53" s="1">
        <v>3</v>
      </c>
      <c r="H53" s="1">
        <v>6</v>
      </c>
      <c r="I53" s="1" t="str">
        <f t="shared" si="15"/>
        <v>011</v>
      </c>
      <c r="J53" s="1" t="str">
        <f t="shared" si="16"/>
        <v>110</v>
      </c>
      <c r="K53" s="1" t="str">
        <f t="shared" si="17"/>
        <v>110</v>
      </c>
      <c r="L53" s="1" t="str">
        <f t="shared" si="3"/>
        <v>011</v>
      </c>
      <c r="M53" s="1">
        <f t="shared" si="18"/>
        <v>6</v>
      </c>
      <c r="N53" s="1">
        <f t="shared" si="5"/>
        <v>3</v>
      </c>
      <c r="O53" s="1">
        <f t="shared" si="6"/>
        <v>51</v>
      </c>
      <c r="P53" s="1" t="str">
        <f t="shared" si="7"/>
        <v>33</v>
      </c>
    </row>
    <row r="54" spans="1:27" ht="12.75" customHeight="1" thickBot="1" x14ac:dyDescent="0.35">
      <c r="A54" s="2" t="s">
        <v>161</v>
      </c>
      <c r="B54" s="2" t="s">
        <v>162</v>
      </c>
      <c r="C54" s="2" t="s">
        <v>163</v>
      </c>
      <c r="D54" s="2"/>
      <c r="G54" s="1">
        <v>3</v>
      </c>
      <c r="H54" s="1">
        <v>1</v>
      </c>
      <c r="I54" s="1" t="str">
        <f t="shared" si="15"/>
        <v>011</v>
      </c>
      <c r="J54" s="1" t="str">
        <f t="shared" si="16"/>
        <v>001</v>
      </c>
      <c r="K54" s="1" t="str">
        <f t="shared" si="17"/>
        <v>110</v>
      </c>
      <c r="L54" s="1" t="str">
        <f t="shared" si="3"/>
        <v>100</v>
      </c>
      <c r="M54" s="1">
        <f t="shared" si="18"/>
        <v>6</v>
      </c>
      <c r="N54" s="1">
        <f t="shared" si="5"/>
        <v>4</v>
      </c>
      <c r="O54" s="1">
        <f t="shared" si="6"/>
        <v>52</v>
      </c>
      <c r="P54" s="1" t="str">
        <f t="shared" si="7"/>
        <v>34</v>
      </c>
    </row>
    <row r="55" spans="1:27" ht="12.75" customHeight="1" thickBot="1" x14ac:dyDescent="0.35">
      <c r="A55" s="2" t="s">
        <v>164</v>
      </c>
      <c r="B55" s="2" t="s">
        <v>165</v>
      </c>
      <c r="C55" s="2" t="s">
        <v>166</v>
      </c>
      <c r="D55" s="2"/>
      <c r="G55" s="1">
        <v>3</v>
      </c>
      <c r="H55" s="1">
        <v>5</v>
      </c>
      <c r="I55" s="1" t="str">
        <f t="shared" si="15"/>
        <v>011</v>
      </c>
      <c r="J55" s="1" t="str">
        <f t="shared" si="16"/>
        <v>101</v>
      </c>
      <c r="K55" s="1" t="str">
        <f t="shared" si="17"/>
        <v>110</v>
      </c>
      <c r="L55" s="1" t="str">
        <f t="shared" si="3"/>
        <v>101</v>
      </c>
      <c r="M55" s="1">
        <f t="shared" si="18"/>
        <v>6</v>
      </c>
      <c r="N55" s="1">
        <f t="shared" si="5"/>
        <v>5</v>
      </c>
      <c r="O55" s="1">
        <f t="shared" si="6"/>
        <v>53</v>
      </c>
      <c r="P55" s="1" t="str">
        <f t="shared" si="7"/>
        <v>35</v>
      </c>
    </row>
    <row r="56" spans="1:27" ht="12.75" customHeight="1" thickBot="1" x14ac:dyDescent="0.35">
      <c r="A56" s="2" t="s">
        <v>167</v>
      </c>
      <c r="B56" s="2">
        <v>8</v>
      </c>
      <c r="C56" s="2" t="s">
        <v>168</v>
      </c>
      <c r="D56" s="2"/>
      <c r="G56" s="1">
        <v>3</v>
      </c>
      <c r="H56" s="1">
        <v>3</v>
      </c>
      <c r="I56" s="1" t="str">
        <f t="shared" si="15"/>
        <v>011</v>
      </c>
      <c r="J56" s="1" t="str">
        <f t="shared" si="16"/>
        <v>011</v>
      </c>
      <c r="K56" s="1" t="str">
        <f t="shared" si="17"/>
        <v>110</v>
      </c>
      <c r="L56" s="1" t="str">
        <f t="shared" si="3"/>
        <v>110</v>
      </c>
      <c r="M56" s="1">
        <f t="shared" si="18"/>
        <v>6</v>
      </c>
      <c r="N56" s="1">
        <f t="shared" si="5"/>
        <v>6</v>
      </c>
      <c r="O56" s="1">
        <f t="shared" si="6"/>
        <v>54</v>
      </c>
      <c r="P56" s="1" t="str">
        <f t="shared" si="7"/>
        <v>36</v>
      </c>
    </row>
    <row r="57" spans="1:27" ht="12.75" customHeight="1" thickBot="1" x14ac:dyDescent="0.35">
      <c r="A57" s="2" t="s">
        <v>169</v>
      </c>
      <c r="B57" s="2" t="s">
        <v>170</v>
      </c>
      <c r="C57" s="2" t="s">
        <v>171</v>
      </c>
      <c r="D57" s="2"/>
      <c r="G57" s="1">
        <v>3</v>
      </c>
      <c r="H57" s="1">
        <v>7</v>
      </c>
      <c r="I57" s="1" t="str">
        <f t="shared" si="15"/>
        <v>011</v>
      </c>
      <c r="J57" s="1" t="str">
        <f t="shared" si="16"/>
        <v>111</v>
      </c>
      <c r="K57" s="1" t="str">
        <f t="shared" si="17"/>
        <v>110</v>
      </c>
      <c r="L57" s="1" t="str">
        <f t="shared" si="3"/>
        <v>111</v>
      </c>
      <c r="M57" s="1">
        <f t="shared" si="18"/>
        <v>6</v>
      </c>
      <c r="N57" s="1">
        <f t="shared" si="5"/>
        <v>7</v>
      </c>
      <c r="O57" s="1">
        <f t="shared" si="6"/>
        <v>55</v>
      </c>
      <c r="P57" s="1" t="str">
        <f t="shared" si="7"/>
        <v>37</v>
      </c>
    </row>
    <row r="58" spans="1:27" ht="12.75" customHeight="1" thickBot="1" x14ac:dyDescent="0.35">
      <c r="A58" s="2" t="s">
        <v>172</v>
      </c>
      <c r="B58" s="2">
        <v>1</v>
      </c>
      <c r="C58" s="2" t="s">
        <v>173</v>
      </c>
      <c r="D58" s="2" t="s">
        <v>174</v>
      </c>
      <c r="G58" s="1">
        <v>7</v>
      </c>
      <c r="H58" s="1">
        <v>0</v>
      </c>
      <c r="I58" s="1" t="str">
        <f t="shared" si="15"/>
        <v>111</v>
      </c>
      <c r="J58" s="1" t="str">
        <f t="shared" si="16"/>
        <v>000</v>
      </c>
      <c r="K58" s="1" t="str">
        <f t="shared" si="17"/>
        <v>111</v>
      </c>
      <c r="L58" s="1" t="str">
        <f t="shared" si="3"/>
        <v>000</v>
      </c>
      <c r="M58" s="1">
        <f t="shared" si="18"/>
        <v>7</v>
      </c>
      <c r="N58" s="1">
        <f t="shared" si="5"/>
        <v>0</v>
      </c>
      <c r="O58" s="1">
        <f t="shared" si="6"/>
        <v>56</v>
      </c>
      <c r="P58" s="1" t="str">
        <f t="shared" si="7"/>
        <v>38</v>
      </c>
    </row>
    <row r="59" spans="1:27" ht="12.75" customHeight="1" thickBot="1" x14ac:dyDescent="0.35">
      <c r="A59" s="2" t="s">
        <v>175</v>
      </c>
      <c r="B59" s="2" t="s">
        <v>176</v>
      </c>
      <c r="C59" s="2" t="s">
        <v>177</v>
      </c>
      <c r="D59" s="2" t="s">
        <v>178</v>
      </c>
      <c r="G59" s="1">
        <v>7</v>
      </c>
      <c r="H59" s="1">
        <v>4</v>
      </c>
      <c r="I59" s="1" t="str">
        <f t="shared" si="15"/>
        <v>111</v>
      </c>
      <c r="J59" s="1" t="str">
        <f t="shared" si="16"/>
        <v>100</v>
      </c>
      <c r="K59" s="1" t="str">
        <f t="shared" si="17"/>
        <v>111</v>
      </c>
      <c r="L59" s="1" t="str">
        <f t="shared" si="3"/>
        <v>001</v>
      </c>
      <c r="M59" s="1">
        <f t="shared" si="18"/>
        <v>7</v>
      </c>
      <c r="N59" s="1">
        <f t="shared" si="5"/>
        <v>1</v>
      </c>
      <c r="O59" s="1">
        <f t="shared" si="6"/>
        <v>57</v>
      </c>
      <c r="P59" s="1" t="str">
        <f t="shared" si="7"/>
        <v>39</v>
      </c>
    </row>
    <row r="60" spans="1:27" ht="12.75" customHeight="1" thickBot="1" x14ac:dyDescent="0.35">
      <c r="A60" s="2" t="s">
        <v>179</v>
      </c>
      <c r="B60" s="2" t="s">
        <v>180</v>
      </c>
      <c r="C60" s="2" t="s">
        <v>181</v>
      </c>
      <c r="D60" s="2" t="s">
        <v>182</v>
      </c>
      <c r="G60" s="1">
        <v>7</v>
      </c>
      <c r="H60" s="1">
        <v>2</v>
      </c>
      <c r="I60" s="1" t="str">
        <f t="shared" si="15"/>
        <v>111</v>
      </c>
      <c r="J60" s="1" t="str">
        <f t="shared" si="16"/>
        <v>010</v>
      </c>
      <c r="K60" s="1" t="str">
        <f t="shared" si="17"/>
        <v>111</v>
      </c>
      <c r="L60" s="1" t="str">
        <f t="shared" si="3"/>
        <v>010</v>
      </c>
      <c r="M60" s="1">
        <f t="shared" si="18"/>
        <v>7</v>
      </c>
      <c r="N60" s="1">
        <f t="shared" si="5"/>
        <v>2</v>
      </c>
      <c r="O60" s="1">
        <f t="shared" si="6"/>
        <v>58</v>
      </c>
      <c r="P60" s="1" t="str">
        <f t="shared" si="7"/>
        <v>3A</v>
      </c>
    </row>
    <row r="61" spans="1:27" ht="12.75" customHeight="1" thickBot="1" x14ac:dyDescent="0.35">
      <c r="A61" s="2" t="s">
        <v>183</v>
      </c>
      <c r="B61" s="2" t="s">
        <v>184</v>
      </c>
      <c r="C61" s="2" t="s">
        <v>185</v>
      </c>
      <c r="D61" s="2" t="s">
        <v>186</v>
      </c>
      <c r="G61" s="1">
        <v>7</v>
      </c>
      <c r="H61" s="1">
        <v>6</v>
      </c>
      <c r="I61" s="1" t="str">
        <f t="shared" si="15"/>
        <v>111</v>
      </c>
      <c r="J61" s="1" t="str">
        <f t="shared" si="16"/>
        <v>110</v>
      </c>
      <c r="K61" s="1" t="str">
        <f t="shared" si="17"/>
        <v>111</v>
      </c>
      <c r="L61" s="1" t="str">
        <f t="shared" si="3"/>
        <v>011</v>
      </c>
      <c r="M61" s="1">
        <f t="shared" si="18"/>
        <v>7</v>
      </c>
      <c r="N61" s="1">
        <f t="shared" si="5"/>
        <v>3</v>
      </c>
      <c r="O61" s="1">
        <f t="shared" si="6"/>
        <v>59</v>
      </c>
      <c r="P61" s="1" t="str">
        <f t="shared" si="7"/>
        <v>3B</v>
      </c>
    </row>
    <row r="62" spans="1:27" ht="12.75" customHeight="1" thickBot="1" x14ac:dyDescent="0.35">
      <c r="A62" s="2" t="s">
        <v>187</v>
      </c>
      <c r="B62" s="2" t="s">
        <v>188</v>
      </c>
      <c r="C62" s="2" t="s">
        <v>189</v>
      </c>
      <c r="D62" s="2" t="s">
        <v>190</v>
      </c>
      <c r="G62" s="1">
        <v>7</v>
      </c>
      <c r="H62" s="1">
        <v>1</v>
      </c>
      <c r="I62" s="1" t="str">
        <f t="shared" si="15"/>
        <v>111</v>
      </c>
      <c r="J62" s="1" t="str">
        <f t="shared" si="16"/>
        <v>001</v>
      </c>
      <c r="K62" s="1" t="str">
        <f t="shared" si="17"/>
        <v>111</v>
      </c>
      <c r="L62" s="1" t="str">
        <f t="shared" si="3"/>
        <v>100</v>
      </c>
      <c r="M62" s="1">
        <f t="shared" si="18"/>
        <v>7</v>
      </c>
      <c r="N62" s="1">
        <f t="shared" si="5"/>
        <v>4</v>
      </c>
      <c r="O62" s="1">
        <f t="shared" si="6"/>
        <v>60</v>
      </c>
      <c r="P62" s="1" t="str">
        <f t="shared" si="7"/>
        <v>3C</v>
      </c>
    </row>
    <row r="63" spans="1:27" ht="12.75" customHeight="1" thickBot="1" x14ac:dyDescent="0.35">
      <c r="A63" s="2" t="s">
        <v>191</v>
      </c>
      <c r="B63" s="2" t="s">
        <v>192</v>
      </c>
      <c r="C63" s="2" t="s">
        <v>193</v>
      </c>
      <c r="D63" s="2" t="s">
        <v>194</v>
      </c>
      <c r="G63" s="1">
        <v>7</v>
      </c>
      <c r="H63" s="1">
        <v>5</v>
      </c>
      <c r="I63" s="1" t="str">
        <f t="shared" si="15"/>
        <v>111</v>
      </c>
      <c r="J63" s="1" t="str">
        <f t="shared" si="16"/>
        <v>101</v>
      </c>
      <c r="K63" s="1" t="str">
        <f t="shared" si="17"/>
        <v>111</v>
      </c>
      <c r="L63" s="1" t="str">
        <f t="shared" si="3"/>
        <v>101</v>
      </c>
      <c r="M63" s="1">
        <f t="shared" si="18"/>
        <v>7</v>
      </c>
      <c r="N63" s="1">
        <f t="shared" si="5"/>
        <v>5</v>
      </c>
      <c r="O63" s="1">
        <f t="shared" si="6"/>
        <v>61</v>
      </c>
      <c r="P63" s="1" t="str">
        <f t="shared" si="7"/>
        <v>3D</v>
      </c>
    </row>
    <row r="64" spans="1:27" ht="12.75" customHeight="1" thickBot="1" x14ac:dyDescent="0.35">
      <c r="A64" s="2" t="s">
        <v>195</v>
      </c>
      <c r="B64" s="2">
        <v>2</v>
      </c>
      <c r="C64" s="2" t="s">
        <v>196</v>
      </c>
      <c r="D64" s="2" t="s">
        <v>197</v>
      </c>
      <c r="G64" s="1">
        <v>7</v>
      </c>
      <c r="H64" s="1">
        <v>3</v>
      </c>
      <c r="I64" s="1" t="str">
        <f t="shared" si="15"/>
        <v>111</v>
      </c>
      <c r="J64" s="1" t="str">
        <f t="shared" si="16"/>
        <v>011</v>
      </c>
      <c r="K64" s="1" t="str">
        <f t="shared" si="17"/>
        <v>111</v>
      </c>
      <c r="L64" s="1" t="str">
        <f t="shared" si="3"/>
        <v>110</v>
      </c>
      <c r="M64" s="1">
        <f t="shared" si="18"/>
        <v>7</v>
      </c>
      <c r="N64" s="1">
        <f t="shared" si="5"/>
        <v>6</v>
      </c>
      <c r="O64" s="1">
        <f t="shared" si="6"/>
        <v>62</v>
      </c>
      <c r="P64" s="1" t="str">
        <f t="shared" si="7"/>
        <v>3E</v>
      </c>
      <c r="X64" s="1" t="s">
        <v>249</v>
      </c>
      <c r="AA64" s="1" t="s">
        <v>204</v>
      </c>
    </row>
    <row r="65" spans="1:33" ht="12.75" customHeight="1" thickBot="1" x14ac:dyDescent="0.35">
      <c r="A65" s="2" t="s">
        <v>198</v>
      </c>
      <c r="B65" s="2" t="s">
        <v>199</v>
      </c>
      <c r="C65" s="2" t="s">
        <v>200</v>
      </c>
      <c r="D65" s="2" t="s">
        <v>201</v>
      </c>
      <c r="G65" s="1">
        <v>7</v>
      </c>
      <c r="H65" s="1">
        <v>7</v>
      </c>
      <c r="I65" s="1" t="str">
        <f t="shared" si="15"/>
        <v>111</v>
      </c>
      <c r="J65" s="1" t="str">
        <f t="shared" si="16"/>
        <v>111</v>
      </c>
      <c r="K65" s="1" t="str">
        <f t="shared" si="17"/>
        <v>111</v>
      </c>
      <c r="L65" s="1" t="str">
        <f t="shared" si="3"/>
        <v>111</v>
      </c>
      <c r="M65" s="1">
        <f t="shared" si="18"/>
        <v>7</v>
      </c>
      <c r="N65" s="1">
        <f t="shared" si="5"/>
        <v>7</v>
      </c>
      <c r="O65" s="1">
        <f t="shared" si="6"/>
        <v>63</v>
      </c>
      <c r="P65" s="1" t="str">
        <f t="shared" si="7"/>
        <v>3F</v>
      </c>
      <c r="S65" s="1" t="s">
        <v>250</v>
      </c>
      <c r="T65" s="1" t="s">
        <v>70</v>
      </c>
      <c r="U65" s="1" t="s">
        <v>205</v>
      </c>
      <c r="V65" s="1" t="s">
        <v>209</v>
      </c>
      <c r="W65" s="1" t="s">
        <v>210</v>
      </c>
      <c r="X65" s="1" t="s">
        <v>248</v>
      </c>
      <c r="Y65" s="1" t="s">
        <v>162</v>
      </c>
      <c r="AA65" s="1" t="s">
        <v>208</v>
      </c>
      <c r="AB65" s="1" t="s">
        <v>247</v>
      </c>
      <c r="AE65" s="1" t="s">
        <v>254</v>
      </c>
      <c r="AF65" s="1" t="s">
        <v>212</v>
      </c>
    </row>
    <row r="66" spans="1:33" x14ac:dyDescent="0.3">
      <c r="F66" s="1">
        <v>1</v>
      </c>
      <c r="G66" s="1">
        <f>G2</f>
        <v>0</v>
      </c>
      <c r="H66" s="1">
        <f>H2</f>
        <v>0</v>
      </c>
      <c r="I66" s="1" t="str">
        <f>DEC2BIN(G66,3)</f>
        <v>000</v>
      </c>
      <c r="J66" s="1" t="str">
        <f>DEC2BIN(H66,3)</f>
        <v>000</v>
      </c>
      <c r="K66" s="1" t="str">
        <f>Reverse_String(I66)</f>
        <v>000</v>
      </c>
      <c r="L66" s="1" t="str">
        <f>Reverse_String(J66)</f>
        <v>000</v>
      </c>
      <c r="M66" s="1">
        <f>BIN2DEC(K66)</f>
        <v>0</v>
      </c>
      <c r="N66" s="1">
        <f>BIN2DEC(L66)</f>
        <v>0</v>
      </c>
      <c r="O66" s="1">
        <f>M66*8+N66+F66*64</f>
        <v>64</v>
      </c>
      <c r="P66" s="1" t="str">
        <f t="shared" si="7"/>
        <v>40</v>
      </c>
      <c r="S66" s="1">
        <v>1</v>
      </c>
      <c r="T66" s="1">
        <v>8</v>
      </c>
      <c r="U66" s="5" t="s">
        <v>251</v>
      </c>
      <c r="V66" s="5" t="str">
        <f>Reverse_String(U66)</f>
        <v>010</v>
      </c>
      <c r="W66" s="5">
        <f>BIN2DEC(V66)</f>
        <v>2</v>
      </c>
      <c r="X66" s="1" t="s">
        <v>221</v>
      </c>
      <c r="Y66" s="1">
        <v>0</v>
      </c>
      <c r="Z66" s="1" t="str">
        <f t="shared" ref="Z66:Z73" si="19">VLOOKUP(AA66,$AB$66:$AC$73,2,FALSE)</f>
        <v>HELP</v>
      </c>
      <c r="AA66" s="1">
        <v>0</v>
      </c>
      <c r="AB66" s="1">
        <v>0</v>
      </c>
      <c r="AC66" s="1" t="s">
        <v>213</v>
      </c>
      <c r="AE66" s="1">
        <f>W66*8+AA66+S66*64</f>
        <v>80</v>
      </c>
      <c r="AF66" s="1" t="str">
        <f>DEC2HEX(AE66,2)</f>
        <v>50</v>
      </c>
      <c r="AG66" s="1" t="str">
        <f>AC66</f>
        <v>HELP</v>
      </c>
    </row>
    <row r="67" spans="1:33" x14ac:dyDescent="0.3">
      <c r="F67" s="1">
        <v>1</v>
      </c>
      <c r="G67" s="1">
        <f t="shared" ref="G67:H67" si="20">G3</f>
        <v>0</v>
      </c>
      <c r="H67" s="1">
        <f t="shared" si="20"/>
        <v>4</v>
      </c>
      <c r="I67" s="1" t="str">
        <f t="shared" ref="I67:I81" si="21">DEC2BIN(G67,3)</f>
        <v>000</v>
      </c>
      <c r="J67" s="1" t="str">
        <f t="shared" ref="J67:J81" si="22">DEC2BIN(H67,3)</f>
        <v>100</v>
      </c>
      <c r="K67" s="1" t="str">
        <f t="shared" ref="K67:K81" si="23">Reverse_String(I67)</f>
        <v>000</v>
      </c>
      <c r="L67" s="1" t="str">
        <f t="shared" ref="L67:L81" si="24">Reverse_String(J67)</f>
        <v>001</v>
      </c>
      <c r="M67" s="1">
        <f t="shared" ref="M67:M81" si="25">BIN2DEC(K67)</f>
        <v>0</v>
      </c>
      <c r="N67" s="1">
        <f t="shared" ref="N67:N81" si="26">BIN2DEC(L67)</f>
        <v>1</v>
      </c>
      <c r="O67" s="1">
        <f t="shared" ref="O67:O81" si="27">M67*8+N67+F67*64</f>
        <v>65</v>
      </c>
      <c r="P67" s="1" t="str">
        <f t="shared" ref="P67:P89" si="28">DEC2HEX(O67,2)</f>
        <v>41</v>
      </c>
      <c r="S67" s="1">
        <v>1</v>
      </c>
      <c r="T67" s="1">
        <v>8</v>
      </c>
      <c r="U67" s="5" t="s">
        <v>251</v>
      </c>
      <c r="V67" s="5" t="str">
        <f t="shared" ref="V67:V90" si="29">Reverse_String(U67)</f>
        <v>010</v>
      </c>
      <c r="W67" s="5">
        <f t="shared" ref="W67:W90" si="30">BIN2DEC(V67)</f>
        <v>2</v>
      </c>
      <c r="X67" s="1" t="s">
        <v>221</v>
      </c>
      <c r="Y67" s="1">
        <v>1</v>
      </c>
      <c r="Z67" s="1" t="str">
        <f t="shared" si="19"/>
        <v>keypad2</v>
      </c>
      <c r="AA67" s="1">
        <v>4</v>
      </c>
      <c r="AB67" s="1">
        <v>1</v>
      </c>
      <c r="AC67" s="1" t="s">
        <v>222</v>
      </c>
      <c r="AE67" s="1">
        <f t="shared" ref="AE67:AE89" si="31">W67*8+AA67+S67*64</f>
        <v>84</v>
      </c>
      <c r="AF67" s="1" t="str">
        <f t="shared" ref="AF67:AF89" si="32">DEC2HEX(AE67,2)</f>
        <v>54</v>
      </c>
      <c r="AG67" s="1" t="str">
        <f t="shared" ref="AG67:AG89" si="33">AC67</f>
        <v>keypad8</v>
      </c>
    </row>
    <row r="68" spans="1:33" x14ac:dyDescent="0.3">
      <c r="F68" s="1">
        <v>1</v>
      </c>
      <c r="G68" s="1">
        <f t="shared" ref="G68:H68" si="34">G4</f>
        <v>0</v>
      </c>
      <c r="H68" s="1">
        <f t="shared" si="34"/>
        <v>2</v>
      </c>
      <c r="I68" s="1" t="str">
        <f t="shared" si="21"/>
        <v>000</v>
      </c>
      <c r="J68" s="1" t="str">
        <f t="shared" si="22"/>
        <v>010</v>
      </c>
      <c r="K68" s="1" t="str">
        <f t="shared" si="23"/>
        <v>000</v>
      </c>
      <c r="L68" s="1" t="str">
        <f t="shared" si="24"/>
        <v>010</v>
      </c>
      <c r="M68" s="1">
        <f t="shared" si="25"/>
        <v>0</v>
      </c>
      <c r="N68" s="1">
        <f t="shared" si="26"/>
        <v>2</v>
      </c>
      <c r="O68" s="1">
        <f t="shared" si="27"/>
        <v>66</v>
      </c>
      <c r="P68" s="1" t="str">
        <f t="shared" si="28"/>
        <v>42</v>
      </c>
      <c r="S68" s="1">
        <v>1</v>
      </c>
      <c r="T68" s="1">
        <v>8</v>
      </c>
      <c r="U68" s="5" t="s">
        <v>251</v>
      </c>
      <c r="V68" s="5" t="str">
        <f t="shared" si="29"/>
        <v>010</v>
      </c>
      <c r="W68" s="5">
        <f t="shared" si="30"/>
        <v>2</v>
      </c>
      <c r="X68" s="1" t="s">
        <v>221</v>
      </c>
      <c r="Y68" s="1">
        <v>2</v>
      </c>
      <c r="Z68" s="1" t="str">
        <f t="shared" si="19"/>
        <v>keypad5</v>
      </c>
      <c r="AA68" s="1">
        <v>2</v>
      </c>
      <c r="AB68" s="1">
        <v>2</v>
      </c>
      <c r="AC68" s="1" t="s">
        <v>223</v>
      </c>
      <c r="AE68" s="1">
        <f t="shared" si="31"/>
        <v>82</v>
      </c>
      <c r="AF68" s="1" t="str">
        <f t="shared" si="32"/>
        <v>52</v>
      </c>
      <c r="AG68" s="1" t="str">
        <f t="shared" si="33"/>
        <v>keypad5</v>
      </c>
    </row>
    <row r="69" spans="1:33" x14ac:dyDescent="0.3">
      <c r="F69" s="1">
        <v>1</v>
      </c>
      <c r="G69" s="1">
        <f t="shared" ref="G69:H69" si="35">G5</f>
        <v>0</v>
      </c>
      <c r="H69" s="1">
        <f t="shared" si="35"/>
        <v>6</v>
      </c>
      <c r="I69" s="1" t="str">
        <f t="shared" si="21"/>
        <v>000</v>
      </c>
      <c r="J69" s="1" t="str">
        <f t="shared" si="22"/>
        <v>110</v>
      </c>
      <c r="K69" s="1" t="str">
        <f t="shared" si="23"/>
        <v>000</v>
      </c>
      <c r="L69" s="1" t="str">
        <f t="shared" si="24"/>
        <v>011</v>
      </c>
      <c r="M69" s="1">
        <f t="shared" si="25"/>
        <v>0</v>
      </c>
      <c r="N69" s="1">
        <f t="shared" si="26"/>
        <v>3</v>
      </c>
      <c r="O69" s="1">
        <f t="shared" si="27"/>
        <v>67</v>
      </c>
      <c r="P69" s="1" t="str">
        <f t="shared" si="28"/>
        <v>43</v>
      </c>
      <c r="S69" s="1">
        <v>1</v>
      </c>
      <c r="T69" s="1">
        <v>8</v>
      </c>
      <c r="U69" s="5" t="s">
        <v>251</v>
      </c>
      <c r="V69" s="5" t="str">
        <f t="shared" si="29"/>
        <v>010</v>
      </c>
      <c r="W69" s="5">
        <f t="shared" si="30"/>
        <v>2</v>
      </c>
      <c r="X69" s="1" t="s">
        <v>221</v>
      </c>
      <c r="Y69" s="1">
        <v>3</v>
      </c>
      <c r="Z69" s="1" t="str">
        <f t="shared" si="19"/>
        <v>keypad7</v>
      </c>
      <c r="AA69" s="1">
        <v>6</v>
      </c>
      <c r="AB69" s="1">
        <v>3</v>
      </c>
      <c r="AC69" s="1" t="s">
        <v>224</v>
      </c>
      <c r="AE69" s="1">
        <f t="shared" si="31"/>
        <v>86</v>
      </c>
      <c r="AF69" s="1" t="str">
        <f t="shared" si="32"/>
        <v>56</v>
      </c>
      <c r="AG69" s="1" t="str">
        <f t="shared" si="33"/>
        <v>TAB</v>
      </c>
    </row>
    <row r="70" spans="1:33" x14ac:dyDescent="0.3">
      <c r="F70" s="1">
        <v>1</v>
      </c>
      <c r="G70" s="1">
        <f t="shared" ref="G70:H70" si="36">G6</f>
        <v>0</v>
      </c>
      <c r="H70" s="1">
        <f t="shared" si="36"/>
        <v>1</v>
      </c>
      <c r="I70" s="1" t="str">
        <f t="shared" si="21"/>
        <v>000</v>
      </c>
      <c r="J70" s="1" t="str">
        <f t="shared" si="22"/>
        <v>001</v>
      </c>
      <c r="K70" s="1" t="str">
        <f t="shared" si="23"/>
        <v>000</v>
      </c>
      <c r="L70" s="1" t="str">
        <f t="shared" si="24"/>
        <v>100</v>
      </c>
      <c r="M70" s="1">
        <f t="shared" si="25"/>
        <v>0</v>
      </c>
      <c r="N70" s="1">
        <f t="shared" si="26"/>
        <v>4</v>
      </c>
      <c r="O70" s="1">
        <f t="shared" si="27"/>
        <v>68</v>
      </c>
      <c r="P70" s="1" t="str">
        <f t="shared" si="28"/>
        <v>44</v>
      </c>
      <c r="S70" s="1">
        <v>1</v>
      </c>
      <c r="T70" s="1">
        <v>8</v>
      </c>
      <c r="U70" s="5" t="s">
        <v>251</v>
      </c>
      <c r="V70" s="5" t="str">
        <f t="shared" si="29"/>
        <v>010</v>
      </c>
      <c r="W70" s="5">
        <f t="shared" si="30"/>
        <v>2</v>
      </c>
      <c r="X70" s="1" t="s">
        <v>221</v>
      </c>
      <c r="Y70" s="1">
        <v>4</v>
      </c>
      <c r="Z70" s="1" t="str">
        <f t="shared" si="19"/>
        <v>keypad8</v>
      </c>
      <c r="AA70" s="1">
        <v>1</v>
      </c>
      <c r="AB70" s="1">
        <v>4</v>
      </c>
      <c r="AC70" s="1" t="s">
        <v>225</v>
      </c>
      <c r="AE70" s="1">
        <f t="shared" si="31"/>
        <v>81</v>
      </c>
      <c r="AF70" s="1" t="str">
        <f t="shared" si="32"/>
        <v>51</v>
      </c>
      <c r="AG70" s="1" t="str">
        <f t="shared" si="33"/>
        <v>keypad2</v>
      </c>
    </row>
    <row r="71" spans="1:33" x14ac:dyDescent="0.3">
      <c r="F71" s="1">
        <v>1</v>
      </c>
      <c r="G71" s="1">
        <f t="shared" ref="G71:H71" si="37">G7</f>
        <v>0</v>
      </c>
      <c r="H71" s="1">
        <f t="shared" si="37"/>
        <v>5</v>
      </c>
      <c r="I71" s="1" t="str">
        <f t="shared" si="21"/>
        <v>000</v>
      </c>
      <c r="J71" s="1" t="str">
        <f t="shared" si="22"/>
        <v>101</v>
      </c>
      <c r="K71" s="1" t="str">
        <f t="shared" si="23"/>
        <v>000</v>
      </c>
      <c r="L71" s="1" t="str">
        <f t="shared" si="24"/>
        <v>101</v>
      </c>
      <c r="M71" s="1">
        <f t="shared" si="25"/>
        <v>0</v>
      </c>
      <c r="N71" s="1">
        <f t="shared" si="26"/>
        <v>5</v>
      </c>
      <c r="O71" s="1">
        <f t="shared" si="27"/>
        <v>69</v>
      </c>
      <c r="P71" s="1" t="str">
        <f t="shared" si="28"/>
        <v>45</v>
      </c>
      <c r="S71" s="1">
        <v>1</v>
      </c>
      <c r="T71" s="1">
        <v>8</v>
      </c>
      <c r="U71" s="5" t="s">
        <v>251</v>
      </c>
      <c r="V71" s="5" t="str">
        <f t="shared" si="29"/>
        <v>010</v>
      </c>
      <c r="W71" s="5">
        <f t="shared" si="30"/>
        <v>2</v>
      </c>
      <c r="X71" s="1" t="s">
        <v>221</v>
      </c>
      <c r="Y71" s="1">
        <v>5</v>
      </c>
      <c r="Z71" s="1" t="str">
        <f t="shared" si="19"/>
        <v>keypad4</v>
      </c>
      <c r="AA71" s="1">
        <v>5</v>
      </c>
      <c r="AB71" s="1">
        <v>5</v>
      </c>
      <c r="AC71" s="1" t="s">
        <v>226</v>
      </c>
      <c r="AE71" s="1">
        <f t="shared" si="31"/>
        <v>85</v>
      </c>
      <c r="AF71" s="1" t="str">
        <f t="shared" si="32"/>
        <v>55</v>
      </c>
      <c r="AG71" s="1" t="str">
        <f t="shared" si="33"/>
        <v>keypad4</v>
      </c>
    </row>
    <row r="72" spans="1:33" x14ac:dyDescent="0.3">
      <c r="F72" s="1">
        <v>1</v>
      </c>
      <c r="G72" s="1">
        <f t="shared" ref="G72:H72" si="38">G8</f>
        <v>0</v>
      </c>
      <c r="H72" s="1">
        <f t="shared" si="38"/>
        <v>3</v>
      </c>
      <c r="I72" s="1" t="str">
        <f t="shared" si="21"/>
        <v>000</v>
      </c>
      <c r="J72" s="1" t="str">
        <f t="shared" si="22"/>
        <v>011</v>
      </c>
      <c r="K72" s="1" t="str">
        <f t="shared" si="23"/>
        <v>000</v>
      </c>
      <c r="L72" s="1" t="str">
        <f t="shared" si="24"/>
        <v>110</v>
      </c>
      <c r="M72" s="1">
        <f t="shared" si="25"/>
        <v>0</v>
      </c>
      <c r="N72" s="1">
        <f t="shared" si="26"/>
        <v>6</v>
      </c>
      <c r="O72" s="1">
        <f t="shared" si="27"/>
        <v>70</v>
      </c>
      <c r="P72" s="1" t="str">
        <f t="shared" si="28"/>
        <v>46</v>
      </c>
      <c r="S72" s="1">
        <v>1</v>
      </c>
      <c r="T72" s="1">
        <v>8</v>
      </c>
      <c r="U72" s="5" t="s">
        <v>251</v>
      </c>
      <c r="V72" s="5" t="str">
        <f t="shared" si="29"/>
        <v>010</v>
      </c>
      <c r="W72" s="5">
        <f t="shared" si="30"/>
        <v>2</v>
      </c>
      <c r="X72" s="1" t="s">
        <v>221</v>
      </c>
      <c r="Y72" s="1">
        <v>6</v>
      </c>
      <c r="Z72" s="1" t="str">
        <f t="shared" si="19"/>
        <v>TAB</v>
      </c>
      <c r="AA72" s="1">
        <v>3</v>
      </c>
      <c r="AB72" s="1">
        <v>6</v>
      </c>
      <c r="AC72" s="1" t="s">
        <v>227</v>
      </c>
      <c r="AE72" s="1">
        <f t="shared" si="31"/>
        <v>83</v>
      </c>
      <c r="AF72" s="1" t="str">
        <f t="shared" si="32"/>
        <v>53</v>
      </c>
      <c r="AG72" s="1" t="str">
        <f t="shared" si="33"/>
        <v>keypad7</v>
      </c>
    </row>
    <row r="73" spans="1:33" x14ac:dyDescent="0.3">
      <c r="F73" s="1">
        <v>1</v>
      </c>
      <c r="G73" s="1">
        <f t="shared" ref="G73:H73" si="39">G9</f>
        <v>0</v>
      </c>
      <c r="H73" s="1">
        <f t="shared" si="39"/>
        <v>7</v>
      </c>
      <c r="I73" s="1" t="str">
        <f t="shared" si="21"/>
        <v>000</v>
      </c>
      <c r="J73" s="1" t="str">
        <f t="shared" si="22"/>
        <v>111</v>
      </c>
      <c r="K73" s="1" t="str">
        <f t="shared" si="23"/>
        <v>000</v>
      </c>
      <c r="L73" s="1" t="str">
        <f t="shared" si="24"/>
        <v>111</v>
      </c>
      <c r="M73" s="1">
        <f t="shared" si="25"/>
        <v>0</v>
      </c>
      <c r="N73" s="1">
        <f t="shared" si="26"/>
        <v>7</v>
      </c>
      <c r="O73" s="1">
        <f t="shared" si="27"/>
        <v>71</v>
      </c>
      <c r="P73" s="1" t="str">
        <f t="shared" si="28"/>
        <v>47</v>
      </c>
      <c r="S73" s="1">
        <v>1</v>
      </c>
      <c r="T73" s="1">
        <v>8</v>
      </c>
      <c r="U73" s="5" t="s">
        <v>251</v>
      </c>
      <c r="V73" s="5" t="str">
        <f t="shared" si="29"/>
        <v>010</v>
      </c>
      <c r="W73" s="5">
        <f t="shared" si="30"/>
        <v>2</v>
      </c>
      <c r="X73" s="1" t="s">
        <v>221</v>
      </c>
      <c r="Y73" s="1">
        <v>7</v>
      </c>
      <c r="Z73" s="1" t="str">
        <f t="shared" si="19"/>
        <v>keypad1</v>
      </c>
      <c r="AA73" s="1">
        <v>7</v>
      </c>
      <c r="AB73" s="1">
        <v>7</v>
      </c>
      <c r="AC73" s="1" t="s">
        <v>228</v>
      </c>
      <c r="AE73" s="1">
        <f t="shared" si="31"/>
        <v>87</v>
      </c>
      <c r="AF73" s="1" t="str">
        <f t="shared" si="32"/>
        <v>57</v>
      </c>
      <c r="AG73" s="1" t="str">
        <f t="shared" si="33"/>
        <v>keypad1</v>
      </c>
    </row>
    <row r="74" spans="1:33" x14ac:dyDescent="0.3">
      <c r="F74" s="1">
        <v>1</v>
      </c>
      <c r="G74" s="1">
        <f t="shared" ref="G74:H74" si="40">G10</f>
        <v>4</v>
      </c>
      <c r="H74" s="1">
        <f t="shared" si="40"/>
        <v>0</v>
      </c>
      <c r="I74" s="1" t="str">
        <f t="shared" si="21"/>
        <v>100</v>
      </c>
      <c r="J74" s="1" t="str">
        <f t="shared" si="22"/>
        <v>000</v>
      </c>
      <c r="K74" s="1" t="str">
        <f t="shared" si="23"/>
        <v>001</v>
      </c>
      <c r="L74" s="1" t="str">
        <f t="shared" si="24"/>
        <v>000</v>
      </c>
      <c r="M74" s="1">
        <f t="shared" si="25"/>
        <v>1</v>
      </c>
      <c r="N74" s="1">
        <f t="shared" si="26"/>
        <v>0</v>
      </c>
      <c r="O74" s="1">
        <f t="shared" si="27"/>
        <v>72</v>
      </c>
      <c r="P74" s="1" t="str">
        <f t="shared" si="28"/>
        <v>48</v>
      </c>
      <c r="S74" s="1">
        <v>1</v>
      </c>
      <c r="T74" s="1">
        <v>9</v>
      </c>
      <c r="U74" s="5" t="s">
        <v>252</v>
      </c>
      <c r="V74" s="5" t="str">
        <f t="shared" si="29"/>
        <v>110</v>
      </c>
      <c r="W74" s="5">
        <f t="shared" si="30"/>
        <v>6</v>
      </c>
      <c r="X74" s="1" t="s">
        <v>229</v>
      </c>
      <c r="Y74" s="1">
        <v>0</v>
      </c>
      <c r="Z74" s="1" t="str">
        <f>VLOOKUP(AA74,$AB$74:$AC$81,2,FALSE)</f>
        <v>ESC</v>
      </c>
      <c r="AA74" s="1">
        <v>0</v>
      </c>
      <c r="AB74" s="1">
        <v>0</v>
      </c>
      <c r="AC74" s="1" t="s">
        <v>230</v>
      </c>
      <c r="AE74" s="1">
        <f t="shared" si="31"/>
        <v>112</v>
      </c>
      <c r="AF74" s="1" t="str">
        <f t="shared" si="32"/>
        <v>70</v>
      </c>
      <c r="AG74" s="1" t="str">
        <f t="shared" si="33"/>
        <v>ESC</v>
      </c>
    </row>
    <row r="75" spans="1:33" x14ac:dyDescent="0.3">
      <c r="F75" s="1">
        <v>1</v>
      </c>
      <c r="G75" s="1">
        <f t="shared" ref="G75:H75" si="41">G11</f>
        <v>4</v>
      </c>
      <c r="H75" s="1">
        <f t="shared" si="41"/>
        <v>4</v>
      </c>
      <c r="I75" s="1" t="str">
        <f t="shared" si="21"/>
        <v>100</v>
      </c>
      <c r="J75" s="1" t="str">
        <f t="shared" si="22"/>
        <v>100</v>
      </c>
      <c r="K75" s="1" t="str">
        <f t="shared" si="23"/>
        <v>001</v>
      </c>
      <c r="L75" s="1" t="str">
        <f t="shared" si="24"/>
        <v>001</v>
      </c>
      <c r="M75" s="1">
        <f t="shared" si="25"/>
        <v>1</v>
      </c>
      <c r="N75" s="1">
        <f t="shared" si="26"/>
        <v>1</v>
      </c>
      <c r="O75" s="1">
        <f t="shared" si="27"/>
        <v>73</v>
      </c>
      <c r="P75" s="1" t="str">
        <f t="shared" si="28"/>
        <v>49</v>
      </c>
      <c r="S75" s="1">
        <v>1</v>
      </c>
      <c r="T75" s="1">
        <v>9</v>
      </c>
      <c r="U75" s="5" t="s">
        <v>252</v>
      </c>
      <c r="V75" s="5" t="str">
        <f t="shared" si="29"/>
        <v>110</v>
      </c>
      <c r="W75" s="5">
        <f t="shared" si="30"/>
        <v>6</v>
      </c>
      <c r="X75" s="1" t="s">
        <v>229</v>
      </c>
      <c r="Y75" s="1">
        <v>1</v>
      </c>
      <c r="Z75" s="1" t="str">
        <f t="shared" ref="Z75:Z81" si="42">VLOOKUP(AA75,$AB$74:$AC$81,2,FALSE)</f>
        <v>keypadENTER</v>
      </c>
      <c r="AA75" s="1">
        <v>4</v>
      </c>
      <c r="AB75" s="1">
        <v>1</v>
      </c>
      <c r="AC75" s="1" t="s">
        <v>237</v>
      </c>
      <c r="AE75" s="1">
        <f t="shared" si="31"/>
        <v>116</v>
      </c>
      <c r="AF75" s="1" t="str">
        <f t="shared" si="32"/>
        <v>74</v>
      </c>
      <c r="AG75" s="1" t="str">
        <f t="shared" si="33"/>
        <v>keypadPLUS</v>
      </c>
    </row>
    <row r="76" spans="1:33" x14ac:dyDescent="0.3">
      <c r="F76" s="1">
        <v>1</v>
      </c>
      <c r="G76" s="1">
        <f t="shared" ref="G76:H76" si="43">G12</f>
        <v>4</v>
      </c>
      <c r="H76" s="1">
        <f t="shared" si="43"/>
        <v>2</v>
      </c>
      <c r="I76" s="1" t="str">
        <f t="shared" si="21"/>
        <v>100</v>
      </c>
      <c r="J76" s="1" t="str">
        <f t="shared" si="22"/>
        <v>010</v>
      </c>
      <c r="K76" s="1" t="str">
        <f t="shared" si="23"/>
        <v>001</v>
      </c>
      <c r="L76" s="1" t="str">
        <f t="shared" si="24"/>
        <v>010</v>
      </c>
      <c r="M76" s="1">
        <f t="shared" si="25"/>
        <v>1</v>
      </c>
      <c r="N76" s="1">
        <f t="shared" si="26"/>
        <v>2</v>
      </c>
      <c r="O76" s="1">
        <f t="shared" si="27"/>
        <v>74</v>
      </c>
      <c r="P76" s="1" t="str">
        <f t="shared" si="28"/>
        <v>4A</v>
      </c>
      <c r="Q76" s="1" t="s">
        <v>216</v>
      </c>
      <c r="S76" s="1">
        <v>1</v>
      </c>
      <c r="T76" s="1">
        <v>9</v>
      </c>
      <c r="U76" s="5" t="s">
        <v>252</v>
      </c>
      <c r="V76" s="5" t="str">
        <f t="shared" si="29"/>
        <v>110</v>
      </c>
      <c r="W76" s="5">
        <f t="shared" si="30"/>
        <v>6</v>
      </c>
      <c r="X76" s="1" t="s">
        <v>229</v>
      </c>
      <c r="Y76" s="1">
        <v>2</v>
      </c>
      <c r="Z76" s="1" t="str">
        <f t="shared" si="42"/>
        <v>keypadMINUS</v>
      </c>
      <c r="AA76" s="1">
        <v>2</v>
      </c>
      <c r="AB76" s="1">
        <v>2</v>
      </c>
      <c r="AC76" s="1" t="s">
        <v>238</v>
      </c>
      <c r="AE76" s="1">
        <f t="shared" si="31"/>
        <v>114</v>
      </c>
      <c r="AF76" s="1" t="str">
        <f t="shared" si="32"/>
        <v>72</v>
      </c>
      <c r="AG76" s="1" t="str">
        <f t="shared" si="33"/>
        <v>keypadMINUS</v>
      </c>
    </row>
    <row r="77" spans="1:33" x14ac:dyDescent="0.3">
      <c r="F77" s="1">
        <v>1</v>
      </c>
      <c r="G77" s="1">
        <f t="shared" ref="G77:H77" si="44">G13</f>
        <v>4</v>
      </c>
      <c r="H77" s="1">
        <f t="shared" si="44"/>
        <v>6</v>
      </c>
      <c r="I77" s="1" t="str">
        <f t="shared" si="21"/>
        <v>100</v>
      </c>
      <c r="J77" s="1" t="str">
        <f t="shared" si="22"/>
        <v>110</v>
      </c>
      <c r="K77" s="1" t="str">
        <f t="shared" si="23"/>
        <v>001</v>
      </c>
      <c r="L77" s="1" t="str">
        <f t="shared" si="24"/>
        <v>011</v>
      </c>
      <c r="M77" s="1">
        <f t="shared" si="25"/>
        <v>1</v>
      </c>
      <c r="N77" s="1">
        <f t="shared" si="26"/>
        <v>3</v>
      </c>
      <c r="O77" s="1">
        <f t="shared" si="27"/>
        <v>75</v>
      </c>
      <c r="P77" s="1" t="str">
        <f t="shared" si="28"/>
        <v>4B</v>
      </c>
      <c r="S77" s="1">
        <v>1</v>
      </c>
      <c r="T77" s="1">
        <v>9</v>
      </c>
      <c r="U77" s="5" t="s">
        <v>252</v>
      </c>
      <c r="V77" s="5" t="str">
        <f t="shared" si="29"/>
        <v>110</v>
      </c>
      <c r="W77" s="5">
        <f t="shared" si="30"/>
        <v>6</v>
      </c>
      <c r="X77" s="1" t="s">
        <v>229</v>
      </c>
      <c r="Y77" s="1">
        <v>3</v>
      </c>
      <c r="Z77" s="1" t="str">
        <f t="shared" si="42"/>
        <v>keypad9</v>
      </c>
      <c r="AA77" s="1">
        <v>6</v>
      </c>
      <c r="AB77" s="1">
        <v>3</v>
      </c>
      <c r="AC77" s="1" t="s">
        <v>231</v>
      </c>
      <c r="AE77" s="1">
        <f t="shared" si="31"/>
        <v>118</v>
      </c>
      <c r="AF77" s="1" t="str">
        <f t="shared" si="32"/>
        <v>76</v>
      </c>
      <c r="AG77" s="1" t="str">
        <f t="shared" si="33"/>
        <v>LINE FEED</v>
      </c>
    </row>
    <row r="78" spans="1:33" x14ac:dyDescent="0.3">
      <c r="F78" s="1">
        <v>1</v>
      </c>
      <c r="G78" s="1">
        <f t="shared" ref="G78:H78" si="45">G14</f>
        <v>4</v>
      </c>
      <c r="H78" s="1">
        <f t="shared" si="45"/>
        <v>1</v>
      </c>
      <c r="I78" s="1" t="str">
        <f t="shared" si="21"/>
        <v>100</v>
      </c>
      <c r="J78" s="1" t="str">
        <f t="shared" si="22"/>
        <v>001</v>
      </c>
      <c r="K78" s="1" t="str">
        <f t="shared" si="23"/>
        <v>001</v>
      </c>
      <c r="L78" s="1" t="str">
        <f t="shared" si="24"/>
        <v>100</v>
      </c>
      <c r="M78" s="1">
        <f t="shared" si="25"/>
        <v>1</v>
      </c>
      <c r="N78" s="1">
        <f t="shared" si="26"/>
        <v>4</v>
      </c>
      <c r="O78" s="1">
        <f t="shared" si="27"/>
        <v>76</v>
      </c>
      <c r="P78" s="1" t="str">
        <f t="shared" si="28"/>
        <v>4C</v>
      </c>
      <c r="Q78" s="1" t="s">
        <v>220</v>
      </c>
      <c r="S78" s="1">
        <v>1</v>
      </c>
      <c r="T78" s="1">
        <v>9</v>
      </c>
      <c r="U78" s="5" t="s">
        <v>252</v>
      </c>
      <c r="V78" s="5" t="str">
        <f t="shared" si="29"/>
        <v>110</v>
      </c>
      <c r="W78" s="5">
        <f t="shared" si="30"/>
        <v>6</v>
      </c>
      <c r="X78" s="1" t="s">
        <v>229</v>
      </c>
      <c r="Y78" s="1">
        <v>4</v>
      </c>
      <c r="Z78" s="1" t="str">
        <f t="shared" si="42"/>
        <v>keypadPLUS</v>
      </c>
      <c r="AA78" s="1">
        <v>1</v>
      </c>
      <c r="AB78" s="1">
        <v>4</v>
      </c>
      <c r="AC78" s="1" t="s">
        <v>232</v>
      </c>
      <c r="AE78" s="1">
        <f t="shared" si="31"/>
        <v>113</v>
      </c>
      <c r="AF78" s="1" t="str">
        <f t="shared" si="32"/>
        <v>71</v>
      </c>
      <c r="AG78" s="1" t="str">
        <f t="shared" si="33"/>
        <v>keypadENTER</v>
      </c>
    </row>
    <row r="79" spans="1:33" x14ac:dyDescent="0.3">
      <c r="F79" s="1">
        <v>1</v>
      </c>
      <c r="G79" s="1">
        <f t="shared" ref="G79:H79" si="46">G15</f>
        <v>4</v>
      </c>
      <c r="H79" s="1">
        <f t="shared" si="46"/>
        <v>5</v>
      </c>
      <c r="I79" s="1" t="str">
        <f t="shared" si="21"/>
        <v>100</v>
      </c>
      <c r="J79" s="1" t="str">
        <f t="shared" si="22"/>
        <v>101</v>
      </c>
      <c r="K79" s="1" t="str">
        <f t="shared" si="23"/>
        <v>001</v>
      </c>
      <c r="L79" s="1" t="str">
        <f t="shared" si="24"/>
        <v>101</v>
      </c>
      <c r="M79" s="1">
        <f t="shared" si="25"/>
        <v>1</v>
      </c>
      <c r="N79" s="1">
        <f t="shared" si="26"/>
        <v>5</v>
      </c>
      <c r="O79" s="1">
        <f t="shared" si="27"/>
        <v>77</v>
      </c>
      <c r="P79" s="1" t="str">
        <f t="shared" si="28"/>
        <v>4D</v>
      </c>
      <c r="S79" s="1">
        <v>1</v>
      </c>
      <c r="T79" s="1">
        <v>9</v>
      </c>
      <c r="U79" s="5" t="s">
        <v>252</v>
      </c>
      <c r="V79" s="5" t="str">
        <f t="shared" si="29"/>
        <v>110</v>
      </c>
      <c r="W79" s="5">
        <f t="shared" si="30"/>
        <v>6</v>
      </c>
      <c r="X79" s="1" t="s">
        <v>229</v>
      </c>
      <c r="Y79" s="1">
        <v>5</v>
      </c>
      <c r="Z79" s="1" t="str">
        <f t="shared" si="42"/>
        <v>keypad6</v>
      </c>
      <c r="AA79" s="1">
        <v>5</v>
      </c>
      <c r="AB79" s="1">
        <v>5</v>
      </c>
      <c r="AC79" s="1" t="s">
        <v>233</v>
      </c>
      <c r="AE79" s="1">
        <f t="shared" si="31"/>
        <v>117</v>
      </c>
      <c r="AF79" s="1" t="str">
        <f t="shared" si="32"/>
        <v>75</v>
      </c>
      <c r="AG79" s="1" t="str">
        <f t="shared" si="33"/>
        <v>keypad6</v>
      </c>
    </row>
    <row r="80" spans="1:33" x14ac:dyDescent="0.3">
      <c r="F80" s="1">
        <v>1</v>
      </c>
      <c r="G80" s="1">
        <f t="shared" ref="G80:H80" si="47">G16</f>
        <v>4</v>
      </c>
      <c r="H80" s="1">
        <f t="shared" si="47"/>
        <v>3</v>
      </c>
      <c r="I80" s="1" t="str">
        <f t="shared" si="21"/>
        <v>100</v>
      </c>
      <c r="J80" s="1" t="str">
        <f t="shared" si="22"/>
        <v>011</v>
      </c>
      <c r="K80" s="1" t="str">
        <f t="shared" si="23"/>
        <v>001</v>
      </c>
      <c r="L80" s="1" t="str">
        <f t="shared" si="24"/>
        <v>110</v>
      </c>
      <c r="M80" s="1">
        <f t="shared" si="25"/>
        <v>1</v>
      </c>
      <c r="N80" s="1">
        <f t="shared" si="26"/>
        <v>6</v>
      </c>
      <c r="O80" s="1">
        <f t="shared" si="27"/>
        <v>78</v>
      </c>
      <c r="P80" s="1" t="str">
        <f t="shared" si="28"/>
        <v>4E</v>
      </c>
      <c r="Q80" s="1" t="s">
        <v>219</v>
      </c>
      <c r="S80" s="1">
        <v>1</v>
      </c>
      <c r="T80" s="1">
        <v>9</v>
      </c>
      <c r="U80" s="5" t="s">
        <v>252</v>
      </c>
      <c r="V80" s="5" t="str">
        <f t="shared" si="29"/>
        <v>110</v>
      </c>
      <c r="W80" s="5">
        <f t="shared" si="30"/>
        <v>6</v>
      </c>
      <c r="X80" s="1" t="s">
        <v>229</v>
      </c>
      <c r="Y80" s="1">
        <v>6</v>
      </c>
      <c r="Z80" s="1" t="str">
        <f t="shared" si="42"/>
        <v>LINE FEED</v>
      </c>
      <c r="AA80" s="1">
        <v>3</v>
      </c>
      <c r="AB80" s="1">
        <v>6</v>
      </c>
      <c r="AC80" s="1" t="s">
        <v>234</v>
      </c>
      <c r="AE80" s="1">
        <f t="shared" si="31"/>
        <v>115</v>
      </c>
      <c r="AF80" s="1" t="str">
        <f t="shared" si="32"/>
        <v>73</v>
      </c>
      <c r="AG80" s="1" t="str">
        <f t="shared" si="33"/>
        <v>keypad9</v>
      </c>
    </row>
    <row r="81" spans="6:33" x14ac:dyDescent="0.3">
      <c r="F81" s="1">
        <v>1</v>
      </c>
      <c r="G81" s="1">
        <f t="shared" ref="G81:H81" si="48">G17</f>
        <v>4</v>
      </c>
      <c r="H81" s="1">
        <f t="shared" si="48"/>
        <v>7</v>
      </c>
      <c r="I81" s="1" t="str">
        <f t="shared" si="21"/>
        <v>100</v>
      </c>
      <c r="J81" s="1" t="str">
        <f t="shared" si="22"/>
        <v>111</v>
      </c>
      <c r="K81" s="1" t="str">
        <f t="shared" si="23"/>
        <v>001</v>
      </c>
      <c r="L81" s="1" t="str">
        <f t="shared" si="24"/>
        <v>111</v>
      </c>
      <c r="M81" s="1">
        <f t="shared" si="25"/>
        <v>1</v>
      </c>
      <c r="N81" s="1">
        <f t="shared" si="26"/>
        <v>7</v>
      </c>
      <c r="O81" s="1">
        <f t="shared" si="27"/>
        <v>79</v>
      </c>
      <c r="P81" s="1" t="str">
        <f t="shared" si="28"/>
        <v>4F</v>
      </c>
      <c r="S81" s="1">
        <v>1</v>
      </c>
      <c r="T81" s="4">
        <v>9</v>
      </c>
      <c r="U81" s="5" t="s">
        <v>252</v>
      </c>
      <c r="V81" s="5" t="str">
        <f t="shared" si="29"/>
        <v>110</v>
      </c>
      <c r="W81" s="5">
        <f t="shared" si="30"/>
        <v>6</v>
      </c>
      <c r="X81" s="1" t="s">
        <v>229</v>
      </c>
      <c r="Y81" s="1">
        <v>7</v>
      </c>
      <c r="Z81" s="1" t="str">
        <f t="shared" si="42"/>
        <v>keypad3</v>
      </c>
      <c r="AA81" s="1">
        <v>7</v>
      </c>
      <c r="AB81" s="1">
        <v>7</v>
      </c>
      <c r="AC81" s="1" t="s">
        <v>235</v>
      </c>
      <c r="AE81" s="1">
        <f t="shared" si="31"/>
        <v>119</v>
      </c>
      <c r="AF81" s="1" t="str">
        <f t="shared" si="32"/>
        <v>77</v>
      </c>
      <c r="AG81" s="1" t="str">
        <f t="shared" si="33"/>
        <v>keypad3</v>
      </c>
    </row>
    <row r="82" spans="6:33" x14ac:dyDescent="0.3">
      <c r="F82" s="1">
        <v>1</v>
      </c>
      <c r="G82" s="1">
        <f t="shared" ref="G82:H82" si="49">G18</f>
        <v>2</v>
      </c>
      <c r="H82" s="1">
        <f t="shared" si="49"/>
        <v>0</v>
      </c>
      <c r="I82" s="1" t="str">
        <f t="shared" ref="I82:I89" si="50">DEC2BIN(G82,3)</f>
        <v>010</v>
      </c>
      <c r="J82" s="1" t="str">
        <f t="shared" ref="J82:J89" si="51">DEC2BIN(H82,3)</f>
        <v>000</v>
      </c>
      <c r="K82" s="1" t="str">
        <f t="shared" ref="K82:K89" si="52">Reverse_String(I82)</f>
        <v>010</v>
      </c>
      <c r="L82" s="1" t="str">
        <f t="shared" ref="L82:L89" si="53">Reverse_String(J82)</f>
        <v>000</v>
      </c>
      <c r="M82" s="1">
        <f t="shared" ref="M82:M89" si="54">BIN2DEC(K82)</f>
        <v>2</v>
      </c>
      <c r="N82" s="1">
        <f t="shared" ref="N82:N89" si="55">BIN2DEC(L82)</f>
        <v>0</v>
      </c>
      <c r="O82" s="1">
        <f t="shared" ref="O82:O89" si="56">M82*8+N82+F82*64</f>
        <v>80</v>
      </c>
      <c r="P82" s="1" t="str">
        <f t="shared" si="28"/>
        <v>50</v>
      </c>
      <c r="Q82" s="1" t="s">
        <v>213</v>
      </c>
      <c r="S82" s="1">
        <v>1</v>
      </c>
      <c r="T82" s="4">
        <v>10</v>
      </c>
      <c r="U82" s="6" t="s">
        <v>253</v>
      </c>
      <c r="V82" s="5" t="str">
        <f t="shared" si="29"/>
        <v>001</v>
      </c>
      <c r="W82" s="5">
        <f t="shared" si="30"/>
        <v>1</v>
      </c>
      <c r="X82" s="1" t="s">
        <v>236</v>
      </c>
      <c r="Y82" s="1">
        <v>0</v>
      </c>
      <c r="Z82" s="1" t="str">
        <f>VLOOKUP(AA82,$AB$82:$AC$89,2,FALSE)</f>
        <v>ALT</v>
      </c>
      <c r="AA82" s="1">
        <v>0</v>
      </c>
      <c r="AB82" s="1">
        <v>0</v>
      </c>
      <c r="AC82" s="1" t="s">
        <v>239</v>
      </c>
      <c r="AE82" s="1">
        <f t="shared" si="31"/>
        <v>72</v>
      </c>
      <c r="AF82" s="1" t="str">
        <f t="shared" si="32"/>
        <v>48</v>
      </c>
      <c r="AG82" s="1" t="str">
        <f t="shared" si="33"/>
        <v>ALT</v>
      </c>
    </row>
    <row r="83" spans="6:33" x14ac:dyDescent="0.3">
      <c r="F83" s="1">
        <v>1</v>
      </c>
      <c r="G83" s="1">
        <f t="shared" ref="G83:H83" si="57">G19</f>
        <v>2</v>
      </c>
      <c r="H83" s="1">
        <f t="shared" si="57"/>
        <v>4</v>
      </c>
      <c r="I83" s="1" t="str">
        <f t="shared" si="50"/>
        <v>010</v>
      </c>
      <c r="J83" s="1" t="str">
        <f t="shared" si="51"/>
        <v>100</v>
      </c>
      <c r="K83" s="1" t="str">
        <f t="shared" si="52"/>
        <v>010</v>
      </c>
      <c r="L83" s="1" t="str">
        <f t="shared" si="53"/>
        <v>001</v>
      </c>
      <c r="M83" s="1">
        <f t="shared" si="54"/>
        <v>2</v>
      </c>
      <c r="N83" s="1">
        <f t="shared" si="55"/>
        <v>1</v>
      </c>
      <c r="O83" s="1">
        <f t="shared" si="56"/>
        <v>81</v>
      </c>
      <c r="P83" s="1" t="str">
        <f t="shared" si="28"/>
        <v>51</v>
      </c>
      <c r="S83" s="1">
        <v>1</v>
      </c>
      <c r="T83" s="4">
        <v>10</v>
      </c>
      <c r="U83" s="6" t="s">
        <v>253</v>
      </c>
      <c r="V83" s="5" t="str">
        <f t="shared" si="29"/>
        <v>001</v>
      </c>
      <c r="W83" s="5">
        <f t="shared" si="30"/>
        <v>1</v>
      </c>
      <c r="X83" s="1" t="s">
        <v>236</v>
      </c>
      <c r="Y83" s="1">
        <v>1</v>
      </c>
      <c r="Z83" s="1" t="str">
        <f t="shared" ref="Z83:Z89" si="58">VLOOKUP(AA83,$AB$82:$AC$89,2,FALSE)</f>
        <v>CUR_DOWN</v>
      </c>
      <c r="AA83" s="1">
        <v>4</v>
      </c>
      <c r="AB83" s="1">
        <v>1</v>
      </c>
      <c r="AC83" s="1" t="s">
        <v>240</v>
      </c>
      <c r="AE83" s="1">
        <f t="shared" si="31"/>
        <v>76</v>
      </c>
      <c r="AF83" s="1" t="str">
        <f t="shared" si="32"/>
        <v>4C</v>
      </c>
      <c r="AG83" s="1" t="str">
        <f t="shared" si="33"/>
        <v>keypad0</v>
      </c>
    </row>
    <row r="84" spans="6:33" x14ac:dyDescent="0.3">
      <c r="F84" s="1">
        <v>1</v>
      </c>
      <c r="G84" s="1">
        <f t="shared" ref="G84:H84" si="59">G20</f>
        <v>2</v>
      </c>
      <c r="H84" s="1">
        <f t="shared" si="59"/>
        <v>2</v>
      </c>
      <c r="I84" s="1" t="str">
        <f t="shared" si="50"/>
        <v>010</v>
      </c>
      <c r="J84" s="1" t="str">
        <f t="shared" si="51"/>
        <v>010</v>
      </c>
      <c r="K84" s="1" t="str">
        <f t="shared" si="52"/>
        <v>010</v>
      </c>
      <c r="L84" s="1" t="str">
        <f t="shared" si="53"/>
        <v>010</v>
      </c>
      <c r="M84" s="1">
        <f t="shared" si="54"/>
        <v>2</v>
      </c>
      <c r="N84" s="1">
        <f t="shared" si="55"/>
        <v>2</v>
      </c>
      <c r="O84" s="1">
        <f t="shared" si="56"/>
        <v>82</v>
      </c>
      <c r="P84" s="1" t="str">
        <f t="shared" si="28"/>
        <v>52</v>
      </c>
      <c r="Q84" s="1" t="s">
        <v>218</v>
      </c>
      <c r="S84" s="1">
        <v>1</v>
      </c>
      <c r="T84" s="4">
        <v>10</v>
      </c>
      <c r="U84" s="6" t="s">
        <v>253</v>
      </c>
      <c r="V84" s="5" t="str">
        <f t="shared" si="29"/>
        <v>001</v>
      </c>
      <c r="W84" s="5">
        <f t="shared" si="30"/>
        <v>1</v>
      </c>
      <c r="X84" s="1" t="s">
        <v>236</v>
      </c>
      <c r="Y84" s="1">
        <v>2</v>
      </c>
      <c r="Z84" s="1" t="str">
        <f t="shared" si="58"/>
        <v>keypadDOT</v>
      </c>
      <c r="AA84" s="1">
        <v>2</v>
      </c>
      <c r="AB84" s="1">
        <v>2</v>
      </c>
      <c r="AC84" s="1" t="s">
        <v>241</v>
      </c>
      <c r="AE84" s="1">
        <f t="shared" si="31"/>
        <v>74</v>
      </c>
      <c r="AF84" s="1" t="str">
        <f t="shared" si="32"/>
        <v>4A</v>
      </c>
      <c r="AG84" s="1" t="str">
        <f t="shared" si="33"/>
        <v>keypadDOT</v>
      </c>
    </row>
    <row r="85" spans="6:33" x14ac:dyDescent="0.3">
      <c r="F85" s="1">
        <v>1</v>
      </c>
      <c r="G85" s="1">
        <f t="shared" ref="G85:H85" si="60">G21</f>
        <v>2</v>
      </c>
      <c r="H85" s="1">
        <f t="shared" si="60"/>
        <v>6</v>
      </c>
      <c r="I85" s="1" t="str">
        <f t="shared" si="50"/>
        <v>010</v>
      </c>
      <c r="J85" s="1" t="str">
        <f t="shared" si="51"/>
        <v>110</v>
      </c>
      <c r="K85" s="1" t="str">
        <f t="shared" si="52"/>
        <v>010</v>
      </c>
      <c r="L85" s="1" t="str">
        <f t="shared" si="53"/>
        <v>011</v>
      </c>
      <c r="M85" s="1">
        <f t="shared" si="54"/>
        <v>2</v>
      </c>
      <c r="N85" s="1">
        <f t="shared" si="55"/>
        <v>3</v>
      </c>
      <c r="O85" s="1">
        <f t="shared" si="56"/>
        <v>83</v>
      </c>
      <c r="P85" s="1" t="str">
        <f t="shared" si="28"/>
        <v>53</v>
      </c>
      <c r="S85" s="1">
        <v>1</v>
      </c>
      <c r="T85" s="4">
        <v>10</v>
      </c>
      <c r="U85" s="6" t="s">
        <v>253</v>
      </c>
      <c r="V85" s="5" t="str">
        <f t="shared" si="29"/>
        <v>001</v>
      </c>
      <c r="W85" s="5">
        <f t="shared" si="30"/>
        <v>1</v>
      </c>
      <c r="X85" s="1" t="s">
        <v>236</v>
      </c>
      <c r="Y85" s="1">
        <v>3</v>
      </c>
      <c r="Z85" s="1" t="str">
        <f t="shared" si="58"/>
        <v>CUR_RIGHT</v>
      </c>
      <c r="AA85" s="1">
        <v>6</v>
      </c>
      <c r="AB85" s="1">
        <v>3</v>
      </c>
      <c r="AC85" s="1" t="s">
        <v>242</v>
      </c>
      <c r="AE85" s="1">
        <f t="shared" si="31"/>
        <v>78</v>
      </c>
      <c r="AF85" s="1" t="str">
        <f t="shared" si="32"/>
        <v>4E</v>
      </c>
      <c r="AG85" s="1" t="str">
        <f t="shared" si="33"/>
        <v>CUR_UP</v>
      </c>
    </row>
    <row r="86" spans="6:33" x14ac:dyDescent="0.3">
      <c r="F86" s="1">
        <v>1</v>
      </c>
      <c r="G86" s="1">
        <f t="shared" ref="G86:H86" si="61">G22</f>
        <v>2</v>
      </c>
      <c r="H86" s="1">
        <f t="shared" si="61"/>
        <v>1</v>
      </c>
      <c r="I86" s="1" t="str">
        <f t="shared" si="50"/>
        <v>010</v>
      </c>
      <c r="J86" s="1" t="str">
        <f t="shared" si="51"/>
        <v>001</v>
      </c>
      <c r="K86" s="1" t="str">
        <f t="shared" si="52"/>
        <v>010</v>
      </c>
      <c r="L86" s="1" t="str">
        <f t="shared" si="53"/>
        <v>100</v>
      </c>
      <c r="M86" s="1">
        <f t="shared" si="54"/>
        <v>2</v>
      </c>
      <c r="N86" s="1">
        <f t="shared" si="55"/>
        <v>4</v>
      </c>
      <c r="O86" s="1">
        <f t="shared" si="56"/>
        <v>84</v>
      </c>
      <c r="P86" s="1" t="str">
        <f t="shared" si="28"/>
        <v>54</v>
      </c>
      <c r="Q86" s="1" t="s">
        <v>217</v>
      </c>
      <c r="S86" s="1">
        <v>1</v>
      </c>
      <c r="T86" s="4">
        <v>10</v>
      </c>
      <c r="U86" s="6" t="s">
        <v>253</v>
      </c>
      <c r="V86" s="5" t="str">
        <f t="shared" si="29"/>
        <v>001</v>
      </c>
      <c r="W86" s="5">
        <f t="shared" si="30"/>
        <v>1</v>
      </c>
      <c r="X86" s="1" t="s">
        <v>236</v>
      </c>
      <c r="Y86" s="1">
        <v>4</v>
      </c>
      <c r="Z86" s="1" t="str">
        <f t="shared" si="58"/>
        <v>keypad0</v>
      </c>
      <c r="AA86" s="1">
        <v>1</v>
      </c>
      <c r="AB86" s="1">
        <v>4</v>
      </c>
      <c r="AC86" s="1" t="s">
        <v>243</v>
      </c>
      <c r="AE86" s="1">
        <f t="shared" si="31"/>
        <v>73</v>
      </c>
      <c r="AF86" s="1" t="str">
        <f t="shared" si="32"/>
        <v>49</v>
      </c>
      <c r="AG86" s="1" t="str">
        <f t="shared" si="33"/>
        <v>CUR_DOWN</v>
      </c>
    </row>
    <row r="87" spans="6:33" x14ac:dyDescent="0.3">
      <c r="F87" s="1">
        <v>1</v>
      </c>
      <c r="G87" s="1">
        <f t="shared" ref="G87:H87" si="62">G23</f>
        <v>2</v>
      </c>
      <c r="H87" s="1">
        <f t="shared" si="62"/>
        <v>5</v>
      </c>
      <c r="I87" s="1" t="str">
        <f t="shared" si="50"/>
        <v>010</v>
      </c>
      <c r="J87" s="1" t="str">
        <f t="shared" si="51"/>
        <v>101</v>
      </c>
      <c r="K87" s="1" t="str">
        <f t="shared" si="52"/>
        <v>010</v>
      </c>
      <c r="L87" s="1" t="str">
        <f t="shared" si="53"/>
        <v>101</v>
      </c>
      <c r="M87" s="1">
        <f t="shared" si="54"/>
        <v>2</v>
      </c>
      <c r="N87" s="1">
        <f t="shared" si="55"/>
        <v>5</v>
      </c>
      <c r="O87" s="1">
        <f t="shared" si="56"/>
        <v>85</v>
      </c>
      <c r="P87" s="1" t="str">
        <f t="shared" si="28"/>
        <v>55</v>
      </c>
      <c r="Q87" s="1" t="s">
        <v>215</v>
      </c>
      <c r="S87" s="1">
        <v>1</v>
      </c>
      <c r="T87" s="4">
        <v>10</v>
      </c>
      <c r="U87" s="6" t="s">
        <v>253</v>
      </c>
      <c r="V87" s="5" t="str">
        <f t="shared" si="29"/>
        <v>001</v>
      </c>
      <c r="W87" s="5">
        <f t="shared" si="30"/>
        <v>1</v>
      </c>
      <c r="X87" s="1" t="s">
        <v>236</v>
      </c>
      <c r="Y87" s="1">
        <v>5</v>
      </c>
      <c r="Z87" s="1" t="str">
        <f t="shared" si="58"/>
        <v>CUR_LEFT</v>
      </c>
      <c r="AA87" s="1">
        <v>5</v>
      </c>
      <c r="AB87" s="1">
        <v>5</v>
      </c>
      <c r="AC87" s="1" t="s">
        <v>244</v>
      </c>
      <c r="AE87" s="1">
        <f t="shared" si="31"/>
        <v>77</v>
      </c>
      <c r="AF87" s="1" t="str">
        <f t="shared" si="32"/>
        <v>4D</v>
      </c>
      <c r="AG87" s="1" t="str">
        <f t="shared" si="33"/>
        <v>CUR_LEFT</v>
      </c>
    </row>
    <row r="88" spans="6:33" x14ac:dyDescent="0.3">
      <c r="F88" s="1">
        <v>1</v>
      </c>
      <c r="G88" s="1">
        <f t="shared" ref="G88:H88" si="63">G24</f>
        <v>2</v>
      </c>
      <c r="H88" s="1">
        <f t="shared" si="63"/>
        <v>3</v>
      </c>
      <c r="I88" s="1" t="str">
        <f t="shared" si="50"/>
        <v>010</v>
      </c>
      <c r="J88" s="1" t="str">
        <f t="shared" si="51"/>
        <v>011</v>
      </c>
      <c r="K88" s="1" t="str">
        <f t="shared" si="52"/>
        <v>010</v>
      </c>
      <c r="L88" s="1" t="str">
        <f t="shared" si="53"/>
        <v>110</v>
      </c>
      <c r="M88" s="1">
        <f t="shared" si="54"/>
        <v>2</v>
      </c>
      <c r="N88" s="1">
        <f t="shared" si="55"/>
        <v>6</v>
      </c>
      <c r="O88" s="1">
        <f t="shared" si="56"/>
        <v>86</v>
      </c>
      <c r="P88" s="1" t="str">
        <f t="shared" si="28"/>
        <v>56</v>
      </c>
      <c r="S88" s="1">
        <v>1</v>
      </c>
      <c r="T88" s="4">
        <v>10</v>
      </c>
      <c r="U88" s="6" t="s">
        <v>253</v>
      </c>
      <c r="V88" s="5" t="str">
        <f t="shared" si="29"/>
        <v>001</v>
      </c>
      <c r="W88" s="5">
        <f t="shared" si="30"/>
        <v>1</v>
      </c>
      <c r="X88" s="1" t="s">
        <v>236</v>
      </c>
      <c r="Y88" s="1">
        <v>6</v>
      </c>
      <c r="Z88" s="1" t="str">
        <f t="shared" si="58"/>
        <v>CUR_UP</v>
      </c>
      <c r="AA88" s="1">
        <v>3</v>
      </c>
      <c r="AB88" s="1">
        <v>6</v>
      </c>
      <c r="AC88" s="1" t="s">
        <v>245</v>
      </c>
      <c r="AE88" s="1">
        <f t="shared" si="31"/>
        <v>75</v>
      </c>
      <c r="AF88" s="1" t="str">
        <f t="shared" si="32"/>
        <v>4B</v>
      </c>
      <c r="AG88" s="1" t="str">
        <f t="shared" si="33"/>
        <v>CUR_RIGHT</v>
      </c>
    </row>
    <row r="89" spans="6:33" x14ac:dyDescent="0.3">
      <c r="F89" s="1">
        <v>1</v>
      </c>
      <c r="G89" s="1">
        <f t="shared" ref="G89:H89" si="64">G25</f>
        <v>2</v>
      </c>
      <c r="H89" s="1">
        <f t="shared" si="64"/>
        <v>7</v>
      </c>
      <c r="I89" s="1" t="str">
        <f t="shared" si="50"/>
        <v>010</v>
      </c>
      <c r="J89" s="1" t="str">
        <f t="shared" si="51"/>
        <v>111</v>
      </c>
      <c r="K89" s="1" t="str">
        <f t="shared" si="52"/>
        <v>010</v>
      </c>
      <c r="L89" s="1" t="str">
        <f t="shared" si="53"/>
        <v>111</v>
      </c>
      <c r="M89" s="1">
        <f t="shared" si="54"/>
        <v>2</v>
      </c>
      <c r="N89" s="1">
        <f t="shared" si="55"/>
        <v>7</v>
      </c>
      <c r="O89" s="1">
        <f t="shared" si="56"/>
        <v>87</v>
      </c>
      <c r="P89" s="1" t="str">
        <f t="shared" si="28"/>
        <v>57</v>
      </c>
      <c r="Q89" s="1" t="s">
        <v>214</v>
      </c>
      <c r="S89" s="1">
        <v>1</v>
      </c>
      <c r="T89" s="4">
        <v>10</v>
      </c>
      <c r="U89" s="6" t="s">
        <v>253</v>
      </c>
      <c r="V89" s="5" t="str">
        <f t="shared" si="29"/>
        <v>001</v>
      </c>
      <c r="W89" s="5">
        <f t="shared" si="30"/>
        <v>1</v>
      </c>
      <c r="X89" s="1" t="s">
        <v>236</v>
      </c>
      <c r="Y89" s="1">
        <v>7</v>
      </c>
      <c r="Z89" s="1" t="str">
        <f t="shared" si="58"/>
        <v>NOSCROLL</v>
      </c>
      <c r="AA89" s="1">
        <v>7</v>
      </c>
      <c r="AB89" s="1">
        <v>7</v>
      </c>
      <c r="AC89" s="1" t="s">
        <v>246</v>
      </c>
      <c r="AE89" s="1">
        <f t="shared" si="31"/>
        <v>79</v>
      </c>
      <c r="AF89" s="1" t="str">
        <f t="shared" si="32"/>
        <v>4F</v>
      </c>
      <c r="AG89" s="1" t="str">
        <f t="shared" si="33"/>
        <v>NOSCROLL</v>
      </c>
    </row>
    <row r="90" spans="6:33" x14ac:dyDescent="0.3">
      <c r="S90" s="1">
        <v>1</v>
      </c>
      <c r="T90" s="1">
        <v>11</v>
      </c>
      <c r="U90" s="5" t="s">
        <v>279</v>
      </c>
      <c r="V90" s="5" t="str">
        <f t="shared" si="29"/>
        <v>101</v>
      </c>
      <c r="W90" s="5">
        <f t="shared" si="30"/>
        <v>5</v>
      </c>
      <c r="X90" s="1" t="s">
        <v>285</v>
      </c>
      <c r="Y90" s="1">
        <v>0</v>
      </c>
      <c r="Z90" s="1" t="str">
        <f>VLOOKUP(AA90,$AB$90:$AC$97,2,FALSE)</f>
        <v>JOYUP</v>
      </c>
      <c r="AA90" s="1">
        <v>0</v>
      </c>
      <c r="AB90" s="1">
        <v>0</v>
      </c>
      <c r="AC90" s="1" t="s">
        <v>280</v>
      </c>
      <c r="AE90" s="1">
        <f t="shared" ref="AE90:AE97" si="65">W90*8+AA90+S90*64</f>
        <v>104</v>
      </c>
      <c r="AF90" s="1" t="str">
        <f t="shared" ref="AF90:AF97" si="66">DEC2HEX(AE90,2)</f>
        <v>68</v>
      </c>
      <c r="AG90" s="1" t="str">
        <f t="shared" ref="AG90:AG97" si="67">AC90</f>
        <v>JOYUP</v>
      </c>
    </row>
    <row r="91" spans="6:33" x14ac:dyDescent="0.3">
      <c r="S91" s="1">
        <v>1</v>
      </c>
      <c r="T91" s="1">
        <v>11</v>
      </c>
      <c r="U91" s="5" t="s">
        <v>279</v>
      </c>
      <c r="V91" s="5" t="str">
        <f t="shared" ref="V91:V97" si="68">Reverse_String(U91)</f>
        <v>101</v>
      </c>
      <c r="W91" s="5">
        <f t="shared" ref="W91:W97" si="69">BIN2DEC(V91)</f>
        <v>5</v>
      </c>
      <c r="X91" s="1" t="s">
        <v>285</v>
      </c>
      <c r="Y91" s="1">
        <v>1</v>
      </c>
      <c r="Z91" s="1" t="str">
        <f>VLOOKUP(AA91,$AB$90:$AC$97,2,FALSE)</f>
        <v>JOYFIRE</v>
      </c>
      <c r="AA91" s="1">
        <v>4</v>
      </c>
      <c r="AB91" s="1">
        <v>1</v>
      </c>
      <c r="AC91" s="1" t="s">
        <v>281</v>
      </c>
      <c r="AE91" s="1">
        <f t="shared" si="65"/>
        <v>108</v>
      </c>
      <c r="AF91" s="1" t="str">
        <f t="shared" si="66"/>
        <v>6C</v>
      </c>
      <c r="AG91" s="1" t="str">
        <f t="shared" si="67"/>
        <v>JOYDOWN</v>
      </c>
    </row>
    <row r="92" spans="6:33" x14ac:dyDescent="0.3">
      <c r="S92" s="1">
        <v>1</v>
      </c>
      <c r="T92" s="1">
        <v>11</v>
      </c>
      <c r="U92" s="5" t="s">
        <v>279</v>
      </c>
      <c r="V92" s="5" t="str">
        <f t="shared" si="68"/>
        <v>101</v>
      </c>
      <c r="W92" s="5">
        <f t="shared" si="69"/>
        <v>5</v>
      </c>
      <c r="X92" s="1" t="s">
        <v>285</v>
      </c>
      <c r="Y92" s="1">
        <v>2</v>
      </c>
      <c r="Z92" s="1" t="str">
        <f t="shared" ref="Z92:Z97" si="70">VLOOKUP(AA92,$AB$90:$AC$97,2,FALSE)</f>
        <v>JOYLEFT</v>
      </c>
      <c r="AA92" s="1">
        <v>2</v>
      </c>
      <c r="AB92" s="1">
        <v>2</v>
      </c>
      <c r="AC92" s="1" t="s">
        <v>282</v>
      </c>
      <c r="AE92" s="1">
        <f t="shared" si="65"/>
        <v>106</v>
      </c>
      <c r="AF92" s="1" t="str">
        <f t="shared" si="66"/>
        <v>6A</v>
      </c>
      <c r="AG92" s="1" t="str">
        <f t="shared" si="67"/>
        <v>JOYLEFT</v>
      </c>
    </row>
    <row r="93" spans="6:33" x14ac:dyDescent="0.3">
      <c r="S93" s="1">
        <v>1</v>
      </c>
      <c r="T93" s="1">
        <v>11</v>
      </c>
      <c r="U93" s="5" t="s">
        <v>279</v>
      </c>
      <c r="V93" s="5" t="str">
        <f t="shared" si="68"/>
        <v>101</v>
      </c>
      <c r="W93" s="5">
        <f t="shared" si="69"/>
        <v>5</v>
      </c>
      <c r="X93" s="1" t="s">
        <v>285</v>
      </c>
      <c r="Y93" s="1">
        <v>3</v>
      </c>
      <c r="Z93" s="1">
        <f t="shared" si="70"/>
        <v>0</v>
      </c>
      <c r="AA93" s="1">
        <v>6</v>
      </c>
      <c r="AB93" s="1">
        <v>3</v>
      </c>
      <c r="AC93" s="1" t="s">
        <v>283</v>
      </c>
      <c r="AE93" s="1">
        <f t="shared" si="65"/>
        <v>110</v>
      </c>
      <c r="AF93" s="1" t="str">
        <f t="shared" si="66"/>
        <v>6E</v>
      </c>
      <c r="AG93" s="1" t="str">
        <f t="shared" si="67"/>
        <v>JOYRIGHT</v>
      </c>
    </row>
    <row r="94" spans="6:33" x14ac:dyDescent="0.3">
      <c r="S94" s="1">
        <v>1</v>
      </c>
      <c r="T94" s="1">
        <v>11</v>
      </c>
      <c r="U94" s="5" t="s">
        <v>279</v>
      </c>
      <c r="V94" s="5" t="str">
        <f t="shared" si="68"/>
        <v>101</v>
      </c>
      <c r="W94" s="5">
        <f t="shared" si="69"/>
        <v>5</v>
      </c>
      <c r="X94" s="1" t="s">
        <v>285</v>
      </c>
      <c r="Y94" s="1">
        <v>4</v>
      </c>
      <c r="Z94" s="1" t="str">
        <f t="shared" si="70"/>
        <v>JOYDOWN</v>
      </c>
      <c r="AA94" s="1">
        <v>1</v>
      </c>
      <c r="AB94" s="1">
        <v>4</v>
      </c>
      <c r="AC94" s="1" t="s">
        <v>284</v>
      </c>
      <c r="AE94" s="1">
        <f t="shared" si="65"/>
        <v>105</v>
      </c>
      <c r="AF94" s="1" t="str">
        <f t="shared" si="66"/>
        <v>69</v>
      </c>
      <c r="AG94" s="1" t="str">
        <f t="shared" si="67"/>
        <v>JOYFIRE</v>
      </c>
    </row>
    <row r="95" spans="6:33" x14ac:dyDescent="0.3">
      <c r="S95" s="1">
        <v>1</v>
      </c>
      <c r="T95" s="1">
        <v>11</v>
      </c>
      <c r="U95" s="5" t="s">
        <v>279</v>
      </c>
      <c r="V95" s="5" t="str">
        <f t="shared" si="68"/>
        <v>101</v>
      </c>
      <c r="W95" s="5">
        <f t="shared" si="69"/>
        <v>5</v>
      </c>
      <c r="X95" s="1" t="s">
        <v>285</v>
      </c>
      <c r="Y95" s="1">
        <v>5</v>
      </c>
      <c r="Z95" s="1">
        <f t="shared" si="70"/>
        <v>0</v>
      </c>
      <c r="AA95" s="1">
        <v>5</v>
      </c>
      <c r="AB95" s="1">
        <v>5</v>
      </c>
      <c r="AE95" s="1">
        <f t="shared" si="65"/>
        <v>109</v>
      </c>
      <c r="AF95" s="1" t="str">
        <f t="shared" si="66"/>
        <v>6D</v>
      </c>
      <c r="AG95" s="1">
        <f t="shared" si="67"/>
        <v>0</v>
      </c>
    </row>
    <row r="96" spans="6:33" x14ac:dyDescent="0.3">
      <c r="S96" s="1">
        <v>1</v>
      </c>
      <c r="T96" s="1">
        <v>11</v>
      </c>
      <c r="U96" s="5" t="s">
        <v>279</v>
      </c>
      <c r="V96" s="5" t="str">
        <f t="shared" si="68"/>
        <v>101</v>
      </c>
      <c r="W96" s="5">
        <f t="shared" si="69"/>
        <v>5</v>
      </c>
      <c r="X96" s="1" t="s">
        <v>285</v>
      </c>
      <c r="Y96" s="1">
        <v>6</v>
      </c>
      <c r="Z96" s="1" t="str">
        <f t="shared" si="70"/>
        <v>JOYRIGHT</v>
      </c>
      <c r="AA96" s="1">
        <v>3</v>
      </c>
      <c r="AB96" s="1">
        <v>6</v>
      </c>
      <c r="AE96" s="1">
        <f t="shared" si="65"/>
        <v>107</v>
      </c>
      <c r="AF96" s="1" t="str">
        <f t="shared" si="66"/>
        <v>6B</v>
      </c>
      <c r="AG96" s="1">
        <f t="shared" si="67"/>
        <v>0</v>
      </c>
    </row>
    <row r="97" spans="19:33" x14ac:dyDescent="0.3">
      <c r="S97" s="1">
        <v>1</v>
      </c>
      <c r="T97" s="1">
        <v>11</v>
      </c>
      <c r="U97" s="5" t="s">
        <v>279</v>
      </c>
      <c r="V97" s="5" t="str">
        <f t="shared" si="68"/>
        <v>101</v>
      </c>
      <c r="W97" s="5">
        <f t="shared" si="69"/>
        <v>5</v>
      </c>
      <c r="X97" s="1" t="s">
        <v>285</v>
      </c>
      <c r="Y97" s="1">
        <v>7</v>
      </c>
      <c r="Z97" s="1">
        <f t="shared" si="70"/>
        <v>0</v>
      </c>
      <c r="AA97" s="1">
        <v>7</v>
      </c>
      <c r="AB97" s="1">
        <v>7</v>
      </c>
      <c r="AE97" s="1">
        <f t="shared" si="65"/>
        <v>111</v>
      </c>
      <c r="AF97" s="1" t="str">
        <f t="shared" si="66"/>
        <v>6F</v>
      </c>
      <c r="AG97" s="1">
        <f t="shared" si="67"/>
        <v>0</v>
      </c>
    </row>
  </sheetData>
  <autoFilter ref="F1:Q89" xr:uid="{00000000-0009-0000-0000-000000000000}"/>
  <pageMargins left="0.01" right="0.01" top="0.01" bottom="0.01" header="0.01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E25"/>
  <sheetViews>
    <sheetView workbookViewId="0">
      <selection activeCell="B27" sqref="B27"/>
    </sheetView>
  </sheetViews>
  <sheetFormatPr defaultRowHeight="14.4" x14ac:dyDescent="0.3"/>
  <sheetData>
    <row r="1" spans="1:5" x14ac:dyDescent="0.3">
      <c r="A1" t="s">
        <v>248</v>
      </c>
      <c r="B1" t="s">
        <v>208</v>
      </c>
      <c r="C1" t="s">
        <v>254</v>
      </c>
      <c r="D1" t="s">
        <v>212</v>
      </c>
    </row>
    <row r="2" spans="1:5" x14ac:dyDescent="0.3">
      <c r="A2" t="s">
        <v>221</v>
      </c>
      <c r="B2">
        <v>0</v>
      </c>
      <c r="C2">
        <v>80</v>
      </c>
      <c r="D2" t="s">
        <v>255</v>
      </c>
      <c r="E2" t="s">
        <v>213</v>
      </c>
    </row>
    <row r="3" spans="1:5" x14ac:dyDescent="0.3">
      <c r="A3" t="s">
        <v>221</v>
      </c>
      <c r="B3">
        <v>1</v>
      </c>
      <c r="C3">
        <v>81</v>
      </c>
      <c r="D3" t="s">
        <v>259</v>
      </c>
      <c r="E3" t="s">
        <v>225</v>
      </c>
    </row>
    <row r="4" spans="1:5" x14ac:dyDescent="0.3">
      <c r="A4" t="s">
        <v>221</v>
      </c>
      <c r="B4">
        <v>2</v>
      </c>
      <c r="C4">
        <v>82</v>
      </c>
      <c r="D4" t="s">
        <v>257</v>
      </c>
      <c r="E4" t="s">
        <v>223</v>
      </c>
    </row>
    <row r="5" spans="1:5" x14ac:dyDescent="0.3">
      <c r="A5" t="s">
        <v>221</v>
      </c>
      <c r="B5">
        <v>3</v>
      </c>
      <c r="C5">
        <v>83</v>
      </c>
      <c r="D5" t="s">
        <v>261</v>
      </c>
      <c r="E5" t="s">
        <v>227</v>
      </c>
    </row>
    <row r="6" spans="1:5" x14ac:dyDescent="0.3">
      <c r="A6" t="s">
        <v>221</v>
      </c>
      <c r="B6">
        <v>4</v>
      </c>
      <c r="C6">
        <v>84</v>
      </c>
      <c r="D6" t="s">
        <v>256</v>
      </c>
      <c r="E6" t="s">
        <v>222</v>
      </c>
    </row>
    <row r="7" spans="1:5" x14ac:dyDescent="0.3">
      <c r="A7" t="s">
        <v>221</v>
      </c>
      <c r="B7">
        <v>5</v>
      </c>
      <c r="C7">
        <v>85</v>
      </c>
      <c r="D7" t="s">
        <v>260</v>
      </c>
      <c r="E7" t="s">
        <v>226</v>
      </c>
    </row>
    <row r="8" spans="1:5" x14ac:dyDescent="0.3">
      <c r="A8" t="s">
        <v>221</v>
      </c>
      <c r="B8">
        <v>6</v>
      </c>
      <c r="C8">
        <v>86</v>
      </c>
      <c r="D8" t="s">
        <v>258</v>
      </c>
      <c r="E8" t="s">
        <v>224</v>
      </c>
    </row>
    <row r="9" spans="1:5" x14ac:dyDescent="0.3">
      <c r="A9" t="s">
        <v>221</v>
      </c>
      <c r="B9">
        <v>7</v>
      </c>
      <c r="C9">
        <v>87</v>
      </c>
      <c r="D9" t="s">
        <v>262</v>
      </c>
      <c r="E9" t="s">
        <v>228</v>
      </c>
    </row>
    <row r="10" spans="1:5" x14ac:dyDescent="0.3">
      <c r="A10" t="s">
        <v>229</v>
      </c>
      <c r="B10">
        <v>0</v>
      </c>
      <c r="C10">
        <v>112</v>
      </c>
      <c r="D10" t="s">
        <v>263</v>
      </c>
      <c r="E10" t="s">
        <v>230</v>
      </c>
    </row>
    <row r="11" spans="1:5" x14ac:dyDescent="0.3">
      <c r="A11" t="s">
        <v>229</v>
      </c>
      <c r="B11">
        <v>1</v>
      </c>
      <c r="C11">
        <v>113</v>
      </c>
      <c r="D11" t="s">
        <v>267</v>
      </c>
      <c r="E11" t="s">
        <v>232</v>
      </c>
    </row>
    <row r="12" spans="1:5" x14ac:dyDescent="0.3">
      <c r="A12" t="s">
        <v>229</v>
      </c>
      <c r="B12">
        <v>2</v>
      </c>
      <c r="C12">
        <v>114</v>
      </c>
      <c r="D12" t="s">
        <v>265</v>
      </c>
      <c r="E12" t="s">
        <v>238</v>
      </c>
    </row>
    <row r="13" spans="1:5" x14ac:dyDescent="0.3">
      <c r="A13" t="s">
        <v>229</v>
      </c>
      <c r="B13">
        <v>3</v>
      </c>
      <c r="C13">
        <v>115</v>
      </c>
      <c r="D13" t="s">
        <v>269</v>
      </c>
      <c r="E13" t="s">
        <v>234</v>
      </c>
    </row>
    <row r="14" spans="1:5" x14ac:dyDescent="0.3">
      <c r="A14" t="s">
        <v>229</v>
      </c>
      <c r="B14">
        <v>4</v>
      </c>
      <c r="C14">
        <v>116</v>
      </c>
      <c r="D14" t="s">
        <v>264</v>
      </c>
      <c r="E14" t="s">
        <v>237</v>
      </c>
    </row>
    <row r="15" spans="1:5" x14ac:dyDescent="0.3">
      <c r="A15" t="s">
        <v>229</v>
      </c>
      <c r="B15">
        <v>5</v>
      </c>
      <c r="C15">
        <v>117</v>
      </c>
      <c r="D15" t="s">
        <v>268</v>
      </c>
      <c r="E15" t="s">
        <v>233</v>
      </c>
    </row>
    <row r="16" spans="1:5" x14ac:dyDescent="0.3">
      <c r="A16" t="s">
        <v>229</v>
      </c>
      <c r="B16">
        <v>6</v>
      </c>
      <c r="C16">
        <v>118</v>
      </c>
      <c r="D16" t="s">
        <v>266</v>
      </c>
      <c r="E16" t="s">
        <v>231</v>
      </c>
    </row>
    <row r="17" spans="1:5" x14ac:dyDescent="0.3">
      <c r="A17" t="s">
        <v>229</v>
      </c>
      <c r="B17">
        <v>7</v>
      </c>
      <c r="C17">
        <v>119</v>
      </c>
      <c r="D17" t="s">
        <v>270</v>
      </c>
      <c r="E17" t="s">
        <v>235</v>
      </c>
    </row>
    <row r="18" spans="1:5" x14ac:dyDescent="0.3">
      <c r="A18" t="s">
        <v>236</v>
      </c>
      <c r="B18">
        <v>0</v>
      </c>
      <c r="C18">
        <v>72</v>
      </c>
      <c r="D18" t="s">
        <v>271</v>
      </c>
      <c r="E18" t="s">
        <v>239</v>
      </c>
    </row>
    <row r="19" spans="1:5" x14ac:dyDescent="0.3">
      <c r="A19" t="s">
        <v>236</v>
      </c>
      <c r="B19">
        <v>1</v>
      </c>
      <c r="C19">
        <v>73</v>
      </c>
      <c r="D19" t="s">
        <v>275</v>
      </c>
      <c r="E19" t="s">
        <v>243</v>
      </c>
    </row>
    <row r="20" spans="1:5" x14ac:dyDescent="0.3">
      <c r="A20" t="s">
        <v>236</v>
      </c>
      <c r="B20">
        <v>2</v>
      </c>
      <c r="C20">
        <v>74</v>
      </c>
      <c r="D20" t="s">
        <v>273</v>
      </c>
      <c r="E20" t="s">
        <v>241</v>
      </c>
    </row>
    <row r="21" spans="1:5" x14ac:dyDescent="0.3">
      <c r="A21" t="s">
        <v>236</v>
      </c>
      <c r="B21">
        <v>3</v>
      </c>
      <c r="C21">
        <v>75</v>
      </c>
      <c r="D21" t="s">
        <v>277</v>
      </c>
      <c r="E21" t="s">
        <v>245</v>
      </c>
    </row>
    <row r="22" spans="1:5" x14ac:dyDescent="0.3">
      <c r="A22" t="s">
        <v>236</v>
      </c>
      <c r="B22">
        <v>4</v>
      </c>
      <c r="C22">
        <v>76</v>
      </c>
      <c r="D22" t="s">
        <v>272</v>
      </c>
      <c r="E22" t="s">
        <v>240</v>
      </c>
    </row>
    <row r="23" spans="1:5" x14ac:dyDescent="0.3">
      <c r="A23" t="s">
        <v>236</v>
      </c>
      <c r="B23">
        <v>5</v>
      </c>
      <c r="C23">
        <v>77</v>
      </c>
      <c r="D23" t="s">
        <v>276</v>
      </c>
      <c r="E23" t="s">
        <v>244</v>
      </c>
    </row>
    <row r="24" spans="1:5" x14ac:dyDescent="0.3">
      <c r="A24" t="s">
        <v>236</v>
      </c>
      <c r="B24">
        <v>6</v>
      </c>
      <c r="C24">
        <v>78</v>
      </c>
      <c r="D24" t="s">
        <v>274</v>
      </c>
      <c r="E24" t="s">
        <v>242</v>
      </c>
    </row>
    <row r="25" spans="1:5" x14ac:dyDescent="0.3">
      <c r="A25" t="s">
        <v>236</v>
      </c>
      <c r="B25">
        <v>7</v>
      </c>
      <c r="C25">
        <v>79</v>
      </c>
      <c r="D25" t="s">
        <v>278</v>
      </c>
      <c r="E25" t="s">
        <v>246</v>
      </c>
    </row>
  </sheetData>
  <sortState xmlns:xlrd2="http://schemas.microsoft.com/office/spreadsheetml/2017/richdata2" ref="A2:E25">
    <sortCondition ref="A2:A25"/>
    <sortCondition ref="B2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C= Keybind</vt:lpstr>
      <vt:lpstr>Arkusz1</vt:lpstr>
      <vt:lpstr>'C= Keybind'!Obszar_wydruku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Maciej Witkowiak</cp:lastModifiedBy>
  <cp:lastPrinted>2021-12-31T19:04:41Z</cp:lastPrinted>
  <dcterms:created xsi:type="dcterms:W3CDTF">2021-12-31T19:05:45Z</dcterms:created>
  <dcterms:modified xsi:type="dcterms:W3CDTF">2023-12-29T18:32:05Z</dcterms:modified>
</cp:coreProperties>
</file>