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toi/Library/Mobile Documents/com~apple~CloudDocs/ロボコン/ETロボコン2022/ev3rt/ev3rt_aspsim_raspi_linux/spike/"/>
    </mc:Choice>
  </mc:AlternateContent>
  <xr:revisionPtr revIDLastSave="0" documentId="13_ncr:1_{87522CB5-E245-FC46-8831-743FB2ECE1EA}" xr6:coauthVersionLast="47" xr6:coauthVersionMax="47" xr10:uidLastSave="{00000000-0000-0000-0000-000000000000}"/>
  <bookViews>
    <workbookView xWindow="6680" yWindow="500" windowWidth="28800" windowHeight="17500" activeTab="4" xr2:uid="{DD386010-0A49-405C-9655-B2786A7AC426}"/>
  </bookViews>
  <sheets>
    <sheet name="EV3API仕様(9-24) コメント追記" sheetId="5" r:id="rId1"/>
    <sheet name="EV3API仕様(6-22)" sheetId="2" r:id="rId2"/>
    <sheet name="RaSpike通信仕様" sheetId="11" r:id="rId3"/>
    <sheet name="Ackシーケンス" sheetId="13" r:id="rId4"/>
    <sheet name="RasPikeコマンドID"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72" i="4" l="1"/>
  <c r="F73" i="4"/>
  <c r="F74" i="4"/>
  <c r="F75" i="4"/>
  <c r="F76" i="4"/>
  <c r="F77" i="4"/>
  <c r="F78" i="4"/>
  <c r="F80" i="4"/>
  <c r="F81" i="4"/>
  <c r="F82" i="4"/>
  <c r="F83" i="4"/>
  <c r="F84" i="4"/>
  <c r="F85" i="4"/>
  <c r="F86" i="4"/>
  <c r="F87" i="4"/>
  <c r="F88" i="4"/>
  <c r="F89" i="4"/>
  <c r="F90" i="4"/>
  <c r="F91" i="4"/>
  <c r="F92" i="4"/>
  <c r="F71" i="4"/>
  <c r="F95" i="4"/>
  <c r="F96" i="4"/>
  <c r="F97" i="4"/>
  <c r="F98" i="4"/>
  <c r="F99" i="4"/>
  <c r="F100" i="4"/>
  <c r="F101" i="4"/>
  <c r="F102" i="4"/>
  <c r="F103" i="4"/>
  <c r="F104" i="4"/>
  <c r="F105" i="4"/>
  <c r="F9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24" i="4"/>
</calcChain>
</file>

<file path=xl/sharedStrings.xml><?xml version="1.0" encoding="utf-8"?>
<sst xmlns="http://schemas.openxmlformats.org/spreadsheetml/2006/main" count="1211" uniqueCount="315">
  <si>
    <t>■エンディアン</t>
    <phoneticPr fontId="1"/>
  </si>
  <si>
    <t>　リトルエンディアン</t>
    <phoneticPr fontId="1"/>
  </si>
  <si>
    <t>メンバ</t>
    <phoneticPr fontId="1"/>
  </si>
  <si>
    <t>サイズ</t>
    <phoneticPr fontId="1"/>
  </si>
  <si>
    <t>■通信データ仕様</t>
    <rPh sb="1" eb="3">
      <t>ツウシン</t>
    </rPh>
    <rPh sb="6" eb="8">
      <t>シヨウ</t>
    </rPh>
    <phoneticPr fontId="1"/>
  </si>
  <si>
    <t>■通信データの種類</t>
    <rPh sb="1" eb="3">
      <t>ツウシン</t>
    </rPh>
    <rPh sb="7" eb="9">
      <t>シュルイ</t>
    </rPh>
    <phoneticPr fontId="1"/>
  </si>
  <si>
    <t>Unity⇒athrill</t>
    <phoneticPr fontId="1"/>
  </si>
  <si>
    <t>athrill⇒Unity</t>
    <phoneticPr fontId="1"/>
  </si>
  <si>
    <t>通信方向</t>
    <rPh sb="0" eb="2">
      <t>ツウシン</t>
    </rPh>
    <rPh sb="2" eb="4">
      <t>ホウコウ</t>
    </rPh>
    <phoneticPr fontId="1"/>
  </si>
  <si>
    <t>種類</t>
    <rPh sb="0" eb="2">
      <t>シュルイ</t>
    </rPh>
    <phoneticPr fontId="1"/>
  </si>
  <si>
    <t>Unity内のセンシングデータ</t>
    <rPh sb="5" eb="6">
      <t>ナイ</t>
    </rPh>
    <phoneticPr fontId="1"/>
  </si>
  <si>
    <t>athrillからの制御データ</t>
    <rPh sb="10" eb="12">
      <t>セイギョ</t>
    </rPh>
    <phoneticPr fontId="1"/>
  </si>
  <si>
    <t>Unity内のセンシングデータ</t>
    <phoneticPr fontId="1"/>
  </si>
  <si>
    <t>データサイズ[単位:バイト]</t>
    <rPh sb="7" eb="9">
      <t>タンイ</t>
    </rPh>
    <phoneticPr fontId="1"/>
  </si>
  <si>
    <t>ボタン</t>
    <phoneticPr fontId="1"/>
  </si>
  <si>
    <t>bit位置</t>
    <rPh sb="3" eb="5">
      <t>イチ</t>
    </rPh>
    <phoneticPr fontId="1"/>
  </si>
  <si>
    <t>bit</t>
    <phoneticPr fontId="1"/>
  </si>
  <si>
    <t>(未使用)</t>
    <rPh sb="1" eb="4">
      <t>ミシヨウ</t>
    </rPh>
    <phoneticPr fontId="1"/>
  </si>
  <si>
    <t>-</t>
    <phoneticPr fontId="1"/>
  </si>
  <si>
    <t>byte</t>
    <phoneticPr fontId="1"/>
  </si>
  <si>
    <t>(予約領域)</t>
    <rPh sb="1" eb="3">
      <t>ヨヤク</t>
    </rPh>
    <rPh sb="3" eb="5">
      <t>リョウイキ</t>
    </rPh>
    <phoneticPr fontId="1"/>
  </si>
  <si>
    <t>LEFT</t>
    <phoneticPr fontId="1"/>
  </si>
  <si>
    <t>RIGHT</t>
    <phoneticPr fontId="1"/>
  </si>
  <si>
    <t>UP</t>
    <phoneticPr fontId="1"/>
  </si>
  <si>
    <t>DOWN</t>
    <phoneticPr fontId="1"/>
  </si>
  <si>
    <t>ENTER</t>
    <phoneticPr fontId="1"/>
  </si>
  <si>
    <t>BACK</t>
    <phoneticPr fontId="1"/>
  </si>
  <si>
    <t>センサ</t>
    <phoneticPr fontId="1"/>
  </si>
  <si>
    <t>AMBIENT</t>
    <phoneticPr fontId="1"/>
  </si>
  <si>
    <t>COLOR</t>
    <phoneticPr fontId="1"/>
  </si>
  <si>
    <t>RGB_R</t>
  </si>
  <si>
    <t>RGB_G</t>
  </si>
  <si>
    <t>RGB_B</t>
  </si>
  <si>
    <t>IR_D</t>
  </si>
  <si>
    <t>IR_0</t>
  </si>
  <si>
    <t>IR_0_H</t>
  </si>
  <si>
    <t>IR_0_D</t>
  </si>
  <si>
    <t>IR_1</t>
  </si>
  <si>
    <t>IR_1_H</t>
  </si>
  <si>
    <t>IR_1_D</t>
  </si>
  <si>
    <t>IR_2</t>
  </si>
  <si>
    <t>IR_2_H</t>
  </si>
  <si>
    <t>IR_2_D</t>
  </si>
  <si>
    <t>IR_3</t>
  </si>
  <si>
    <t>IR_3_H</t>
  </si>
  <si>
    <t>IR_3_D</t>
  </si>
  <si>
    <t>AXES_Y</t>
  </si>
  <si>
    <t>AXES_Z</t>
  </si>
  <si>
    <t>TOUCH</t>
  </si>
  <si>
    <t>MOTOR_ANGLE_B</t>
  </si>
  <si>
    <t>MOTOR_ANGLE_C</t>
  </si>
  <si>
    <t>MOTOR_ANGLE_D</t>
  </si>
  <si>
    <t>×</t>
    <phoneticPr fontId="1"/>
  </si>
  <si>
    <t>〇</t>
    <phoneticPr fontId="1"/>
  </si>
  <si>
    <t>モーターセンサ</t>
    <phoneticPr fontId="1"/>
  </si>
  <si>
    <t>LED</t>
    <phoneticPr fontId="1"/>
  </si>
  <si>
    <t>RED</t>
    <phoneticPr fontId="1"/>
  </si>
  <si>
    <t>GREEN</t>
    <phoneticPr fontId="1"/>
  </si>
  <si>
    <t>YELLOW</t>
    <phoneticPr fontId="1"/>
  </si>
  <si>
    <t>BLUE</t>
    <phoneticPr fontId="1"/>
  </si>
  <si>
    <t>モーター</t>
    <phoneticPr fontId="1"/>
  </si>
  <si>
    <t>POWER_A</t>
    <phoneticPr fontId="1"/>
  </si>
  <si>
    <t>POWER_B</t>
    <phoneticPr fontId="1"/>
  </si>
  <si>
    <t>POWER_C</t>
    <phoneticPr fontId="1"/>
  </si>
  <si>
    <t>POWER_D</t>
    <phoneticPr fontId="1"/>
  </si>
  <si>
    <t>STOP_A</t>
    <phoneticPr fontId="1"/>
  </si>
  <si>
    <t>STOP_B</t>
    <phoneticPr fontId="1"/>
  </si>
  <si>
    <t>STOP_C</t>
    <phoneticPr fontId="1"/>
  </si>
  <si>
    <t>STOP_D</t>
    <phoneticPr fontId="1"/>
  </si>
  <si>
    <t>RESET_ANGLE_A</t>
    <phoneticPr fontId="1"/>
  </si>
  <si>
    <t>RESET_ANGLE_B</t>
    <phoneticPr fontId="1"/>
  </si>
  <si>
    <t>RESET_ANGLE_C</t>
    <phoneticPr fontId="1"/>
  </si>
  <si>
    <t>RESET_ANGLE_D</t>
    <phoneticPr fontId="1"/>
  </si>
  <si>
    <t>サイズ
単位</t>
    <rPh sb="4" eb="6">
      <t>タンイ</t>
    </rPh>
    <phoneticPr fontId="1"/>
  </si>
  <si>
    <t>deg</t>
    <phoneticPr fontId="1"/>
  </si>
  <si>
    <t>値の単位</t>
    <rPh sb="0" eb="1">
      <t>アタイ</t>
    </rPh>
    <rPh sb="2" eb="4">
      <t>タンイ</t>
    </rPh>
    <phoneticPr fontId="1"/>
  </si>
  <si>
    <t>カメラの平均値(×100)
値の範囲：0(黒)～100(白))</t>
    <rPh sb="4" eb="7">
      <t>ヘイキンチ</t>
    </rPh>
    <rPh sb="14" eb="15">
      <t>アタイ</t>
    </rPh>
    <rPh sb="16" eb="18">
      <t>ハンイ</t>
    </rPh>
    <rPh sb="21" eb="22">
      <t>クロ</t>
    </rPh>
    <rPh sb="28" eb="29">
      <t>シロ</t>
    </rPh>
    <phoneticPr fontId="1"/>
  </si>
  <si>
    <t>機能</t>
    <rPh sb="0" eb="2">
      <t>キノウ</t>
    </rPh>
    <phoneticPr fontId="1"/>
  </si>
  <si>
    <t>サブ機能</t>
    <rPh sb="2" eb="4">
      <t>キノウ</t>
    </rPh>
    <phoneticPr fontId="1"/>
  </si>
  <si>
    <t>API名</t>
    <rPh sb="3" eb="4">
      <t>メイ</t>
    </rPh>
    <phoneticPr fontId="1"/>
  </si>
  <si>
    <t>対応するUDPデータ</t>
    <rPh sb="0" eb="2">
      <t>タイオウ</t>
    </rPh>
    <phoneticPr fontId="1"/>
  </si>
  <si>
    <t>API実装個所</t>
    <rPh sb="3" eb="5">
      <t>ジッソウ</t>
    </rPh>
    <rPh sb="5" eb="7">
      <t>カショ</t>
    </rPh>
    <phoneticPr fontId="1"/>
  </si>
  <si>
    <t>-</t>
  </si>
  <si>
    <t>〇</t>
  </si>
  <si>
    <t>EV3</t>
  </si>
  <si>
    <t>バッテリ</t>
  </si>
  <si>
    <t>ev3_battery_current_mA</t>
  </si>
  <si>
    <t>×</t>
  </si>
  <si>
    <t>ev3_battery_voltage_mV</t>
  </si>
  <si>
    <t>ボタン</t>
  </si>
  <si>
    <t>ev3_button_is_pressed</t>
  </si>
  <si>
    <t>ev3_button_set_on_clicked</t>
  </si>
  <si>
    <t>LEDライト</t>
  </si>
  <si>
    <t>ev3_led_set_color</t>
  </si>
  <si>
    <t>スピーカ</t>
  </si>
  <si>
    <t>(省略)</t>
  </si>
  <si>
    <t>LCD</t>
  </si>
  <si>
    <t>サーボモータ</t>
  </si>
  <si>
    <t>ev3_motor_get_type</t>
  </si>
  <si>
    <t>ev3_motor_get_counts</t>
  </si>
  <si>
    <t>ev3_motor_reset_counts</t>
  </si>
  <si>
    <t>ev3_motor_set_power</t>
  </si>
  <si>
    <t>ev3_motor_get_power</t>
  </si>
  <si>
    <t>ev3_motor_stop</t>
  </si>
  <si>
    <t>ev3_motor_rotate</t>
  </si>
  <si>
    <t>ev3_motor_steer</t>
  </si>
  <si>
    <t>センサ</t>
  </si>
  <si>
    <t>ev3_sensor_get_type</t>
  </si>
  <si>
    <t>カラーセンサ</t>
  </si>
  <si>
    <t>ev3_color_sensor_get_color</t>
  </si>
  <si>
    <t>ev3_color_sensor_get_reflect</t>
  </si>
  <si>
    <t>ev3_color_sensor_get_rgb_raw</t>
  </si>
  <si>
    <t>ジャイロセンサ</t>
  </si>
  <si>
    <t>ev3_gyro_sensor_get_angle</t>
  </si>
  <si>
    <t>ev3_gyro_sensor_get_rate</t>
  </si>
  <si>
    <t>IRセンサ</t>
  </si>
  <si>
    <t>ev3_infrared_sensor_get_distance</t>
  </si>
  <si>
    <t>ev3_infrared_sensor_seek</t>
  </si>
  <si>
    <t>タッチセンサ</t>
  </si>
  <si>
    <t>ev3_touch_sensor_is_pressed</t>
  </si>
  <si>
    <t>超音波センサ</t>
  </si>
  <si>
    <t>ev3_ultrasonic_sensor_get_distance</t>
  </si>
  <si>
    <t>ev3_ultrasonic_sensor_listen</t>
  </si>
  <si>
    <t>加速度センサ</t>
  </si>
  <si>
    <t>ht_nxt_accel_sensor_measure</t>
  </si>
  <si>
    <t>温度センサ</t>
  </si>
  <si>
    <t>nxt_temp_sensor_measure</t>
  </si>
  <si>
    <t>Newlib</t>
  </si>
  <si>
    <t>Newlib向けのAPI群</t>
  </si>
  <si>
    <t>△</t>
    <phoneticPr fontId="1"/>
  </si>
  <si>
    <t>実装
状況</t>
    <rPh sb="0" eb="2">
      <t>ジッソウ</t>
    </rPh>
    <rPh sb="3" eb="5">
      <t>ジョウキョウ</t>
    </rPh>
    <phoneticPr fontId="1"/>
  </si>
  <si>
    <t>opOUTPUT_SET_TYPE</t>
    <phoneticPr fontId="1"/>
  </si>
  <si>
    <t>opOUTPUT_GET_COUNT</t>
    <phoneticPr fontId="1"/>
  </si>
  <si>
    <t>extsvc_motor_command</t>
    <phoneticPr fontId="1"/>
  </si>
  <si>
    <t>motor_get_angle</t>
    <phoneticPr fontId="1"/>
  </si>
  <si>
    <t>mtor_dri.c</t>
    <phoneticPr fontId="1"/>
  </si>
  <si>
    <t>ファイル名</t>
    <rPh sb="4" eb="5">
      <t>メイ</t>
    </rPh>
    <phoneticPr fontId="1"/>
  </si>
  <si>
    <t>関数名</t>
    <rPh sb="0" eb="3">
      <t>カンスウメイ</t>
    </rPh>
    <phoneticPr fontId="1"/>
  </si>
  <si>
    <t>ev3api_motor.c</t>
    <phoneticPr fontId="1"/>
  </si>
  <si>
    <t>パラメータ</t>
    <phoneticPr fontId="1"/>
  </si>
  <si>
    <t>opOUTPUT_CLR_COUNT</t>
    <phoneticPr fontId="1"/>
  </si>
  <si>
    <t>motor_clr_angle</t>
    <phoneticPr fontId="1"/>
  </si>
  <si>
    <t>RESET_ANGLE_[AB]</t>
    <phoneticPr fontId="1"/>
  </si>
  <si>
    <t>MOTOR_ANGLE_A</t>
    <phoneticPr fontId="1"/>
  </si>
  <si>
    <t>MOTOR_ANGLE_[AB]</t>
    <phoneticPr fontId="1"/>
  </si>
  <si>
    <t>motor_set_power
motor_start</t>
    <phoneticPr fontId="1"/>
  </si>
  <si>
    <t>opOUTPUT_POWER or  opOUTPUT_SPEED</t>
    <phoneticPr fontId="1"/>
  </si>
  <si>
    <t>opOUTPUT_START</t>
    <phoneticPr fontId="1"/>
  </si>
  <si>
    <t>motor_start</t>
    <phoneticPr fontId="1"/>
  </si>
  <si>
    <t>motor_set_power</t>
    <phoneticPr fontId="1"/>
  </si>
  <si>
    <t>POWER_[AB]</t>
    <phoneticPr fontId="1"/>
  </si>
  <si>
    <t>opOUTPUT_STOP</t>
    <phoneticPr fontId="1"/>
  </si>
  <si>
    <t>motor_brake</t>
    <phoneticPr fontId="1"/>
  </si>
  <si>
    <t>POWER_[AB](0を設定)</t>
    <rPh sb="13" eb="15">
      <t>セッテイ</t>
    </rPh>
    <phoneticPr fontId="1"/>
  </si>
  <si>
    <t>STOP_[AB]</t>
    <phoneticPr fontId="1"/>
  </si>
  <si>
    <t>(LEFT側のev3_motor_set_power呼び出し)</t>
    <rPh sb="5" eb="6">
      <t>ガワ</t>
    </rPh>
    <rPh sb="26" eb="27">
      <t>ヨ</t>
    </rPh>
    <rPh sb="28" eb="29">
      <t>ダ</t>
    </rPh>
    <phoneticPr fontId="1"/>
  </si>
  <si>
    <t>(RIGHT側のev3_motor_set_power呼び出し)</t>
    <rPh sb="6" eb="7">
      <t>ガワ</t>
    </rPh>
    <rPh sb="27" eb="28">
      <t>ヨ</t>
    </rPh>
    <rPh sb="29" eb="30">
      <t>ダ</t>
    </rPh>
    <phoneticPr fontId="1"/>
  </si>
  <si>
    <t>ev3_sensor_config</t>
    <phoneticPr fontId="1"/>
  </si>
  <si>
    <t>uart_sensor_fetch_data</t>
    <phoneticPr fontId="1"/>
  </si>
  <si>
    <t>ev3api_sensor.c</t>
    <phoneticPr fontId="1"/>
  </si>
  <si>
    <t>uart_dri.c</t>
    <phoneticPr fontId="1"/>
  </si>
  <si>
    <t>uart_dri_get_data_color</t>
    <phoneticPr fontId="1"/>
  </si>
  <si>
    <t>REFLECT</t>
    <phoneticPr fontId="1"/>
  </si>
  <si>
    <t>REFLECT</t>
    <phoneticPr fontId="1"/>
  </si>
  <si>
    <t>RGB_R
RGB_G
RGB_B</t>
    <phoneticPr fontId="1"/>
  </si>
  <si>
    <t>uart_dri_get_data_gyro</t>
    <phoneticPr fontId="1"/>
  </si>
  <si>
    <t>ANGLE</t>
    <phoneticPr fontId="1"/>
  </si>
  <si>
    <t>ANGLE</t>
    <phoneticPr fontId="1"/>
  </si>
  <si>
    <t>RATE</t>
    <phoneticPr fontId="1"/>
  </si>
  <si>
    <t>RATE</t>
    <phoneticPr fontId="1"/>
  </si>
  <si>
    <t>type=GYRO_SENSOR, mode=GYRO_ANG</t>
    <phoneticPr fontId="1"/>
  </si>
  <si>
    <t>type=GYRO_SENSOR, mode=GYRO_RATE</t>
    <phoneticPr fontId="1"/>
  </si>
  <si>
    <t>ev3_gyro_sensor_reset</t>
    <phoneticPr fontId="1"/>
  </si>
  <si>
    <t>type=COLOR_SENSOR, mode=GYRO_CAL</t>
    <phoneticPr fontId="1"/>
  </si>
  <si>
    <t>uart_dri_get_data_ir</t>
    <phoneticPr fontId="1"/>
  </si>
  <si>
    <t>type=INFRARED_SENSOR, mode=IR_DIST</t>
    <phoneticPr fontId="1"/>
  </si>
  <si>
    <t>type=INFRARED_SENSOR, mode=IR_SEEK</t>
    <phoneticPr fontId="1"/>
  </si>
  <si>
    <t>ev3_infrared_sensor_get_remote</t>
    <phoneticPr fontId="1"/>
  </si>
  <si>
    <t>type=INFRARED_SENSOR, mode=IR_REMOTE</t>
    <phoneticPr fontId="1"/>
  </si>
  <si>
    <t>IR_D</t>
    <phoneticPr fontId="1"/>
  </si>
  <si>
    <t>IR_[0123]</t>
    <phoneticPr fontId="1"/>
  </si>
  <si>
    <t>IR_[0123]_[HD]</t>
    <phoneticPr fontId="1"/>
  </si>
  <si>
    <t>type=TOUCH_SENSOR, mode=IR_REMOTE</t>
    <phoneticPr fontId="1"/>
  </si>
  <si>
    <t>uart_dri_get_data_touch</t>
    <phoneticPr fontId="1"/>
  </si>
  <si>
    <t>TOUCH</t>
    <phoneticPr fontId="1"/>
  </si>
  <si>
    <t>uart_dri_get_data_ultrasonic</t>
    <phoneticPr fontId="1"/>
  </si>
  <si>
    <t>type=US_DIST_CM, mode=US_DIST_CM</t>
    <phoneticPr fontId="1"/>
  </si>
  <si>
    <t>type=US_DIST_CM, mode=US_LISTEN</t>
    <phoneticPr fontId="1"/>
  </si>
  <si>
    <t>ULTRASONIC</t>
    <phoneticPr fontId="1"/>
  </si>
  <si>
    <t>ULTRASONIC</t>
    <phoneticPr fontId="1"/>
  </si>
  <si>
    <t>ULTRASONIC_LISTEN</t>
    <phoneticPr fontId="1"/>
  </si>
  <si>
    <t>ULTRASONIC_LISTEN</t>
    <phoneticPr fontId="1"/>
  </si>
  <si>
    <t>uart_dri_get_data_accel</t>
    <phoneticPr fontId="1"/>
  </si>
  <si>
    <t>AXES_X</t>
    <phoneticPr fontId="1"/>
  </si>
  <si>
    <t>AXES_[XYZ]</t>
    <phoneticPr fontId="1"/>
  </si>
  <si>
    <t>type=HT_NXT_ACCEL_SENSOR, mode=HT_NXT_ACCEL_SENSOR</t>
    <phoneticPr fontId="1"/>
  </si>
  <si>
    <t>type=NXT_TEMP_SENSOR, mode=HT_NXT_ACCEL_SENSOR</t>
    <phoneticPr fontId="1"/>
  </si>
  <si>
    <t>uart_dri_get_data_temp</t>
    <phoneticPr fontId="1"/>
  </si>
  <si>
    <t>TEMP</t>
    <phoneticPr fontId="1"/>
  </si>
  <si>
    <t>TEMP</t>
    <phoneticPr fontId="1"/>
  </si>
  <si>
    <t>EV4</t>
  </si>
  <si>
    <t>type=COLOR_SENSOR, mode=COL_RGBRAW(4)</t>
    <phoneticPr fontId="1"/>
  </si>
  <si>
    <t>type=COLOR_SENSOR, mode=COL_REFLECT(1)</t>
    <phoneticPr fontId="1"/>
  </si>
  <si>
    <t>type=COLOR_SENSOR, mode=COL_COLOR(2)</t>
    <phoneticPr fontId="1"/>
  </si>
  <si>
    <t>○</t>
    <phoneticPr fontId="1"/>
  </si>
  <si>
    <t>ev3_motor_config</t>
    <phoneticPr fontId="1"/>
  </si>
  <si>
    <t>ev3_color_sensor_get_ambient</t>
    <phoneticPr fontId="1"/>
  </si>
  <si>
    <t>右</t>
    <rPh sb="0" eb="1">
      <t xml:space="preserve">ミギ </t>
    </rPh>
    <phoneticPr fontId="1"/>
  </si>
  <si>
    <t>オレンジ？　RED+GREENでもオレンジになるようにする。</t>
    <phoneticPr fontId="1"/>
  </si>
  <si>
    <t>アーム</t>
    <phoneticPr fontId="1"/>
  </si>
  <si>
    <t>しっぽ</t>
    <phoneticPr fontId="1"/>
  </si>
  <si>
    <t>左</t>
    <rPh sb="0" eb="1">
      <t>ヒダリ</t>
    </rPh>
    <phoneticPr fontId="1"/>
  </si>
  <si>
    <t>EV3でサポートなし。未通信時に青にする。</t>
    <rPh sb="11" eb="12">
      <t>ミ</t>
    </rPh>
    <rPh sb="12" eb="14">
      <t>ツウシン</t>
    </rPh>
    <rPh sb="14" eb="15">
      <t>ジ</t>
    </rPh>
    <rPh sb="16" eb="17">
      <t>アオ</t>
    </rPh>
    <phoneticPr fontId="1"/>
  </si>
  <si>
    <t>バッテリー電流</t>
    <rPh sb="5" eb="7">
      <t>デンリュウ</t>
    </rPh>
    <phoneticPr fontId="1"/>
  </si>
  <si>
    <t>バッテリー電圧</t>
    <rPh sb="5" eb="7">
      <t>デンアツ</t>
    </rPh>
    <phoneticPr fontId="1"/>
  </si>
  <si>
    <t>BATTERY_CURRENT</t>
    <phoneticPr fontId="1"/>
  </si>
  <si>
    <t>BATTERY_VOLTAGE</t>
    <phoneticPr fontId="1"/>
  </si>
  <si>
    <t>mA</t>
    <phoneticPr fontId="1"/>
  </si>
  <si>
    <t>mV</t>
    <phoneticPr fontId="1"/>
  </si>
  <si>
    <t>ジャイロセンサ</t>
    <phoneticPr fontId="1"/>
  </si>
  <si>
    <t>RESET_GYRO</t>
    <phoneticPr fontId="1"/>
  </si>
  <si>
    <t>実装状況</t>
    <rPh sb="0" eb="2">
      <t>ジッソウ</t>
    </rPh>
    <rPh sb="2" eb="4">
      <t>ジョウキョウ</t>
    </rPh>
    <phoneticPr fontId="1"/>
  </si>
  <si>
    <t>コメント</t>
    <phoneticPr fontId="1"/>
  </si>
  <si>
    <t>Unity側で指定した値をAthrillが読み込める。</t>
    <rPh sb="5" eb="6">
      <t>ガワ</t>
    </rPh>
    <rPh sb="7" eb="9">
      <t>シテイ</t>
    </rPh>
    <rPh sb="11" eb="12">
      <t>アタイ</t>
    </rPh>
    <rPh sb="21" eb="22">
      <t>ヨ</t>
    </rPh>
    <rPh sb="23" eb="24">
      <t>コ</t>
    </rPh>
    <phoneticPr fontId="1"/>
  </si>
  <si>
    <t>黒、赤、オレンジ、緑に変更可</t>
    <rPh sb="0" eb="1">
      <t>クロ</t>
    </rPh>
    <rPh sb="2" eb="3">
      <t>アカ</t>
    </rPh>
    <rPh sb="9" eb="10">
      <t>ミドリ</t>
    </rPh>
    <rPh sb="11" eb="13">
      <t>ヘンコウ</t>
    </rPh>
    <rPh sb="13" eb="14">
      <t>カ</t>
    </rPh>
    <phoneticPr fontId="1"/>
  </si>
  <si>
    <t>実機よりは自由度は低い。</t>
    <rPh sb="0" eb="2">
      <t>ジッキ</t>
    </rPh>
    <rPh sb="5" eb="7">
      <t>ジユウ</t>
    </rPh>
    <rPh sb="7" eb="8">
      <t>ド</t>
    </rPh>
    <rPh sb="9" eb="10">
      <t>ヒク</t>
    </rPh>
    <phoneticPr fontId="1"/>
  </si>
  <si>
    <t>できなくはないが…。</t>
    <phoneticPr fontId="1"/>
  </si>
  <si>
    <t>負荷が高いのでAthrill側でテキスト表示。</t>
    <rPh sb="0" eb="2">
      <t>フカ</t>
    </rPh>
    <rPh sb="3" eb="4">
      <t>タカ</t>
    </rPh>
    <rPh sb="14" eb="15">
      <t>ガワ</t>
    </rPh>
    <rPh sb="20" eb="22">
      <t>ヒョウジ</t>
    </rPh>
    <phoneticPr fontId="1"/>
  </si>
  <si>
    <t>問題なし</t>
    <rPh sb="0" eb="2">
      <t>モンダイ</t>
    </rPh>
    <phoneticPr fontId="1"/>
  </si>
  <si>
    <t>-85～85で動作する。</t>
    <rPh sb="7" eb="9">
      <t>ドウサ</t>
    </rPh>
    <phoneticPr fontId="1"/>
  </si>
  <si>
    <t>power0の時に、実機と似たような挙動になる。</t>
    <rPh sb="7" eb="8">
      <t>トキ</t>
    </rPh>
    <rPh sb="10" eb="12">
      <t>ジッキ</t>
    </rPh>
    <rPh sb="13" eb="14">
      <t>ニ</t>
    </rPh>
    <rPh sb="18" eb="20">
      <t>キョドウ</t>
    </rPh>
    <phoneticPr fontId="1"/>
  </si>
  <si>
    <t>実装が面倒なので、set_powerで自分でやってほしい。</t>
    <rPh sb="0" eb="2">
      <t>ジッソウ</t>
    </rPh>
    <rPh sb="3" eb="5">
      <t>メンドウ</t>
    </rPh>
    <rPh sb="19" eb="21">
      <t>ジブン</t>
    </rPh>
    <phoneticPr fontId="1"/>
  </si>
  <si>
    <t>使えるけど、set_powerよりも精度は悪い。</t>
    <rPh sb="0" eb="1">
      <t>ツカ</t>
    </rPh>
    <rPh sb="18" eb="20">
      <t>セイド</t>
    </rPh>
    <rPh sb="21" eb="22">
      <t>ワル</t>
    </rPh>
    <phoneticPr fontId="1"/>
  </si>
  <si>
    <t>v3.21で対応した。</t>
    <rPh sb="6" eb="8">
      <t>タイオウ</t>
    </rPh>
    <phoneticPr fontId="1"/>
  </si>
  <si>
    <t>v3.23で対応した。</t>
    <phoneticPr fontId="1"/>
  </si>
  <si>
    <t>基本構造</t>
    <rPh sb="0" eb="4">
      <t xml:space="preserve">キホンコウゾウ </t>
    </rPh>
    <phoneticPr fontId="1"/>
  </si>
  <si>
    <t>方向</t>
    <rPh sb="0" eb="2">
      <t xml:space="preserve">ホウコウ </t>
    </rPh>
    <phoneticPr fontId="1"/>
  </si>
  <si>
    <t>RasPi-&gt;SPIKE</t>
    <phoneticPr fontId="1"/>
  </si>
  <si>
    <t>ルール</t>
    <phoneticPr fontId="1"/>
  </si>
  <si>
    <t>Byte[0]</t>
    <phoneticPr fontId="1"/>
  </si>
  <si>
    <t>Bit0 : コマンド開始ビット</t>
    <rPh sb="11" eb="13">
      <t xml:space="preserve">カイシビット </t>
    </rPh>
    <phoneticPr fontId="1"/>
  </si>
  <si>
    <t>Byte[1]</t>
    <phoneticPr fontId="1"/>
  </si>
  <si>
    <t>Byte[2]</t>
    <phoneticPr fontId="1"/>
  </si>
  <si>
    <t>Bit0:常に0</t>
    <phoneticPr fontId="1"/>
  </si>
  <si>
    <t>Bit2:データの符号を示す。
　　0 : プラス
　　1 : マイナス</t>
    <phoneticPr fontId="1"/>
  </si>
  <si>
    <t>Bit3-Bit7: 値の上位5bitを示す</t>
    <phoneticPr fontId="1"/>
  </si>
  <si>
    <t>Bit1-7: 値の下位7bitを示す</t>
    <rPh sb="8" eb="9">
      <t xml:space="preserve">アタイ </t>
    </rPh>
    <rPh sb="10" eb="12">
      <t xml:space="preserve">カイ </t>
    </rPh>
    <rPh sb="17" eb="18">
      <t xml:space="preserve">シメス </t>
    </rPh>
    <phoneticPr fontId="1"/>
  </si>
  <si>
    <t>フォーマット</t>
    <phoneticPr fontId="1"/>
  </si>
  <si>
    <t>コマンドID</t>
    <phoneticPr fontId="1"/>
  </si>
  <si>
    <t>RasSpikeコマンドIDを参照のこと</t>
    <rPh sb="15" eb="17">
      <t xml:space="preserve">サンショウノコト </t>
    </rPh>
    <phoneticPr fontId="1"/>
  </si>
  <si>
    <t>SPIKE -&gt; RasPi</t>
    <phoneticPr fontId="1"/>
  </si>
  <si>
    <t>SPIKEセンサ情報通知</t>
    <phoneticPr fontId="1"/>
  </si>
  <si>
    <t>通知ID : RasPikeコマンドIDシートを参照のこと</t>
    <rPh sb="0" eb="1">
      <t xml:space="preserve">ツウチ </t>
    </rPh>
    <phoneticPr fontId="1"/>
  </si>
  <si>
    <t>セパレータ:「:」</t>
    <phoneticPr fontId="1"/>
  </si>
  <si>
    <t>値：通知ID毎の値</t>
    <rPh sb="0" eb="1">
      <t xml:space="preserve">アタイ </t>
    </rPh>
    <rPh sb="2" eb="4">
      <t xml:space="preserve">ツウチ </t>
    </rPh>
    <rPh sb="6" eb="7">
      <t xml:space="preserve">ゴトノ </t>
    </rPh>
    <rPh sb="8" eb="9">
      <t xml:space="preserve">アタイ </t>
    </rPh>
    <phoneticPr fontId="1"/>
  </si>
  <si>
    <t>内部データ上のオフセット</t>
    <rPh sb="0" eb="2">
      <t xml:space="preserve">ナイブ </t>
    </rPh>
    <rPh sb="5" eb="6">
      <t xml:space="preserve">ジョウノ </t>
    </rPh>
    <phoneticPr fontId="1"/>
  </si>
  <si>
    <t>RasPi</t>
    <phoneticPr fontId="1"/>
  </si>
  <si>
    <t>RasPiからの制御データ</t>
    <phoneticPr fontId="1"/>
  </si>
  <si>
    <t>通知ID</t>
    <rPh sb="0" eb="2">
      <t xml:space="preserve">ツウチ </t>
    </rPh>
    <phoneticPr fontId="1"/>
  </si>
  <si>
    <t>CMD ID</t>
    <phoneticPr fontId="1"/>
  </si>
  <si>
    <t>センサーポート1コンフィグ</t>
    <phoneticPr fontId="1"/>
  </si>
  <si>
    <t>センサーポート2コンフィグ</t>
  </si>
  <si>
    <t>センサーポート3コンフィグ</t>
  </si>
  <si>
    <t>センサーポート4コンフィグ</t>
  </si>
  <si>
    <t>SENSOR_PORT_1 CONFIG</t>
    <phoneticPr fontId="1"/>
  </si>
  <si>
    <t>SENSOR_PORT_2 CONFIG</t>
  </si>
  <si>
    <t>SENSOR_PORT_3 CONFIG</t>
  </si>
  <si>
    <t>SENSOR_PORT_4 CONFIG</t>
  </si>
  <si>
    <t>センサーポート1モード</t>
    <phoneticPr fontId="1"/>
  </si>
  <si>
    <t>センサーポート2モード</t>
  </si>
  <si>
    <t>センサーポート3モード</t>
  </si>
  <si>
    <t>センサーポート4モード</t>
  </si>
  <si>
    <t>SENSOR_PORT_1 MODE</t>
    <phoneticPr fontId="1"/>
  </si>
  <si>
    <t>SENSOR_PORT_2 MODE</t>
  </si>
  <si>
    <t>SENSOR_PORT_3 MODE</t>
  </si>
  <si>
    <t>SENSOR_PORT_4 MODE</t>
  </si>
  <si>
    <t>モーターポートAコンフィグ</t>
    <phoneticPr fontId="1"/>
  </si>
  <si>
    <t>モーターポートBコンフィグ</t>
    <phoneticPr fontId="1"/>
  </si>
  <si>
    <t>モーターポートCコンフィグ</t>
    <phoneticPr fontId="1"/>
  </si>
  <si>
    <t>モーターポートDコンフィグ</t>
    <phoneticPr fontId="1"/>
  </si>
  <si>
    <t>MOTOR_PORT_A CONFIG</t>
    <phoneticPr fontId="1"/>
  </si>
  <si>
    <t>MOTOR_PORT_B CONFIG</t>
    <phoneticPr fontId="1"/>
  </si>
  <si>
    <t>MOTOR_PORT_C CONFIG</t>
    <phoneticPr fontId="1"/>
  </si>
  <si>
    <t>MOTOR_PORT_D CONFIG</t>
    <phoneticPr fontId="1"/>
  </si>
  <si>
    <t>20:モーターエンコーダー（角度)</t>
    <rPh sb="14" eb="16">
      <t xml:space="preserve">カクド </t>
    </rPh>
    <phoneticPr fontId="1"/>
  </si>
  <si>
    <t>1:超音波センサー
2:Gyroセンサー
3:タッチセンサー
4:カラーセンサー</t>
    <rPh sb="2" eb="5">
      <t xml:space="preserve">チョウオンパセンサー </t>
    </rPh>
    <phoneticPr fontId="1"/>
  </si>
  <si>
    <t>Bit1-7: コマンドIDの7bitを示す</t>
    <rPh sb="20" eb="21">
      <t xml:space="preserve">シメス </t>
    </rPh>
    <phoneticPr fontId="1"/>
  </si>
  <si>
    <t>Bit0:未使用</t>
    <rPh sb="5" eb="8">
      <t xml:space="preserve">ミシヨウ </t>
    </rPh>
    <phoneticPr fontId="1"/>
  </si>
  <si>
    <t>Alive</t>
    <phoneticPr fontId="1"/>
  </si>
  <si>
    <t>通知するコマンドがない場合に送信</t>
    <rPh sb="0" eb="2">
      <t xml:space="preserve">ツウチスルコマンドガナイバアイニ </t>
    </rPh>
    <rPh sb="14" eb="16">
      <t xml:space="preserve">ソウシン </t>
    </rPh>
    <phoneticPr fontId="1"/>
  </si>
  <si>
    <t>超音波センサー時
1:センチ　2:Listen
カラーセンサー時
1:Ambient 2:Color 3:Reflect 4:RGB</t>
    <rPh sb="0" eb="3">
      <t xml:space="preserve">チョウオンパセンサー </t>
    </rPh>
    <rPh sb="7" eb="8">
      <t xml:space="preserve">ジ </t>
    </rPh>
    <rPh sb="8" eb="9">
      <t/>
    </rPh>
    <phoneticPr fontId="1"/>
  </si>
  <si>
    <t>モード変更応答</t>
    <phoneticPr fontId="1"/>
  </si>
  <si>
    <t>RasPike向け制約</t>
    <rPh sb="7" eb="8">
      <t xml:space="preserve">ムケ </t>
    </rPh>
    <rPh sb="9" eb="11">
      <t xml:space="preserve">セイヤク </t>
    </rPh>
    <phoneticPr fontId="1"/>
  </si>
  <si>
    <t>HRP3</t>
    <phoneticPr fontId="1"/>
  </si>
  <si>
    <t>●</t>
    <phoneticPr fontId="1"/>
  </si>
  <si>
    <t>○実装済 ●実装予定 △実装済（制限あり)▲実装予定（制限あり) X 実装せず</t>
    <rPh sb="1" eb="3">
      <t xml:space="preserve">ジッソウヨテイ </t>
    </rPh>
    <rPh sb="3" eb="4">
      <t xml:space="preserve">ズミ </t>
    </rPh>
    <rPh sb="6" eb="10">
      <t xml:space="preserve">ジッソウヨテイ </t>
    </rPh>
    <rPh sb="12" eb="15">
      <t xml:space="preserve">ジッソウズミダガ </t>
    </rPh>
    <rPh sb="16" eb="18">
      <t xml:space="preserve">セイゲンアリ </t>
    </rPh>
    <rPh sb="22" eb="26">
      <t xml:space="preserve">ジッソウヨテイ </t>
    </rPh>
    <rPh sb="27" eb="29">
      <t xml:space="preserve">セイゲンアリ </t>
    </rPh>
    <rPh sb="35" eb="37">
      <t xml:space="preserve">ジッソウセズ </t>
    </rPh>
    <phoneticPr fontId="1"/>
  </si>
  <si>
    <t>▲</t>
    <phoneticPr fontId="1"/>
  </si>
  <si>
    <t>対応ボタンの制限</t>
    <rPh sb="0" eb="2">
      <t xml:space="preserve">タイオウボタン </t>
    </rPh>
    <phoneticPr fontId="1"/>
  </si>
  <si>
    <t>X</t>
    <phoneticPr fontId="1"/>
  </si>
  <si>
    <t>SPIKEとの対応ができない</t>
    <rPh sb="7" eb="9">
      <t xml:space="preserve">タイオウ </t>
    </rPh>
    <phoneticPr fontId="1"/>
  </si>
  <si>
    <t>○</t>
    <rPh sb="0" eb="1">
      <t>○</t>
    </rPh>
    <phoneticPr fontId="1"/>
  </si>
  <si>
    <t>リセットした後すぐに値を取ると不正な値が取れるかも</t>
    <rPh sb="10" eb="11">
      <t xml:space="preserve">アタイヲ </t>
    </rPh>
    <rPh sb="12" eb="13">
      <t xml:space="preserve">トルト </t>
    </rPh>
    <rPh sb="15" eb="17">
      <t xml:space="preserve">フセイナ </t>
    </rPh>
    <rPh sb="18" eb="19">
      <t xml:space="preserve">アタイガトレルカモ </t>
    </rPh>
    <phoneticPr fontId="1"/>
  </si>
  <si>
    <t>停止した時の動作が正しいか不明</t>
    <rPh sb="0" eb="2">
      <t xml:space="preserve">テイシシタトキノ </t>
    </rPh>
    <rPh sb="6" eb="8">
      <t xml:space="preserve">ドウサガ </t>
    </rPh>
    <rPh sb="9" eb="10">
      <t xml:space="preserve">タダシイカ </t>
    </rPh>
    <rPh sb="13" eb="15">
      <t xml:space="preserve">フメイ </t>
    </rPh>
    <phoneticPr fontId="1"/>
  </si>
  <si>
    <t>SPIKEで対応できるが、Simulatorで対応していないのでどうするか</t>
    <rPh sb="6" eb="8">
      <t xml:space="preserve">タイオウデキルガ </t>
    </rPh>
    <rPh sb="23" eb="25">
      <t xml:space="preserve">タイオウシテイナイノデ </t>
    </rPh>
    <phoneticPr fontId="1"/>
  </si>
  <si>
    <t>Simulator同等</t>
    <rPh sb="9" eb="11">
      <t xml:space="preserve">ドウトウ </t>
    </rPh>
    <phoneticPr fontId="1"/>
  </si>
  <si>
    <t>0-256まで</t>
    <phoneticPr fontId="1"/>
  </si>
  <si>
    <t>１方向だけで良いか？</t>
    <phoneticPr fontId="1"/>
  </si>
  <si>
    <t>本体ボタンにマップ</t>
    <rPh sb="0" eb="2">
      <t xml:space="preserve">ホンタイボタンイ </t>
    </rPh>
    <phoneticPr fontId="1"/>
  </si>
  <si>
    <t>HRP3のAPI一式</t>
    <phoneticPr fontId="1"/>
  </si>
  <si>
    <t>ev3_battery_current_mA</t>
    <phoneticPr fontId="1"/>
  </si>
  <si>
    <t>Ascii文字列による通知を行う。これはシリアルI/Fが文字列しか送れないため。
コマンド文字列に続いて通知IDと値のペアで送信する。数値は0-9の10進数で表わされ、指定された桁数に対して数字が不足している場合は０を挿入して右詰めする。これにより常に同じByte数の読み込みを行えば良いことになる。全部で12Byteで構成される。
通知開始Byte：１Byte 0-9/+/-以外の文字。
  @はステータスを意味する。&lt;はAckを示し、いくつかのコマンドはこのAckを返す必要がある
通知ID : 4Byte。符号なしで表現
セパレータ文字：1Byte。「:」を使用する。
値：6Byte。符号もこれに含む。従って、-99999〜999999までが表現可能である。この制限外の数値は通知できないことに注意。
ただし、正の最大数999999は内部的に特殊な値としてRasPi側で扱うため、通知用の正常数値としては使用してはならない。
送信例：
@0001:000025
@0020:-00100
@0030:999942
Ackの場合は受け付けたコマンドのIDを返す。この場合、後ろの値は0とする。
&lt;0128:000000</t>
    <rPh sb="5" eb="8">
      <t xml:space="preserve">モジレツニヨル </t>
    </rPh>
    <rPh sb="11" eb="13">
      <t xml:space="preserve">ツウチヲ </t>
    </rPh>
    <rPh sb="14" eb="15">
      <t xml:space="preserve">オコナウ </t>
    </rPh>
    <rPh sb="28" eb="31">
      <t xml:space="preserve">モジレツデ </t>
    </rPh>
    <rPh sb="45" eb="48">
      <t xml:space="preserve">モジレツ </t>
    </rPh>
    <rPh sb="49" eb="50">
      <t xml:space="preserve">ツヅイテ </t>
    </rPh>
    <rPh sb="52" eb="54">
      <t xml:space="preserve">ツウチ </t>
    </rPh>
    <rPh sb="57" eb="58">
      <t xml:space="preserve">アタイノ </t>
    </rPh>
    <rPh sb="62" eb="64">
      <t xml:space="preserve">ソウシンスル </t>
    </rPh>
    <rPh sb="67" eb="69">
      <t xml:space="preserve">スウチハ </t>
    </rPh>
    <rPh sb="76" eb="77">
      <t xml:space="preserve">シン </t>
    </rPh>
    <rPh sb="77" eb="78">
      <t xml:space="preserve">スウデ </t>
    </rPh>
    <rPh sb="79" eb="80">
      <t xml:space="preserve">ヒョウ </t>
    </rPh>
    <rPh sb="84" eb="86">
      <t xml:space="preserve">シテイサレタ </t>
    </rPh>
    <rPh sb="89" eb="91">
      <t xml:space="preserve">ケタスウニタイシテ </t>
    </rPh>
    <rPh sb="95" eb="97">
      <t xml:space="preserve">スウジガ </t>
    </rPh>
    <rPh sb="98" eb="100">
      <t xml:space="preserve">フソクシテイルバアイハ </t>
    </rPh>
    <rPh sb="109" eb="111">
      <t xml:space="preserve">ソウニュウシテ </t>
    </rPh>
    <rPh sb="113" eb="114">
      <t xml:space="preserve">ミギツメシ、 </t>
    </rPh>
    <rPh sb="114" eb="115">
      <t xml:space="preserve">ズメ </t>
    </rPh>
    <rPh sb="124" eb="125">
      <t xml:space="preserve">ツネニ </t>
    </rPh>
    <rPh sb="126" eb="127">
      <t xml:space="preserve">オナジ </t>
    </rPh>
    <rPh sb="132" eb="133">
      <t xml:space="preserve">スウノ </t>
    </rPh>
    <rPh sb="134" eb="135">
      <t xml:space="preserve">ヨミコミヲ </t>
    </rPh>
    <rPh sb="139" eb="140">
      <t xml:space="preserve">オコナエバヨイコトニナル </t>
    </rPh>
    <rPh sb="150" eb="152">
      <t xml:space="preserve">ゼンブデ </t>
    </rPh>
    <rPh sb="160" eb="162">
      <t xml:space="preserve">コウセイサレル </t>
    </rPh>
    <rPh sb="167" eb="169">
      <t xml:space="preserve">ツウチ </t>
    </rPh>
    <rPh sb="169" eb="171">
      <t xml:space="preserve">カイシ </t>
    </rPh>
    <rPh sb="189" eb="191">
      <t xml:space="preserve">イガイノ </t>
    </rPh>
    <rPh sb="192" eb="194">
      <t xml:space="preserve">モジ </t>
    </rPh>
    <rPh sb="206" eb="208">
      <t xml:space="preserve">イミスル </t>
    </rPh>
    <rPh sb="217" eb="218">
      <t xml:space="preserve">シメシ、 </t>
    </rPh>
    <rPh sb="236" eb="237">
      <t xml:space="preserve">カエスヒツヨウガアル </t>
    </rPh>
    <rPh sb="243" eb="245">
      <t xml:space="preserve">ツウチ </t>
    </rPh>
    <rPh sb="256" eb="258">
      <t xml:space="preserve">フゴウナシ </t>
    </rPh>
    <rPh sb="261" eb="263">
      <t xml:space="preserve">ヒョウゲン </t>
    </rPh>
    <rPh sb="282" eb="284">
      <t xml:space="preserve">シヨウスル </t>
    </rPh>
    <rPh sb="287" eb="288">
      <t xml:space="preserve">アタイ </t>
    </rPh>
    <rPh sb="295" eb="297">
      <t xml:space="preserve">フゴウモ </t>
    </rPh>
    <rPh sb="304" eb="305">
      <t xml:space="preserve">シタガッテ、 </t>
    </rPh>
    <rPh sb="324" eb="328">
      <t xml:space="preserve">ヒョウゲンカノウデアレル </t>
    </rPh>
    <rPh sb="336" eb="337">
      <t xml:space="preserve">ガイノ </t>
    </rPh>
    <rPh sb="338" eb="340">
      <t xml:space="preserve">スウチハ </t>
    </rPh>
    <rPh sb="341" eb="343">
      <t xml:space="preserve">ツウチデキナイコトニ </t>
    </rPh>
    <rPh sb="350" eb="352">
      <t xml:space="preserve">チュウイ </t>
    </rPh>
    <rPh sb="359" eb="360">
      <t xml:space="preserve">セイノ </t>
    </rPh>
    <rPh sb="361" eb="364">
      <t xml:space="preserve">サイダイスウ </t>
    </rPh>
    <rPh sb="371" eb="374">
      <t xml:space="preserve">ナイブテキニ </t>
    </rPh>
    <rPh sb="375" eb="377">
      <t xml:space="preserve">トクシュナアタイ </t>
    </rPh>
    <rPh sb="387" eb="388">
      <t xml:space="preserve">ガワデ </t>
    </rPh>
    <rPh sb="389" eb="390">
      <t xml:space="preserve">アツカウタメ、 </t>
    </rPh>
    <rPh sb="394" eb="397">
      <t xml:space="preserve">ツウチヨウノ </t>
    </rPh>
    <rPh sb="398" eb="402">
      <t xml:space="preserve">セイジョウスウチトシテハ </t>
    </rPh>
    <rPh sb="406" eb="408">
      <t xml:space="preserve">シヨウシテハナラナイ </t>
    </rPh>
    <rPh sb="416" eb="419">
      <t xml:space="preserve">ソウシンレイ </t>
    </rPh>
    <rPh sb="467" eb="469">
      <t xml:space="preserve">バアイヘ </t>
    </rPh>
    <rPh sb="470" eb="471">
      <t xml:space="preserve">ウケツケタ </t>
    </rPh>
    <rPh sb="483" eb="484">
      <t xml:space="preserve">カエス </t>
    </rPh>
    <rPh sb="491" eb="492">
      <t xml:space="preserve">ウシロノ </t>
    </rPh>
    <rPh sb="494" eb="495">
      <t xml:space="preserve">アタイハ </t>
    </rPh>
    <phoneticPr fontId="1"/>
  </si>
  <si>
    <t>通知開始Byte : @（ステータス）,&lt;(Ack)</t>
    <rPh sb="0" eb="2">
      <t xml:space="preserve">ツウチ </t>
    </rPh>
    <rPh sb="2" eb="4">
      <t xml:space="preserve">カイシ </t>
    </rPh>
    <phoneticPr fontId="1"/>
  </si>
  <si>
    <t>Ack待ち
(ETロボコン最適化)</t>
    <rPh sb="3" eb="4">
      <t xml:space="preserve">マチ </t>
    </rPh>
    <phoneticPr fontId="1"/>
  </si>
  <si>
    <t>内部データ上のオフセット</t>
    <phoneticPr fontId="1"/>
  </si>
  <si>
    <t>１命令３Byteの通信コマンド。先頭の１バイトだけMSB(一番左のビット）を立てる。それ以外はMSBは0とする。これはパケットの取りこぼしがあった場合でも、それ以降のMSBを探すことで通信ができるようにするためである。
コマンドはコマンドIDと値のペアで表現される。
コマンドIDは8bit で0-255で示される。
値は符号1ビットと値12bitで表現され、-4096〜4096を表現する。
いくつかのコマンドはSPIKE側からのAckが返るまで待ちとなる。これはSPIKE側での通信の取りこぼしがあり、モード変更などではコマンドの取りこぼしにより動作が不安定になることから、それを解消するためである。ただし、Ack待ちを行うと処理としては遅くなるため、注意が必要である。このシーケンスについては「Ackシーケンス」を参照のこと。どのコマンドが該当するかはRasPikeコマンドIDのAck待ち列を参照のこと。
Ackがこない場合、おおむね200msec周期で再送を行う。その間他のコマンドの送信は行われない。</t>
    <rPh sb="9" eb="11">
      <t xml:space="preserve">ツウシンコマンド </t>
    </rPh>
    <rPh sb="16" eb="18">
      <t xml:space="preserve">セントウノ </t>
    </rPh>
    <rPh sb="29" eb="32">
      <t xml:space="preserve">イチバンヒダリノ </t>
    </rPh>
    <rPh sb="38" eb="39">
      <t xml:space="preserve">タテル </t>
    </rPh>
    <rPh sb="64" eb="65">
      <t xml:space="preserve">トリコボシガ </t>
    </rPh>
    <rPh sb="87" eb="88">
      <t xml:space="preserve">サガスコトデ </t>
    </rPh>
    <rPh sb="92" eb="94">
      <t xml:space="preserve">ツウシンガ </t>
    </rPh>
    <rPh sb="122" eb="123">
      <t xml:space="preserve">アタイノ </t>
    </rPh>
    <rPh sb="127" eb="129">
      <t xml:space="preserve">ヒョウゲンサレル </t>
    </rPh>
    <rPh sb="153" eb="154">
      <t xml:space="preserve">シメサレル </t>
    </rPh>
    <rPh sb="159" eb="160">
      <t xml:space="preserve">アタイハ </t>
    </rPh>
    <rPh sb="161" eb="163">
      <t xml:space="preserve">フゴウ </t>
    </rPh>
    <rPh sb="168" eb="169">
      <t xml:space="preserve">アタイ </t>
    </rPh>
    <rPh sb="175" eb="177">
      <t xml:space="preserve">ヒョウゲンサレ、 </t>
    </rPh>
    <rPh sb="191" eb="193">
      <t xml:space="preserve">ヒョウゲンスル </t>
    </rPh>
    <rPh sb="212" eb="213">
      <t xml:space="preserve">ガワカラノ </t>
    </rPh>
    <rPh sb="220" eb="221">
      <t xml:space="preserve">カエルマデ </t>
    </rPh>
    <rPh sb="224" eb="225">
      <t xml:space="preserve">マチトナル </t>
    </rPh>
    <rPh sb="238" eb="239">
      <t xml:space="preserve">ガワデノ </t>
    </rPh>
    <rPh sb="241" eb="243">
      <t xml:space="preserve">ツウシンノトリコボシガ </t>
    </rPh>
    <rPh sb="275" eb="277">
      <t xml:space="preserve">ドウサガ </t>
    </rPh>
    <rPh sb="278" eb="281">
      <t xml:space="preserve">フアンテイニナルコトカラ、 </t>
    </rPh>
    <rPh sb="292" eb="294">
      <t xml:space="preserve">カイショウスルタメデアル </t>
    </rPh>
    <rPh sb="309" eb="310">
      <t xml:space="preserve">マチヲオコナウト </t>
    </rPh>
    <rPh sb="315" eb="317">
      <t xml:space="preserve">ショリトシテハ </t>
    </rPh>
    <rPh sb="321" eb="322">
      <t xml:space="preserve">オソクナルタメ、 </t>
    </rPh>
    <rPh sb="328" eb="330">
      <t xml:space="preserve">チュウイガヒツヨウデアル </t>
    </rPh>
    <rPh sb="360" eb="362">
      <t xml:space="preserve">サンショウノコト </t>
    </rPh>
    <rPh sb="373" eb="375">
      <t xml:space="preserve">ガイトウスルカハ </t>
    </rPh>
    <rPh sb="396" eb="397">
      <t xml:space="preserve">マチ </t>
    </rPh>
    <rPh sb="398" eb="399">
      <t xml:space="preserve">レツヲ </t>
    </rPh>
    <rPh sb="400" eb="402">
      <t xml:space="preserve">サンショウノコト </t>
    </rPh>
    <rPh sb="428" eb="430">
      <t xml:space="preserve">シュウキデ </t>
    </rPh>
    <rPh sb="431" eb="433">
      <t xml:space="preserve">サイソウヲオコナイ、 </t>
    </rPh>
    <rPh sb="440" eb="441">
      <t xml:space="preserve">ホカノコマンドノ </t>
    </rPh>
    <rPh sb="447" eb="449">
      <t xml:space="preserve">ソウシンハ </t>
    </rPh>
    <rPh sb="450" eb="451">
      <t xml:space="preserve">オコナワレナイ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</si>
</sst>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charset val="128"/>
      <scheme val="minor"/>
    </font>
    <font>
      <sz val="6"/>
      <name val="游ゴシック"/>
      <family val="2"/>
      <charset val="128"/>
      <scheme val="minor"/>
    </font>
    <font>
      <sz val="11"/>
      <color theme="1"/>
      <name val="Meiryo UI"/>
      <family val="3"/>
      <charset val="128"/>
    </font>
    <font>
      <sz val="10"/>
      <color theme="1"/>
      <name val="Meiryo UI"/>
      <family val="3"/>
      <charset val="128"/>
    </font>
    <font>
      <sz val="11"/>
      <color rgb="FFFF0000"/>
      <name val="Meiryo UI"/>
      <family val="3"/>
      <charset val="128"/>
    </font>
    <font>
      <sz val="11"/>
      <color theme="1"/>
      <name val="Meiryo UI"/>
      <family val="2"/>
      <charset val="128"/>
    </font>
    <font>
      <b/>
      <sz val="10"/>
      <color theme="1"/>
      <name val="Meiryo UI"/>
      <family val="2"/>
      <charset val="128"/>
    </font>
  </fonts>
  <fills count="7">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0"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80">
    <xf numFmtId="0" fontId="0" fillId="0" borderId="0" xfId="0">
      <alignment vertical="center"/>
    </xf>
    <xf numFmtId="0" fontId="2" fillId="2" borderId="0" xfId="0" applyFont="1" applyFill="1">
      <alignment vertical="center"/>
    </xf>
    <xf numFmtId="0" fontId="2" fillId="2" borderId="1" xfId="0" applyFont="1" applyFill="1" applyBorder="1">
      <alignment vertical="center"/>
    </xf>
    <xf numFmtId="0" fontId="2" fillId="2" borderId="0" xfId="0" applyFont="1" applyFill="1" applyAlignment="1">
      <alignment horizontal="center" vertical="center"/>
    </xf>
    <xf numFmtId="0" fontId="2" fillId="3"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2" borderId="0" xfId="0" applyFont="1" applyFill="1" applyAlignment="1">
      <alignment vertical="top"/>
    </xf>
    <xf numFmtId="0" fontId="3" fillId="3" borderId="1" xfId="0" applyFont="1" applyFill="1" applyBorder="1" applyAlignment="1">
      <alignment horizontal="left" vertical="top"/>
    </xf>
    <xf numFmtId="0" fontId="3" fillId="2" borderId="1" xfId="0" applyFont="1" applyFill="1" applyBorder="1" applyAlignment="1">
      <alignment vertical="top"/>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3" fillId="2" borderId="1" xfId="0" applyFont="1" applyFill="1" applyBorder="1" applyAlignment="1">
      <alignment horizontal="left" vertical="top"/>
    </xf>
    <xf numFmtId="0" fontId="3" fillId="2" borderId="0" xfId="0" applyFont="1" applyFill="1" applyAlignment="1">
      <alignment horizontal="center" vertical="top"/>
    </xf>
    <xf numFmtId="0" fontId="3" fillId="2" borderId="1" xfId="0" applyFont="1" applyFill="1" applyBorder="1" applyAlignment="1">
      <alignment vertical="top" wrapText="1"/>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2" borderId="1"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2" xfId="0" applyFont="1" applyFill="1" applyBorder="1" applyAlignment="1">
      <alignment vertical="center"/>
    </xf>
    <xf numFmtId="0" fontId="2" fillId="2" borderId="4" xfId="0" applyFont="1" applyFill="1" applyBorder="1" applyAlignment="1">
      <alignment vertical="center"/>
    </xf>
    <xf numFmtId="0" fontId="5" fillId="2" borderId="1" xfId="0" applyFont="1" applyFill="1" applyBorder="1">
      <alignment vertical="center"/>
    </xf>
    <xf numFmtId="0" fontId="5" fillId="2" borderId="1" xfId="0" applyFont="1" applyFill="1" applyBorder="1" applyAlignment="1">
      <alignment horizontal="center" vertical="center"/>
    </xf>
    <xf numFmtId="0" fontId="6" fillId="2" borderId="1" xfId="0" applyFont="1" applyFill="1" applyBorder="1" applyAlignment="1">
      <alignment horizontal="center" vertical="top"/>
    </xf>
    <xf numFmtId="0" fontId="2" fillId="0" borderId="1" xfId="0" applyFont="1" applyFill="1" applyBorder="1">
      <alignment vertical="center"/>
    </xf>
    <xf numFmtId="0" fontId="3" fillId="3" borderId="1" xfId="0" applyFont="1" applyFill="1" applyBorder="1" applyAlignment="1">
      <alignment horizontal="left" vertical="top"/>
    </xf>
    <xf numFmtId="0" fontId="5" fillId="0" borderId="1" xfId="0" applyFont="1" applyFill="1" applyBorder="1">
      <alignment vertical="center"/>
    </xf>
    <xf numFmtId="0" fontId="5" fillId="0" borderId="1" xfId="0" applyFont="1" applyFill="1" applyBorder="1" applyAlignment="1">
      <alignment horizontal="center" vertical="center"/>
    </xf>
    <xf numFmtId="0" fontId="2" fillId="0" borderId="1" xfId="0" applyFont="1" applyFill="1" applyBorder="1" applyAlignment="1">
      <alignment horizontal="center" vertical="center"/>
    </xf>
    <xf numFmtId="0" fontId="0" fillId="0" borderId="1" xfId="0" applyBorder="1">
      <alignment vertical="center"/>
    </xf>
    <xf numFmtId="0" fontId="0" fillId="0" borderId="0" xfId="0" applyAlignment="1">
      <alignment vertical="center" wrapText="1"/>
    </xf>
    <xf numFmtId="0" fontId="0" fillId="0" borderId="1" xfId="0" applyBorder="1" applyAlignment="1">
      <alignment vertical="center" wrapText="1"/>
    </xf>
    <xf numFmtId="0" fontId="0" fillId="0" borderId="1" xfId="0" applyBorder="1" applyAlignment="1">
      <alignment horizontal="center" vertical="center"/>
    </xf>
    <xf numFmtId="0" fontId="2" fillId="3" borderId="1" xfId="0" applyFont="1" applyFill="1" applyBorder="1" applyAlignment="1">
      <alignment horizontal="left" vertical="center"/>
    </xf>
    <xf numFmtId="0" fontId="0" fillId="0" borderId="1" xfId="0" applyBorder="1" applyAlignment="1">
      <alignment horizontal="left" vertical="center"/>
    </xf>
    <xf numFmtId="0" fontId="0" fillId="4" borderId="1" xfId="0" applyFill="1" applyBorder="1" applyAlignment="1">
      <alignment horizontal="center" vertical="center"/>
    </xf>
    <xf numFmtId="0" fontId="2" fillId="3" borderId="0" xfId="0" applyFont="1" applyFill="1" applyBorder="1" applyAlignment="1">
      <alignment horizontal="left" vertical="center"/>
    </xf>
    <xf numFmtId="0" fontId="2" fillId="2" borderId="0" xfId="0" applyFont="1" applyFill="1" applyBorder="1" applyAlignment="1">
      <alignment horizontal="left" vertical="center"/>
    </xf>
    <xf numFmtId="0" fontId="2" fillId="3"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5" fillId="2" borderId="0" xfId="0" applyFont="1" applyFill="1" applyBorder="1" applyAlignment="1">
      <alignment horizontal="center" vertical="center"/>
    </xf>
    <xf numFmtId="0" fontId="2" fillId="2" borderId="0" xfId="0" applyFont="1" applyFill="1" applyBorder="1" applyAlignment="1">
      <alignment vertical="center"/>
    </xf>
    <xf numFmtId="0" fontId="4" fillId="2" borderId="0" xfId="0" applyFont="1" applyFill="1" applyBorder="1" applyAlignment="1">
      <alignment horizontal="left" vertical="center"/>
    </xf>
    <xf numFmtId="0" fontId="2" fillId="6" borderId="1" xfId="0" applyFont="1" applyFill="1" applyBorder="1">
      <alignment vertical="center"/>
    </xf>
    <xf numFmtId="0" fontId="2" fillId="6" borderId="1" xfId="0" applyFont="1" applyFill="1" applyBorder="1" applyAlignment="1">
      <alignment horizontal="center" vertical="center"/>
    </xf>
    <xf numFmtId="0" fontId="3" fillId="3" borderId="2" xfId="0" applyFont="1" applyFill="1" applyBorder="1" applyAlignment="1">
      <alignment horizontal="left" vertical="top"/>
    </xf>
    <xf numFmtId="0" fontId="3" fillId="3" borderId="4" xfId="0" applyFont="1" applyFill="1" applyBorder="1" applyAlignment="1">
      <alignment horizontal="left" vertical="top"/>
    </xf>
    <xf numFmtId="0" fontId="3" fillId="3" borderId="3" xfId="0" applyFont="1" applyFill="1" applyBorder="1" applyAlignment="1">
      <alignment horizontal="left" vertical="top"/>
    </xf>
    <xf numFmtId="0" fontId="3" fillId="3" borderId="1" xfId="0" applyFont="1" applyFill="1" applyBorder="1" applyAlignment="1">
      <alignment horizontal="left" vertical="top"/>
    </xf>
    <xf numFmtId="0" fontId="3" fillId="3" borderId="5" xfId="0" applyFont="1" applyFill="1" applyBorder="1" applyAlignment="1">
      <alignment horizontal="left" vertical="top"/>
    </xf>
    <xf numFmtId="0" fontId="3" fillId="3" borderId="6" xfId="0" applyFont="1" applyFill="1" applyBorder="1" applyAlignment="1">
      <alignment horizontal="left" vertical="top"/>
    </xf>
    <xf numFmtId="0" fontId="3" fillId="2" borderId="5" xfId="0" applyFont="1" applyFill="1" applyBorder="1" applyAlignment="1">
      <alignment horizontal="left" vertical="top"/>
    </xf>
    <xf numFmtId="0" fontId="3" fillId="2" borderId="6" xfId="0" applyFont="1" applyFill="1" applyBorder="1" applyAlignment="1">
      <alignment horizontal="left" vertical="top"/>
    </xf>
    <xf numFmtId="0" fontId="3" fillId="2" borderId="5" xfId="0" applyFont="1" applyFill="1" applyBorder="1" applyAlignment="1">
      <alignment horizontal="center" vertical="top"/>
    </xf>
    <xf numFmtId="0" fontId="3" fillId="2" borderId="6" xfId="0" applyFont="1" applyFill="1" applyBorder="1" applyAlignment="1">
      <alignment horizontal="center" vertical="top"/>
    </xf>
    <xf numFmtId="0" fontId="3" fillId="2" borderId="5" xfId="0" quotePrefix="1" applyFont="1" applyFill="1" applyBorder="1" applyAlignment="1">
      <alignment horizontal="left" vertical="top"/>
    </xf>
    <xf numFmtId="0" fontId="3" fillId="3" borderId="1" xfId="0" applyFont="1" applyFill="1" applyBorder="1" applyAlignment="1">
      <alignment horizontal="center" vertical="center" wrapText="1"/>
    </xf>
    <xf numFmtId="0" fontId="3" fillId="2" borderId="5" xfId="0" applyFont="1" applyFill="1" applyBorder="1" applyAlignment="1">
      <alignment horizontal="left" vertical="top" wrapText="1"/>
    </xf>
    <xf numFmtId="0" fontId="3" fillId="2" borderId="6" xfId="0" applyFont="1" applyFill="1" applyBorder="1" applyAlignment="1">
      <alignment horizontal="left" vertical="top" wrapText="1"/>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vertical="center"/>
    </xf>
    <xf numFmtId="0" fontId="2" fillId="3" borderId="2" xfId="0" applyFont="1" applyFill="1" applyBorder="1" applyAlignment="1">
      <alignment horizontal="left" vertical="center" wrapText="1"/>
    </xf>
    <xf numFmtId="0" fontId="2" fillId="3" borderId="3" xfId="0" applyFont="1" applyFill="1" applyBorder="1" applyAlignment="1">
      <alignment horizontal="left" vertical="center" wrapText="1"/>
    </xf>
    <xf numFmtId="0" fontId="2" fillId="2" borderId="1" xfId="0" applyFont="1" applyFill="1" applyBorder="1" applyAlignment="1">
      <alignment horizontal="left" vertical="center"/>
    </xf>
    <xf numFmtId="0" fontId="2" fillId="2" borderId="1" xfId="0" applyFont="1" applyFill="1" applyBorder="1" applyAlignment="1">
      <alignment horizontal="left" vertical="center" wrapText="1"/>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4" fillId="2" borderId="1" xfId="0" applyFont="1" applyFill="1" applyBorder="1" applyAlignment="1">
      <alignment horizontal="left" vertic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3"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xdr:col>
      <xdr:colOff>800100</xdr:colOff>
      <xdr:row>5</xdr:row>
      <xdr:rowOff>25400</xdr:rowOff>
    </xdr:from>
    <xdr:to>
      <xdr:col>4</xdr:col>
      <xdr:colOff>25400</xdr:colOff>
      <xdr:row>6</xdr:row>
      <xdr:rowOff>114300</xdr:rowOff>
    </xdr:to>
    <xdr:sp macro="" textlink="">
      <xdr:nvSpPr>
        <xdr:cNvPr id="2" name="テキスト ボックス 1">
          <a:extLst>
            <a:ext uri="{FF2B5EF4-FFF2-40B4-BE49-F238E27FC236}">
              <a16:creationId xmlns:a16="http://schemas.microsoft.com/office/drawing/2014/main" id="{89BFC685-BE25-E647-B89F-B439286F55B1}"/>
            </a:ext>
          </a:extLst>
        </xdr:cNvPr>
        <xdr:cNvSpPr txBox="1"/>
      </xdr:nvSpPr>
      <xdr:spPr>
        <a:xfrm>
          <a:off x="1625600" y="482600"/>
          <a:ext cx="1701800" cy="317500"/>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1100"/>
            <a:t>ユーザアプリ</a:t>
          </a:r>
        </a:p>
      </xdr:txBody>
    </xdr:sp>
    <xdr:clientData/>
  </xdr:twoCellAnchor>
  <xdr:twoCellAnchor>
    <xdr:from>
      <xdr:col>3</xdr:col>
      <xdr:colOff>0</xdr:colOff>
      <xdr:row>6</xdr:row>
      <xdr:rowOff>114300</xdr:rowOff>
    </xdr:from>
    <xdr:to>
      <xdr:col>3</xdr:col>
      <xdr:colOff>12700</xdr:colOff>
      <xdr:row>51</xdr:row>
      <xdr:rowOff>76200</xdr:rowOff>
    </xdr:to>
    <xdr:cxnSp macro="">
      <xdr:nvCxnSpPr>
        <xdr:cNvPr id="3" name="直線コネクタ 2">
          <a:extLst>
            <a:ext uri="{FF2B5EF4-FFF2-40B4-BE49-F238E27FC236}">
              <a16:creationId xmlns:a16="http://schemas.microsoft.com/office/drawing/2014/main" id="{41F6E9F6-7285-6E43-8CB2-A1E7942D1785}"/>
            </a:ext>
          </a:extLst>
        </xdr:cNvPr>
        <xdr:cNvCxnSpPr>
          <a:stCxn id="2" idx="2"/>
        </xdr:cNvCxnSpPr>
      </xdr:nvCxnSpPr>
      <xdr:spPr>
        <a:xfrm>
          <a:off x="2476500" y="1485900"/>
          <a:ext cx="12700" cy="10248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5</xdr:row>
      <xdr:rowOff>12700</xdr:rowOff>
    </xdr:from>
    <xdr:to>
      <xdr:col>7</xdr:col>
      <xdr:colOff>50800</xdr:colOff>
      <xdr:row>6</xdr:row>
      <xdr:rowOff>101600</xdr:rowOff>
    </xdr:to>
    <xdr:sp macro="" textlink="">
      <xdr:nvSpPr>
        <xdr:cNvPr id="4" name="テキスト ボックス 3">
          <a:extLst>
            <a:ext uri="{FF2B5EF4-FFF2-40B4-BE49-F238E27FC236}">
              <a16:creationId xmlns:a16="http://schemas.microsoft.com/office/drawing/2014/main" id="{DD5A1FD1-DA1A-A741-BB00-D6AC5DB6C519}"/>
            </a:ext>
          </a:extLst>
        </xdr:cNvPr>
        <xdr:cNvSpPr txBox="1"/>
      </xdr:nvSpPr>
      <xdr:spPr>
        <a:xfrm>
          <a:off x="4127500" y="469900"/>
          <a:ext cx="1701800" cy="317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EV3RT</a:t>
          </a:r>
          <a:r>
            <a:rPr kumimoji="1" lang="en-US" altLang="ja-JP" sz="1100" baseline="0"/>
            <a:t>/Driver</a:t>
          </a:r>
          <a:endParaRPr kumimoji="1" lang="ja-JP" altLang="en-US" sz="1100"/>
        </a:p>
      </xdr:txBody>
    </xdr:sp>
    <xdr:clientData/>
  </xdr:twoCellAnchor>
  <xdr:twoCellAnchor>
    <xdr:from>
      <xdr:col>6</xdr:col>
      <xdr:colOff>12700</xdr:colOff>
      <xdr:row>6</xdr:row>
      <xdr:rowOff>101600</xdr:rowOff>
    </xdr:from>
    <xdr:to>
      <xdr:col>6</xdr:col>
      <xdr:colOff>25400</xdr:colOff>
      <xdr:row>51</xdr:row>
      <xdr:rowOff>38100</xdr:rowOff>
    </xdr:to>
    <xdr:cxnSp macro="">
      <xdr:nvCxnSpPr>
        <xdr:cNvPr id="5" name="直線コネクタ 4">
          <a:extLst>
            <a:ext uri="{FF2B5EF4-FFF2-40B4-BE49-F238E27FC236}">
              <a16:creationId xmlns:a16="http://schemas.microsoft.com/office/drawing/2014/main" id="{FF67CD7A-E777-2742-8C4E-C0C29CBA1AB7}"/>
            </a:ext>
          </a:extLst>
        </xdr:cNvPr>
        <xdr:cNvCxnSpPr>
          <a:stCxn id="4" idx="2"/>
        </xdr:cNvCxnSpPr>
      </xdr:nvCxnSpPr>
      <xdr:spPr>
        <a:xfrm flipH="1">
          <a:off x="4965700" y="1473200"/>
          <a:ext cx="12700" cy="102235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800100</xdr:colOff>
      <xdr:row>5</xdr:row>
      <xdr:rowOff>25400</xdr:rowOff>
    </xdr:from>
    <xdr:to>
      <xdr:col>13</xdr:col>
      <xdr:colOff>25400</xdr:colOff>
      <xdr:row>6</xdr:row>
      <xdr:rowOff>114300</xdr:rowOff>
    </xdr:to>
    <xdr:sp macro="" textlink="">
      <xdr:nvSpPr>
        <xdr:cNvPr id="6" name="テキスト ボックス 5">
          <a:extLst>
            <a:ext uri="{FF2B5EF4-FFF2-40B4-BE49-F238E27FC236}">
              <a16:creationId xmlns:a16="http://schemas.microsoft.com/office/drawing/2014/main" id="{57370904-7B94-834D-8917-F12FE29D977E}"/>
            </a:ext>
          </a:extLst>
        </xdr:cNvPr>
        <xdr:cNvSpPr txBox="1"/>
      </xdr:nvSpPr>
      <xdr:spPr>
        <a:xfrm>
          <a:off x="9055100" y="482600"/>
          <a:ext cx="1701800" cy="317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RasPike</a:t>
          </a:r>
          <a:r>
            <a:rPr kumimoji="1" lang="ja-JP" altLang="en-US" sz="1100"/>
            <a:t>受信スレッド</a:t>
          </a:r>
        </a:p>
      </xdr:txBody>
    </xdr:sp>
    <xdr:clientData/>
  </xdr:twoCellAnchor>
  <xdr:twoCellAnchor>
    <xdr:from>
      <xdr:col>12</xdr:col>
      <xdr:colOff>0</xdr:colOff>
      <xdr:row>6</xdr:row>
      <xdr:rowOff>114300</xdr:rowOff>
    </xdr:from>
    <xdr:to>
      <xdr:col>12</xdr:col>
      <xdr:colOff>0</xdr:colOff>
      <xdr:row>50</xdr:row>
      <xdr:rowOff>114300</xdr:rowOff>
    </xdr:to>
    <xdr:cxnSp macro="">
      <xdr:nvCxnSpPr>
        <xdr:cNvPr id="7" name="直線コネクタ 6">
          <a:extLst>
            <a:ext uri="{FF2B5EF4-FFF2-40B4-BE49-F238E27FC236}">
              <a16:creationId xmlns:a16="http://schemas.microsoft.com/office/drawing/2014/main" id="{42EA33DF-B50F-644B-8152-69FA935BE240}"/>
            </a:ext>
          </a:extLst>
        </xdr:cNvPr>
        <xdr:cNvCxnSpPr>
          <a:stCxn id="6" idx="2"/>
        </xdr:cNvCxnSpPr>
      </xdr:nvCxnSpPr>
      <xdr:spPr>
        <a:xfrm>
          <a:off x="9906000" y="1485900"/>
          <a:ext cx="0" cy="100584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812800</xdr:colOff>
      <xdr:row>5</xdr:row>
      <xdr:rowOff>25400</xdr:rowOff>
    </xdr:from>
    <xdr:to>
      <xdr:col>16</xdr:col>
      <xdr:colOff>38100</xdr:colOff>
      <xdr:row>6</xdr:row>
      <xdr:rowOff>114300</xdr:rowOff>
    </xdr:to>
    <xdr:sp macro="" textlink="">
      <xdr:nvSpPr>
        <xdr:cNvPr id="8" name="テキスト ボックス 7">
          <a:extLst>
            <a:ext uri="{FF2B5EF4-FFF2-40B4-BE49-F238E27FC236}">
              <a16:creationId xmlns:a16="http://schemas.microsoft.com/office/drawing/2014/main" id="{C2C686D9-C832-0C45-A394-F2E3DC345059}"/>
            </a:ext>
          </a:extLst>
        </xdr:cNvPr>
        <xdr:cNvSpPr txBox="1"/>
      </xdr:nvSpPr>
      <xdr:spPr>
        <a:xfrm>
          <a:off x="11544300" y="482600"/>
          <a:ext cx="1701800" cy="31750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SPIKE</a:t>
          </a:r>
          <a:endParaRPr kumimoji="1" lang="ja-JP" altLang="en-US" sz="1100"/>
        </a:p>
      </xdr:txBody>
    </xdr:sp>
    <xdr:clientData/>
  </xdr:twoCellAnchor>
  <xdr:twoCellAnchor>
    <xdr:from>
      <xdr:col>15</xdr:col>
      <xdr:colOff>12700</xdr:colOff>
      <xdr:row>6</xdr:row>
      <xdr:rowOff>114300</xdr:rowOff>
    </xdr:from>
    <xdr:to>
      <xdr:col>15</xdr:col>
      <xdr:colOff>25400</xdr:colOff>
      <xdr:row>33</xdr:row>
      <xdr:rowOff>127000</xdr:rowOff>
    </xdr:to>
    <xdr:cxnSp macro="">
      <xdr:nvCxnSpPr>
        <xdr:cNvPr id="9" name="直線コネクタ 8">
          <a:extLst>
            <a:ext uri="{FF2B5EF4-FFF2-40B4-BE49-F238E27FC236}">
              <a16:creationId xmlns:a16="http://schemas.microsoft.com/office/drawing/2014/main" id="{51717257-0699-EF47-A716-384AF5778BA6}"/>
            </a:ext>
          </a:extLst>
        </xdr:cNvPr>
        <xdr:cNvCxnSpPr>
          <a:stCxn id="8" idx="2"/>
        </xdr:cNvCxnSpPr>
      </xdr:nvCxnSpPr>
      <xdr:spPr>
        <a:xfrm>
          <a:off x="12395200" y="800100"/>
          <a:ext cx="12700" cy="61849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0</xdr:colOff>
      <xdr:row>9</xdr:row>
      <xdr:rowOff>25400</xdr:rowOff>
    </xdr:from>
    <xdr:to>
      <xdr:col>6</xdr:col>
      <xdr:colOff>12700</xdr:colOff>
      <xdr:row>9</xdr:row>
      <xdr:rowOff>25400</xdr:rowOff>
    </xdr:to>
    <xdr:cxnSp macro="">
      <xdr:nvCxnSpPr>
        <xdr:cNvPr id="10" name="直線矢印コネクタ 9">
          <a:extLst>
            <a:ext uri="{FF2B5EF4-FFF2-40B4-BE49-F238E27FC236}">
              <a16:creationId xmlns:a16="http://schemas.microsoft.com/office/drawing/2014/main" id="{8C13BF4F-B33C-AD49-8B2D-74425CDB0C59}"/>
            </a:ext>
          </a:extLst>
        </xdr:cNvPr>
        <xdr:cNvCxnSpPr/>
      </xdr:nvCxnSpPr>
      <xdr:spPr>
        <a:xfrm>
          <a:off x="2476500" y="1397000"/>
          <a:ext cx="24892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800100</xdr:colOff>
      <xdr:row>5</xdr:row>
      <xdr:rowOff>12700</xdr:rowOff>
    </xdr:from>
    <xdr:to>
      <xdr:col>10</xdr:col>
      <xdr:colOff>25400</xdr:colOff>
      <xdr:row>6</xdr:row>
      <xdr:rowOff>101600</xdr:rowOff>
    </xdr:to>
    <xdr:sp macro="" textlink="">
      <xdr:nvSpPr>
        <xdr:cNvPr id="11" name="テキスト ボックス 10">
          <a:extLst>
            <a:ext uri="{FF2B5EF4-FFF2-40B4-BE49-F238E27FC236}">
              <a16:creationId xmlns:a16="http://schemas.microsoft.com/office/drawing/2014/main" id="{6E7B1F1E-A7FC-944C-BA68-2320413DDC75}"/>
            </a:ext>
          </a:extLst>
        </xdr:cNvPr>
        <xdr:cNvSpPr txBox="1"/>
      </xdr:nvSpPr>
      <xdr:spPr>
        <a:xfrm>
          <a:off x="6578600" y="469900"/>
          <a:ext cx="1701800" cy="317500"/>
        </a:xfrm>
        <a:prstGeom prst="rect">
          <a:avLst/>
        </a:prstGeom>
        <a:solidFill>
          <a:schemeClr val="accent6">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en-US" altLang="ja-JP" sz="1100"/>
            <a:t>RasPike</a:t>
          </a:r>
          <a:r>
            <a:rPr kumimoji="1" lang="ja-JP" altLang="en-US" sz="1100"/>
            <a:t>送信処理</a:t>
          </a:r>
        </a:p>
      </xdr:txBody>
    </xdr:sp>
    <xdr:clientData/>
  </xdr:twoCellAnchor>
  <xdr:twoCellAnchor>
    <xdr:from>
      <xdr:col>9</xdr:col>
      <xdr:colOff>0</xdr:colOff>
      <xdr:row>6</xdr:row>
      <xdr:rowOff>101600</xdr:rowOff>
    </xdr:from>
    <xdr:to>
      <xdr:col>9</xdr:col>
      <xdr:colOff>12700</xdr:colOff>
      <xdr:row>50</xdr:row>
      <xdr:rowOff>215900</xdr:rowOff>
    </xdr:to>
    <xdr:cxnSp macro="">
      <xdr:nvCxnSpPr>
        <xdr:cNvPr id="12" name="直線コネクタ 11">
          <a:extLst>
            <a:ext uri="{FF2B5EF4-FFF2-40B4-BE49-F238E27FC236}">
              <a16:creationId xmlns:a16="http://schemas.microsoft.com/office/drawing/2014/main" id="{B6FA9476-5C7A-BD46-8F6B-2AB544638CB3}"/>
            </a:ext>
          </a:extLst>
        </xdr:cNvPr>
        <xdr:cNvCxnSpPr>
          <a:stCxn id="11" idx="2"/>
        </xdr:cNvCxnSpPr>
      </xdr:nvCxnSpPr>
      <xdr:spPr>
        <a:xfrm>
          <a:off x="7429500" y="1473200"/>
          <a:ext cx="12700" cy="10172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0</xdr:colOff>
      <xdr:row>7</xdr:row>
      <xdr:rowOff>203200</xdr:rowOff>
    </xdr:from>
    <xdr:ext cx="1751185" cy="328295"/>
    <xdr:sp macro="" textlink="">
      <xdr:nvSpPr>
        <xdr:cNvPr id="13" name="テキスト ボックス 12">
          <a:extLst>
            <a:ext uri="{FF2B5EF4-FFF2-40B4-BE49-F238E27FC236}">
              <a16:creationId xmlns:a16="http://schemas.microsoft.com/office/drawing/2014/main" id="{79D39A61-C8B1-F241-87B7-1226F5D31FFD}"/>
            </a:ext>
          </a:extLst>
        </xdr:cNvPr>
        <xdr:cNvSpPr txBox="1"/>
      </xdr:nvSpPr>
      <xdr:spPr>
        <a:xfrm>
          <a:off x="2476500" y="1803400"/>
          <a:ext cx="1751185"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get_color_reflect(</a:t>
          </a:r>
          <a:r>
            <a:rPr kumimoji="1" lang="ja-JP" altLang="en-US" sz="1100"/>
            <a:t>ポート</a:t>
          </a:r>
          <a:r>
            <a:rPr kumimoji="1" lang="en-US" altLang="ja-JP" sz="1100"/>
            <a:t>2)</a:t>
          </a:r>
          <a:endParaRPr kumimoji="1" lang="ja-JP" altLang="en-US" sz="1100"/>
        </a:p>
      </xdr:txBody>
    </xdr:sp>
    <xdr:clientData/>
  </xdr:oneCellAnchor>
  <xdr:twoCellAnchor>
    <xdr:from>
      <xdr:col>6</xdr:col>
      <xdr:colOff>25400</xdr:colOff>
      <xdr:row>16</xdr:row>
      <xdr:rowOff>101600</xdr:rowOff>
    </xdr:from>
    <xdr:to>
      <xdr:col>9</xdr:col>
      <xdr:colOff>38100</xdr:colOff>
      <xdr:row>16</xdr:row>
      <xdr:rowOff>101600</xdr:rowOff>
    </xdr:to>
    <xdr:cxnSp macro="">
      <xdr:nvCxnSpPr>
        <xdr:cNvPr id="14" name="直線矢印コネクタ 13">
          <a:extLst>
            <a:ext uri="{FF2B5EF4-FFF2-40B4-BE49-F238E27FC236}">
              <a16:creationId xmlns:a16="http://schemas.microsoft.com/office/drawing/2014/main" id="{1B1F3D53-F6E9-DC47-838C-E06EC17C38BE}"/>
            </a:ext>
          </a:extLst>
        </xdr:cNvPr>
        <xdr:cNvCxnSpPr/>
      </xdr:nvCxnSpPr>
      <xdr:spPr>
        <a:xfrm>
          <a:off x="4978400" y="3759200"/>
          <a:ext cx="24892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25400</xdr:colOff>
      <xdr:row>15</xdr:row>
      <xdr:rowOff>50800</xdr:rowOff>
    </xdr:from>
    <xdr:ext cx="2390013" cy="328295"/>
    <xdr:sp macro="" textlink="">
      <xdr:nvSpPr>
        <xdr:cNvPr id="15" name="テキスト ボックス 14">
          <a:extLst>
            <a:ext uri="{FF2B5EF4-FFF2-40B4-BE49-F238E27FC236}">
              <a16:creationId xmlns:a16="http://schemas.microsoft.com/office/drawing/2014/main" id="{3AD10A3B-EB72-2147-94FD-AF08F32B1DD1}"/>
            </a:ext>
          </a:extLst>
        </xdr:cNvPr>
        <xdr:cNvSpPr txBox="1"/>
      </xdr:nvSpPr>
      <xdr:spPr>
        <a:xfrm>
          <a:off x="4978400" y="3479800"/>
          <a:ext cx="2390013"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モード変更</a:t>
          </a:r>
          <a:r>
            <a:rPr kumimoji="1" lang="en-US" altLang="ja-JP" sz="1100"/>
            <a:t>(</a:t>
          </a:r>
          <a:r>
            <a:rPr kumimoji="1" lang="ja-JP" altLang="en-US" sz="1100"/>
            <a:t>アドレス</a:t>
          </a:r>
          <a:r>
            <a:rPr kumimoji="1" lang="en-US" altLang="ja-JP" sz="1100"/>
            <a:t>244</a:t>
          </a:r>
          <a:r>
            <a:rPr kumimoji="1" lang="ja-JP" altLang="en-US" sz="1100"/>
            <a:t>を</a:t>
          </a:r>
          <a:r>
            <a:rPr kumimoji="1" lang="en-US" altLang="ja-JP" sz="1100"/>
            <a:t>1</a:t>
          </a:r>
          <a:r>
            <a:rPr kumimoji="1" lang="ja-JP" altLang="en-US" sz="1100"/>
            <a:t>にする</a:t>
          </a:r>
          <a:r>
            <a:rPr kumimoji="1" lang="en-US" altLang="ja-JP" sz="1100"/>
            <a:t>)</a:t>
          </a:r>
          <a:endParaRPr kumimoji="1" lang="ja-JP" altLang="en-US" sz="1100"/>
        </a:p>
      </xdr:txBody>
    </xdr:sp>
    <xdr:clientData/>
  </xdr:oneCellAnchor>
  <xdr:twoCellAnchor>
    <xdr:from>
      <xdr:col>8</xdr:col>
      <xdr:colOff>812800</xdr:colOff>
      <xdr:row>19</xdr:row>
      <xdr:rowOff>190500</xdr:rowOff>
    </xdr:from>
    <xdr:to>
      <xdr:col>15</xdr:col>
      <xdr:colOff>38100</xdr:colOff>
      <xdr:row>19</xdr:row>
      <xdr:rowOff>203200</xdr:rowOff>
    </xdr:to>
    <xdr:cxnSp macro="">
      <xdr:nvCxnSpPr>
        <xdr:cNvPr id="18" name="直線矢印コネクタ 17">
          <a:extLst>
            <a:ext uri="{FF2B5EF4-FFF2-40B4-BE49-F238E27FC236}">
              <a16:creationId xmlns:a16="http://schemas.microsoft.com/office/drawing/2014/main" id="{260A966B-C46C-6E49-83DC-B3B103BAA839}"/>
            </a:ext>
          </a:extLst>
        </xdr:cNvPr>
        <xdr:cNvCxnSpPr/>
      </xdr:nvCxnSpPr>
      <xdr:spPr>
        <a:xfrm>
          <a:off x="7416800" y="4533900"/>
          <a:ext cx="5003800" cy="1270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38100</xdr:colOff>
      <xdr:row>18</xdr:row>
      <xdr:rowOff>139700</xdr:rowOff>
    </xdr:from>
    <xdr:ext cx="1549207" cy="328295"/>
    <xdr:sp macro="" textlink="">
      <xdr:nvSpPr>
        <xdr:cNvPr id="19" name="テキスト ボックス 18">
          <a:extLst>
            <a:ext uri="{FF2B5EF4-FFF2-40B4-BE49-F238E27FC236}">
              <a16:creationId xmlns:a16="http://schemas.microsoft.com/office/drawing/2014/main" id="{3E5A758A-95F5-7D42-AEAE-DACAC7196910}"/>
            </a:ext>
          </a:extLst>
        </xdr:cNvPr>
        <xdr:cNvSpPr txBox="1"/>
      </xdr:nvSpPr>
      <xdr:spPr>
        <a:xfrm>
          <a:off x="7467600" y="4254500"/>
          <a:ext cx="154920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cmd=61 value=1</a:t>
          </a:r>
          <a:r>
            <a:rPr kumimoji="1" lang="ja-JP" altLang="en-US" sz="1100"/>
            <a:t>を送信</a:t>
          </a:r>
        </a:p>
      </xdr:txBody>
    </xdr:sp>
    <xdr:clientData/>
  </xdr:oneCellAnchor>
  <xdr:twoCellAnchor>
    <xdr:from>
      <xdr:col>13</xdr:col>
      <xdr:colOff>800100</xdr:colOff>
      <xdr:row>20</xdr:row>
      <xdr:rowOff>139700</xdr:rowOff>
    </xdr:from>
    <xdr:to>
      <xdr:col>16</xdr:col>
      <xdr:colOff>0</xdr:colOff>
      <xdr:row>24</xdr:row>
      <xdr:rowOff>50800</xdr:rowOff>
    </xdr:to>
    <xdr:sp macro="" textlink="">
      <xdr:nvSpPr>
        <xdr:cNvPr id="27" name="テキスト ボックス 26">
          <a:extLst>
            <a:ext uri="{FF2B5EF4-FFF2-40B4-BE49-F238E27FC236}">
              <a16:creationId xmlns:a16="http://schemas.microsoft.com/office/drawing/2014/main" id="{D54DBB1F-3B5F-0748-B2C1-6131E4E9A515}"/>
            </a:ext>
          </a:extLst>
        </xdr:cNvPr>
        <xdr:cNvSpPr txBox="1"/>
      </xdr:nvSpPr>
      <xdr:spPr>
        <a:xfrm>
          <a:off x="11531600" y="4711700"/>
          <a:ext cx="1676400" cy="8255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モードを</a:t>
          </a:r>
          <a:r>
            <a:rPr kumimoji="1" lang="en-US" altLang="ja-JP" sz="1100"/>
            <a:t>reflect</a:t>
          </a:r>
          <a:r>
            <a:rPr kumimoji="1" lang="ja-JP" altLang="en-US" sz="1100"/>
            <a:t>に設定</a:t>
          </a:r>
          <a:endParaRPr kumimoji="1" lang="en-US" altLang="ja-JP" sz="1100"/>
        </a:p>
        <a:p>
          <a:r>
            <a:rPr kumimoji="1" lang="ja-JP" altLang="en-US" sz="1100"/>
            <a:t>（これには時間がかかる）</a:t>
          </a:r>
        </a:p>
      </xdr:txBody>
    </xdr:sp>
    <xdr:clientData/>
  </xdr:twoCellAnchor>
  <xdr:twoCellAnchor>
    <xdr:from>
      <xdr:col>12</xdr:col>
      <xdr:colOff>25400</xdr:colOff>
      <xdr:row>31</xdr:row>
      <xdr:rowOff>139700</xdr:rowOff>
    </xdr:from>
    <xdr:to>
      <xdr:col>15</xdr:col>
      <xdr:colOff>50800</xdr:colOff>
      <xdr:row>31</xdr:row>
      <xdr:rowOff>152400</xdr:rowOff>
    </xdr:to>
    <xdr:cxnSp macro="">
      <xdr:nvCxnSpPr>
        <xdr:cNvPr id="28" name="直線矢印コネクタ 27">
          <a:extLst>
            <a:ext uri="{FF2B5EF4-FFF2-40B4-BE49-F238E27FC236}">
              <a16:creationId xmlns:a16="http://schemas.microsoft.com/office/drawing/2014/main" id="{F4E7A0C3-4893-3843-8428-3E0AAFD4505E}"/>
            </a:ext>
          </a:extLst>
        </xdr:cNvPr>
        <xdr:cNvCxnSpPr/>
      </xdr:nvCxnSpPr>
      <xdr:spPr>
        <a:xfrm flipH="1">
          <a:off x="9931400" y="7226300"/>
          <a:ext cx="2501900" cy="1270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381000</xdr:colOff>
      <xdr:row>20</xdr:row>
      <xdr:rowOff>127000</xdr:rowOff>
    </xdr:from>
    <xdr:to>
      <xdr:col>11</xdr:col>
      <xdr:colOff>63500</xdr:colOff>
      <xdr:row>24</xdr:row>
      <xdr:rowOff>215900</xdr:rowOff>
    </xdr:to>
    <xdr:sp macro="" textlink="">
      <xdr:nvSpPr>
        <xdr:cNvPr id="30" name="テキスト ボックス 29">
          <a:extLst>
            <a:ext uri="{FF2B5EF4-FFF2-40B4-BE49-F238E27FC236}">
              <a16:creationId xmlns:a16="http://schemas.microsoft.com/office/drawing/2014/main" id="{C9CC4295-E355-CF47-B2D7-34F813D78605}"/>
            </a:ext>
          </a:extLst>
        </xdr:cNvPr>
        <xdr:cNvSpPr txBox="1"/>
      </xdr:nvSpPr>
      <xdr:spPr>
        <a:xfrm>
          <a:off x="6159500" y="4699000"/>
          <a:ext cx="2984500" cy="10033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61</a:t>
          </a:r>
          <a:r>
            <a:rPr kumimoji="1" lang="ja-JP" altLang="en-US" sz="1100"/>
            <a:t>に対応する</a:t>
          </a:r>
          <a:r>
            <a:rPr kumimoji="1" lang="en-US" altLang="ja-JP" sz="1100"/>
            <a:t>Ack</a:t>
          </a:r>
          <a:r>
            <a:rPr kumimoji="1" lang="ja-JP" altLang="en-US" sz="1100"/>
            <a:t>が来ているかチェック</a:t>
          </a:r>
          <a:endParaRPr kumimoji="1" lang="en-US" altLang="ja-JP" sz="1100"/>
        </a:p>
        <a:p>
          <a:r>
            <a:rPr kumimoji="1" lang="ja-JP" altLang="en-US" sz="1100"/>
            <a:t>来ていなければ</a:t>
          </a:r>
          <a:r>
            <a:rPr kumimoji="1" lang="en-US" altLang="ja-JP" sz="1100"/>
            <a:t>wait</a:t>
          </a:r>
        </a:p>
        <a:p>
          <a:r>
            <a:rPr kumimoji="1" lang="ja-JP" altLang="en-US" sz="1100"/>
            <a:t>来ていれば</a:t>
          </a:r>
          <a:r>
            <a:rPr kumimoji="1" lang="en-US" altLang="ja-JP" sz="1100"/>
            <a:t>break</a:t>
          </a:r>
          <a:r>
            <a:rPr kumimoji="1" lang="ja-JP" altLang="en-US" sz="1100"/>
            <a:t>して抜ける</a:t>
          </a:r>
          <a:endParaRPr kumimoji="1" lang="en-US" altLang="ja-JP" sz="1100"/>
        </a:p>
      </xdr:txBody>
    </xdr:sp>
    <xdr:clientData/>
  </xdr:twoCellAnchor>
  <xdr:twoCellAnchor>
    <xdr:from>
      <xdr:col>11</xdr:col>
      <xdr:colOff>63500</xdr:colOff>
      <xdr:row>27</xdr:row>
      <xdr:rowOff>190500</xdr:rowOff>
    </xdr:from>
    <xdr:to>
      <xdr:col>13</xdr:col>
      <xdr:colOff>88900</xdr:colOff>
      <xdr:row>30</xdr:row>
      <xdr:rowOff>88900</xdr:rowOff>
    </xdr:to>
    <xdr:sp macro="" textlink="">
      <xdr:nvSpPr>
        <xdr:cNvPr id="32" name="テキスト ボックス 31">
          <a:extLst>
            <a:ext uri="{FF2B5EF4-FFF2-40B4-BE49-F238E27FC236}">
              <a16:creationId xmlns:a16="http://schemas.microsoft.com/office/drawing/2014/main" id="{B24A3D31-62A8-984C-9C97-BE2256A4D37E}"/>
            </a:ext>
          </a:extLst>
        </xdr:cNvPr>
        <xdr:cNvSpPr txBox="1"/>
      </xdr:nvSpPr>
      <xdr:spPr>
        <a:xfrm>
          <a:off x="9144000" y="6362700"/>
          <a:ext cx="1676400" cy="584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Reflect</a:t>
          </a:r>
          <a:r>
            <a:rPr kumimoji="1" lang="ja-JP" altLang="en-US" sz="1100"/>
            <a:t>センサーの値を設定</a:t>
          </a:r>
          <a:endParaRPr kumimoji="1" lang="en-US" altLang="ja-JP" sz="1100"/>
        </a:p>
      </xdr:txBody>
    </xdr:sp>
    <xdr:clientData/>
  </xdr:twoCellAnchor>
  <xdr:twoCellAnchor>
    <xdr:from>
      <xdr:col>0</xdr:col>
      <xdr:colOff>190500</xdr:colOff>
      <xdr:row>1</xdr:row>
      <xdr:rowOff>50800</xdr:rowOff>
    </xdr:from>
    <xdr:to>
      <xdr:col>5</xdr:col>
      <xdr:colOff>63500</xdr:colOff>
      <xdr:row>4</xdr:row>
      <xdr:rowOff>50800</xdr:rowOff>
    </xdr:to>
    <xdr:sp macro="" textlink="">
      <xdr:nvSpPr>
        <xdr:cNvPr id="42" name="テキスト ボックス 41">
          <a:extLst>
            <a:ext uri="{FF2B5EF4-FFF2-40B4-BE49-F238E27FC236}">
              <a16:creationId xmlns:a16="http://schemas.microsoft.com/office/drawing/2014/main" id="{47847864-F8D6-A440-AE78-EDD89761B66D}"/>
            </a:ext>
          </a:extLst>
        </xdr:cNvPr>
        <xdr:cNvSpPr txBox="1"/>
      </xdr:nvSpPr>
      <xdr:spPr>
        <a:xfrm>
          <a:off x="190500" y="279400"/>
          <a:ext cx="4000500"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Ack</a:t>
          </a:r>
          <a:r>
            <a:rPr kumimoji="1" lang="ja-JP" altLang="en-US" sz="1100"/>
            <a:t>を返すシーケンス。</a:t>
          </a:r>
          <a:endParaRPr kumimoji="1" lang="en-US" altLang="ja-JP" sz="1100"/>
        </a:p>
        <a:p>
          <a:r>
            <a:rPr kumimoji="1" lang="en-US" altLang="ja-JP" sz="1100"/>
            <a:t>get_color_reflect()</a:t>
          </a:r>
          <a:r>
            <a:rPr kumimoji="1" lang="ja-JP" altLang="en-US" sz="1100"/>
            <a:t>の例。</a:t>
          </a:r>
        </a:p>
      </xdr:txBody>
    </xdr:sp>
    <xdr:clientData/>
  </xdr:twoCellAnchor>
  <xdr:twoCellAnchor>
    <xdr:from>
      <xdr:col>8</xdr:col>
      <xdr:colOff>50800</xdr:colOff>
      <xdr:row>2</xdr:row>
      <xdr:rowOff>50800</xdr:rowOff>
    </xdr:from>
    <xdr:to>
      <xdr:col>13</xdr:col>
      <xdr:colOff>25400</xdr:colOff>
      <xdr:row>4</xdr:row>
      <xdr:rowOff>50800</xdr:rowOff>
    </xdr:to>
    <xdr:sp macro="" textlink="">
      <xdr:nvSpPr>
        <xdr:cNvPr id="43" name="テキスト ボックス 42">
          <a:extLst>
            <a:ext uri="{FF2B5EF4-FFF2-40B4-BE49-F238E27FC236}">
              <a16:creationId xmlns:a16="http://schemas.microsoft.com/office/drawing/2014/main" id="{67DBA081-37D7-034B-ADFC-CCEB02AF4908}"/>
            </a:ext>
          </a:extLst>
        </xdr:cNvPr>
        <xdr:cNvSpPr txBox="1"/>
      </xdr:nvSpPr>
      <xdr:spPr>
        <a:xfrm>
          <a:off x="6654800" y="508000"/>
          <a:ext cx="41021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target/raspi_gcc/athrill/vdev_prot_raspike.c</a:t>
          </a:r>
          <a:r>
            <a:rPr kumimoji="1" lang="ja-JP" altLang="en-US" sz="1100"/>
            <a:t>の処理</a:t>
          </a:r>
        </a:p>
      </xdr:txBody>
    </xdr:sp>
    <xdr:clientData/>
  </xdr:twoCellAnchor>
  <xdr:oneCellAnchor>
    <xdr:from>
      <xdr:col>12</xdr:col>
      <xdr:colOff>190500</xdr:colOff>
      <xdr:row>30</xdr:row>
      <xdr:rowOff>38100</xdr:rowOff>
    </xdr:from>
    <xdr:ext cx="2313582" cy="328295"/>
    <xdr:sp macro="" textlink="">
      <xdr:nvSpPr>
        <xdr:cNvPr id="45" name="テキスト ボックス 44">
          <a:extLst>
            <a:ext uri="{FF2B5EF4-FFF2-40B4-BE49-F238E27FC236}">
              <a16:creationId xmlns:a16="http://schemas.microsoft.com/office/drawing/2014/main" id="{D560BDB4-2964-6145-A1FE-611092702597}"/>
            </a:ext>
          </a:extLst>
        </xdr:cNvPr>
        <xdr:cNvSpPr txBox="1"/>
      </xdr:nvSpPr>
      <xdr:spPr>
        <a:xfrm>
          <a:off x="10096500" y="6896100"/>
          <a:ext cx="2313582"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Ack</a:t>
          </a:r>
          <a:r>
            <a:rPr kumimoji="1" lang="ja-JP" altLang="en-US" sz="1100"/>
            <a:t>コマンド</a:t>
          </a:r>
          <a:r>
            <a:rPr kumimoji="1" lang="en-US" altLang="ja-JP" sz="1100"/>
            <a:t>"&lt;0061:000000"</a:t>
          </a:r>
          <a:r>
            <a:rPr kumimoji="1" lang="ja-JP" altLang="en-US" sz="1100"/>
            <a:t>を送信</a:t>
          </a:r>
        </a:p>
      </xdr:txBody>
    </xdr:sp>
    <xdr:clientData/>
  </xdr:oneCellAnchor>
  <xdr:twoCellAnchor>
    <xdr:from>
      <xdr:col>12</xdr:col>
      <xdr:colOff>25400</xdr:colOff>
      <xdr:row>27</xdr:row>
      <xdr:rowOff>25400</xdr:rowOff>
    </xdr:from>
    <xdr:to>
      <xdr:col>15</xdr:col>
      <xdr:colOff>50800</xdr:colOff>
      <xdr:row>27</xdr:row>
      <xdr:rowOff>38100</xdr:rowOff>
    </xdr:to>
    <xdr:cxnSp macro="">
      <xdr:nvCxnSpPr>
        <xdr:cNvPr id="46" name="直線矢印コネクタ 45">
          <a:extLst>
            <a:ext uri="{FF2B5EF4-FFF2-40B4-BE49-F238E27FC236}">
              <a16:creationId xmlns:a16="http://schemas.microsoft.com/office/drawing/2014/main" id="{6F805B6B-C75D-054C-8221-EF69EE9F6DBF}"/>
            </a:ext>
          </a:extLst>
        </xdr:cNvPr>
        <xdr:cNvCxnSpPr/>
      </xdr:nvCxnSpPr>
      <xdr:spPr>
        <a:xfrm flipH="1">
          <a:off x="9931400" y="6197600"/>
          <a:ext cx="2501900" cy="1270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13</xdr:col>
      <xdr:colOff>431800</xdr:colOff>
      <xdr:row>25</xdr:row>
      <xdr:rowOff>152400</xdr:rowOff>
    </xdr:from>
    <xdr:ext cx="1289327" cy="328295"/>
    <xdr:sp macro="" textlink="">
      <xdr:nvSpPr>
        <xdr:cNvPr id="47" name="テキスト ボックス 46">
          <a:extLst>
            <a:ext uri="{FF2B5EF4-FFF2-40B4-BE49-F238E27FC236}">
              <a16:creationId xmlns:a16="http://schemas.microsoft.com/office/drawing/2014/main" id="{981A08CF-1392-3F40-9E8E-F47642523736}"/>
            </a:ext>
          </a:extLst>
        </xdr:cNvPr>
        <xdr:cNvSpPr txBox="1"/>
      </xdr:nvSpPr>
      <xdr:spPr>
        <a:xfrm>
          <a:off x="11163300" y="5867400"/>
          <a:ext cx="128932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Reflect</a:t>
          </a:r>
          <a:r>
            <a:rPr kumimoji="1" lang="ja-JP" altLang="en-US" sz="1100"/>
            <a:t>の値を送信</a:t>
          </a:r>
        </a:p>
      </xdr:txBody>
    </xdr:sp>
    <xdr:clientData/>
  </xdr:oneCellAnchor>
  <xdr:twoCellAnchor>
    <xdr:from>
      <xdr:col>15</xdr:col>
      <xdr:colOff>241300</xdr:colOff>
      <xdr:row>26</xdr:row>
      <xdr:rowOff>88900</xdr:rowOff>
    </xdr:from>
    <xdr:to>
      <xdr:col>17</xdr:col>
      <xdr:colOff>584200</xdr:colOff>
      <xdr:row>29</xdr:row>
      <xdr:rowOff>127000</xdr:rowOff>
    </xdr:to>
    <xdr:sp macro="" textlink="">
      <xdr:nvSpPr>
        <xdr:cNvPr id="48" name="角丸四角形吹き出し 47">
          <a:extLst>
            <a:ext uri="{FF2B5EF4-FFF2-40B4-BE49-F238E27FC236}">
              <a16:creationId xmlns:a16="http://schemas.microsoft.com/office/drawing/2014/main" id="{35672B13-6BC8-754E-8674-E4E7B66E0D07}"/>
            </a:ext>
          </a:extLst>
        </xdr:cNvPr>
        <xdr:cNvSpPr/>
      </xdr:nvSpPr>
      <xdr:spPr>
        <a:xfrm>
          <a:off x="12623800" y="6032500"/>
          <a:ext cx="1993900" cy="723900"/>
        </a:xfrm>
        <a:prstGeom prst="wedgeRoundRectCallout">
          <a:avLst>
            <a:gd name="adj1" fmla="val -57139"/>
            <a:gd name="adj2" fmla="val -12939"/>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先に該当する値を送信する</a:t>
          </a:r>
        </a:p>
      </xdr:txBody>
    </xdr:sp>
    <xdr:clientData/>
  </xdr:twoCellAnchor>
  <xdr:twoCellAnchor>
    <xdr:from>
      <xdr:col>9</xdr:col>
      <xdr:colOff>12700</xdr:colOff>
      <xdr:row>37</xdr:row>
      <xdr:rowOff>25400</xdr:rowOff>
    </xdr:from>
    <xdr:to>
      <xdr:col>12</xdr:col>
      <xdr:colOff>38100</xdr:colOff>
      <xdr:row>37</xdr:row>
      <xdr:rowOff>38100</xdr:rowOff>
    </xdr:to>
    <xdr:cxnSp macro="">
      <xdr:nvCxnSpPr>
        <xdr:cNvPr id="49" name="直線矢印コネクタ 48">
          <a:extLst>
            <a:ext uri="{FF2B5EF4-FFF2-40B4-BE49-F238E27FC236}">
              <a16:creationId xmlns:a16="http://schemas.microsoft.com/office/drawing/2014/main" id="{0807E91B-B4E5-2E4D-988D-AD4493FCC3D1}"/>
            </a:ext>
          </a:extLst>
        </xdr:cNvPr>
        <xdr:cNvCxnSpPr/>
      </xdr:nvCxnSpPr>
      <xdr:spPr>
        <a:xfrm flipH="1">
          <a:off x="7442200" y="8483600"/>
          <a:ext cx="2501900" cy="12700"/>
        </a:xfrm>
        <a:prstGeom prst="straightConnector1">
          <a:avLst/>
        </a:prstGeom>
        <a:ln w="28575">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63500</xdr:colOff>
      <xdr:row>32</xdr:row>
      <xdr:rowOff>101600</xdr:rowOff>
    </xdr:from>
    <xdr:to>
      <xdr:col>13</xdr:col>
      <xdr:colOff>88900</xdr:colOff>
      <xdr:row>35</xdr:row>
      <xdr:rowOff>0</xdr:rowOff>
    </xdr:to>
    <xdr:sp macro="" textlink="">
      <xdr:nvSpPr>
        <xdr:cNvPr id="50" name="テキスト ボックス 49">
          <a:extLst>
            <a:ext uri="{FF2B5EF4-FFF2-40B4-BE49-F238E27FC236}">
              <a16:creationId xmlns:a16="http://schemas.microsoft.com/office/drawing/2014/main" id="{8876647C-1F9A-924F-915D-C59581D3038B}"/>
            </a:ext>
          </a:extLst>
        </xdr:cNvPr>
        <xdr:cNvSpPr txBox="1"/>
      </xdr:nvSpPr>
      <xdr:spPr>
        <a:xfrm>
          <a:off x="9144000" y="7416800"/>
          <a:ext cx="1676400" cy="5842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Ack</a:t>
          </a:r>
          <a:r>
            <a:rPr kumimoji="1" lang="ja-JP" altLang="en-US" sz="1100"/>
            <a:t>の書き込み</a:t>
          </a:r>
          <a:endParaRPr kumimoji="1" lang="en-US" altLang="ja-JP" sz="1100"/>
        </a:p>
      </xdr:txBody>
    </xdr:sp>
    <xdr:clientData/>
  </xdr:twoCellAnchor>
  <xdr:oneCellAnchor>
    <xdr:from>
      <xdr:col>9</xdr:col>
      <xdr:colOff>152400</xdr:colOff>
      <xdr:row>36</xdr:row>
      <xdr:rowOff>0</xdr:rowOff>
    </xdr:from>
    <xdr:ext cx="667555" cy="264560"/>
    <xdr:sp macro="" textlink="">
      <xdr:nvSpPr>
        <xdr:cNvPr id="51" name="テキスト ボックス 50">
          <a:extLst>
            <a:ext uri="{FF2B5EF4-FFF2-40B4-BE49-F238E27FC236}">
              <a16:creationId xmlns:a16="http://schemas.microsoft.com/office/drawing/2014/main" id="{98B85EBF-FEC1-0648-98B2-37D1481ADA68}"/>
            </a:ext>
          </a:extLst>
        </xdr:cNvPr>
        <xdr:cNvSpPr txBox="1"/>
      </xdr:nvSpPr>
      <xdr:spPr>
        <a:xfrm>
          <a:off x="7581900" y="8229600"/>
          <a:ext cx="66755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wake</a:t>
          </a:r>
          <a:r>
            <a:rPr kumimoji="1" lang="en-US" altLang="ja-JP" sz="1100" baseline="0"/>
            <a:t> up</a:t>
          </a:r>
          <a:endParaRPr kumimoji="1" lang="ja-JP" altLang="en-US" sz="1100"/>
        </a:p>
      </xdr:txBody>
    </xdr:sp>
    <xdr:clientData/>
  </xdr:oneCellAnchor>
  <xdr:twoCellAnchor>
    <xdr:from>
      <xdr:col>6</xdr:col>
      <xdr:colOff>342900</xdr:colOff>
      <xdr:row>17</xdr:row>
      <xdr:rowOff>38100</xdr:rowOff>
    </xdr:from>
    <xdr:to>
      <xdr:col>16</xdr:col>
      <xdr:colOff>571500</xdr:colOff>
      <xdr:row>25</xdr:row>
      <xdr:rowOff>101600</xdr:rowOff>
    </xdr:to>
    <xdr:sp macro="" textlink="">
      <xdr:nvSpPr>
        <xdr:cNvPr id="53" name="正方形/長方形 52">
          <a:extLst>
            <a:ext uri="{FF2B5EF4-FFF2-40B4-BE49-F238E27FC236}">
              <a16:creationId xmlns:a16="http://schemas.microsoft.com/office/drawing/2014/main" id="{269FFE1B-9D4C-9F4A-9453-D233FB9EDB99}"/>
            </a:ext>
          </a:extLst>
        </xdr:cNvPr>
        <xdr:cNvSpPr/>
      </xdr:nvSpPr>
      <xdr:spPr>
        <a:xfrm>
          <a:off x="5295900" y="3924300"/>
          <a:ext cx="8483600" cy="18923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5</xdr:col>
      <xdr:colOff>203200</xdr:colOff>
      <xdr:row>10</xdr:row>
      <xdr:rowOff>76200</xdr:rowOff>
    </xdr:from>
    <xdr:ext cx="1969898" cy="328295"/>
    <xdr:sp macro="" textlink="">
      <xdr:nvSpPr>
        <xdr:cNvPr id="55" name="テキスト ボックス 54">
          <a:extLst>
            <a:ext uri="{FF2B5EF4-FFF2-40B4-BE49-F238E27FC236}">
              <a16:creationId xmlns:a16="http://schemas.microsoft.com/office/drawing/2014/main" id="{BB66904C-46EA-824E-BCAE-C7E6D91C2020}"/>
            </a:ext>
          </a:extLst>
        </xdr:cNvPr>
        <xdr:cNvSpPr txBox="1"/>
      </xdr:nvSpPr>
      <xdr:spPr>
        <a:xfrm>
          <a:off x="4330700" y="2362200"/>
          <a:ext cx="1969898" cy="328295"/>
        </a:xfrm>
        <a:prstGeom prst="rect">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opt:</a:t>
          </a:r>
          <a:r>
            <a:rPr kumimoji="1" lang="ja-JP" altLang="en-US" sz="1100"/>
            <a:t>モード変更が必要な場合</a:t>
          </a:r>
        </a:p>
      </xdr:txBody>
    </xdr:sp>
    <xdr:clientData/>
  </xdr:oneCellAnchor>
  <xdr:twoCellAnchor>
    <xdr:from>
      <xdr:col>9</xdr:col>
      <xdr:colOff>12700</xdr:colOff>
      <xdr:row>43</xdr:row>
      <xdr:rowOff>127000</xdr:rowOff>
    </xdr:from>
    <xdr:to>
      <xdr:col>12</xdr:col>
      <xdr:colOff>38100</xdr:colOff>
      <xdr:row>43</xdr:row>
      <xdr:rowOff>139700</xdr:rowOff>
    </xdr:to>
    <xdr:cxnSp macro="">
      <xdr:nvCxnSpPr>
        <xdr:cNvPr id="56" name="直線矢印コネクタ 55">
          <a:extLst>
            <a:ext uri="{FF2B5EF4-FFF2-40B4-BE49-F238E27FC236}">
              <a16:creationId xmlns:a16="http://schemas.microsoft.com/office/drawing/2014/main" id="{3D74522E-9AAE-114E-931A-F25A4712BF8D}"/>
            </a:ext>
          </a:extLst>
        </xdr:cNvPr>
        <xdr:cNvCxnSpPr/>
      </xdr:nvCxnSpPr>
      <xdr:spPr>
        <a:xfrm flipV="1">
          <a:off x="7442200" y="9956800"/>
          <a:ext cx="2501900" cy="12700"/>
        </a:xfrm>
        <a:prstGeom prst="straightConnector1">
          <a:avLst/>
        </a:prstGeom>
        <a:ln w="28575">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76200</xdr:colOff>
      <xdr:row>42</xdr:row>
      <xdr:rowOff>63500</xdr:rowOff>
    </xdr:from>
    <xdr:ext cx="1120820" cy="328295"/>
    <xdr:sp macro="" textlink="">
      <xdr:nvSpPr>
        <xdr:cNvPr id="59" name="テキスト ボックス 58">
          <a:extLst>
            <a:ext uri="{FF2B5EF4-FFF2-40B4-BE49-F238E27FC236}">
              <a16:creationId xmlns:a16="http://schemas.microsoft.com/office/drawing/2014/main" id="{ADED0570-75DA-064B-8A59-05F2C73E62B4}"/>
            </a:ext>
          </a:extLst>
        </xdr:cNvPr>
        <xdr:cNvSpPr txBox="1"/>
      </xdr:nvSpPr>
      <xdr:spPr>
        <a:xfrm>
          <a:off x="7505700" y="9664700"/>
          <a:ext cx="112082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reflect</a:t>
          </a:r>
          <a:r>
            <a:rPr kumimoji="1" lang="ja-JP" altLang="en-US" sz="1100"/>
            <a:t>の値取得</a:t>
          </a:r>
        </a:p>
      </xdr:txBody>
    </xdr:sp>
    <xdr:clientData/>
  </xdr:oneCellAnchor>
  <xdr:twoCellAnchor>
    <xdr:from>
      <xdr:col>5</xdr:col>
      <xdr:colOff>800100</xdr:colOff>
      <xdr:row>45</xdr:row>
      <xdr:rowOff>38100</xdr:rowOff>
    </xdr:from>
    <xdr:to>
      <xdr:col>8</xdr:col>
      <xdr:colOff>812800</xdr:colOff>
      <xdr:row>45</xdr:row>
      <xdr:rowOff>50800</xdr:rowOff>
    </xdr:to>
    <xdr:cxnSp macro="">
      <xdr:nvCxnSpPr>
        <xdr:cNvPr id="60" name="直線矢印コネクタ 59">
          <a:extLst>
            <a:ext uri="{FF2B5EF4-FFF2-40B4-BE49-F238E27FC236}">
              <a16:creationId xmlns:a16="http://schemas.microsoft.com/office/drawing/2014/main" id="{BBB6DF85-1A7B-1D49-A214-F8E0DE5DC6A3}"/>
            </a:ext>
          </a:extLst>
        </xdr:cNvPr>
        <xdr:cNvCxnSpPr/>
      </xdr:nvCxnSpPr>
      <xdr:spPr>
        <a:xfrm flipH="1">
          <a:off x="4927600" y="10325100"/>
          <a:ext cx="2489200" cy="12700"/>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266700</xdr:colOff>
      <xdr:row>43</xdr:row>
      <xdr:rowOff>203200</xdr:rowOff>
    </xdr:from>
    <xdr:ext cx="889987" cy="328295"/>
    <xdr:sp macro="" textlink="">
      <xdr:nvSpPr>
        <xdr:cNvPr id="61" name="テキスト ボックス 60">
          <a:extLst>
            <a:ext uri="{FF2B5EF4-FFF2-40B4-BE49-F238E27FC236}">
              <a16:creationId xmlns:a16="http://schemas.microsoft.com/office/drawing/2014/main" id="{AFC8258E-021F-C84D-803B-1FECA35FFC6D}"/>
            </a:ext>
          </a:extLst>
        </xdr:cNvPr>
        <xdr:cNvSpPr txBox="1"/>
      </xdr:nvSpPr>
      <xdr:spPr>
        <a:xfrm>
          <a:off x="5219700" y="10033000"/>
          <a:ext cx="88998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センサー値</a:t>
          </a:r>
        </a:p>
      </xdr:txBody>
    </xdr:sp>
    <xdr:clientData/>
  </xdr:oneCellAnchor>
  <xdr:twoCellAnchor>
    <xdr:from>
      <xdr:col>2</xdr:col>
      <xdr:colOff>812800</xdr:colOff>
      <xdr:row>46</xdr:row>
      <xdr:rowOff>88900</xdr:rowOff>
    </xdr:from>
    <xdr:to>
      <xdr:col>6</xdr:col>
      <xdr:colOff>0</xdr:colOff>
      <xdr:row>46</xdr:row>
      <xdr:rowOff>101600</xdr:rowOff>
    </xdr:to>
    <xdr:cxnSp macro="">
      <xdr:nvCxnSpPr>
        <xdr:cNvPr id="62" name="直線矢印コネクタ 61">
          <a:extLst>
            <a:ext uri="{FF2B5EF4-FFF2-40B4-BE49-F238E27FC236}">
              <a16:creationId xmlns:a16="http://schemas.microsoft.com/office/drawing/2014/main" id="{A01AB9D5-546C-984E-A905-6E3F4F5EE998}"/>
            </a:ext>
          </a:extLst>
        </xdr:cNvPr>
        <xdr:cNvCxnSpPr/>
      </xdr:nvCxnSpPr>
      <xdr:spPr>
        <a:xfrm flipH="1">
          <a:off x="2463800" y="10604500"/>
          <a:ext cx="2489200" cy="12700"/>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495300</xdr:colOff>
      <xdr:row>44</xdr:row>
      <xdr:rowOff>215900</xdr:rowOff>
    </xdr:from>
    <xdr:ext cx="889987" cy="328295"/>
    <xdr:sp macro="" textlink="">
      <xdr:nvSpPr>
        <xdr:cNvPr id="63" name="テキスト ボックス 62">
          <a:extLst>
            <a:ext uri="{FF2B5EF4-FFF2-40B4-BE49-F238E27FC236}">
              <a16:creationId xmlns:a16="http://schemas.microsoft.com/office/drawing/2014/main" id="{08400FA9-57D6-C64D-9080-F86DBBFC47FF}"/>
            </a:ext>
          </a:extLst>
        </xdr:cNvPr>
        <xdr:cNvSpPr txBox="1"/>
      </xdr:nvSpPr>
      <xdr:spPr>
        <a:xfrm>
          <a:off x="3797300" y="10274300"/>
          <a:ext cx="889987"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センサー値</a:t>
          </a:r>
        </a:p>
      </xdr:txBody>
    </xdr:sp>
    <xdr:clientData/>
  </xdr:oneCellAnchor>
  <xdr:twoCellAnchor>
    <xdr:from>
      <xdr:col>9</xdr:col>
      <xdr:colOff>419100</xdr:colOff>
      <xdr:row>12</xdr:row>
      <xdr:rowOff>165100</xdr:rowOff>
    </xdr:from>
    <xdr:to>
      <xdr:col>12</xdr:col>
      <xdr:colOff>368300</xdr:colOff>
      <xdr:row>15</xdr:row>
      <xdr:rowOff>203200</xdr:rowOff>
    </xdr:to>
    <xdr:sp macro="" textlink="">
      <xdr:nvSpPr>
        <xdr:cNvPr id="66" name="角丸四角形吹き出し 65">
          <a:extLst>
            <a:ext uri="{FF2B5EF4-FFF2-40B4-BE49-F238E27FC236}">
              <a16:creationId xmlns:a16="http://schemas.microsoft.com/office/drawing/2014/main" id="{1BF8F053-DBF4-FC44-818E-A9E58DB155AF}"/>
            </a:ext>
          </a:extLst>
        </xdr:cNvPr>
        <xdr:cNvSpPr/>
      </xdr:nvSpPr>
      <xdr:spPr>
        <a:xfrm>
          <a:off x="7848600" y="2908300"/>
          <a:ext cx="2425700" cy="723900"/>
        </a:xfrm>
        <a:prstGeom prst="wedgeRoundRectCallout">
          <a:avLst>
            <a:gd name="adj1" fmla="val -66693"/>
            <a:gd name="adj2" fmla="val 37938"/>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RasPike</a:t>
          </a:r>
          <a:r>
            <a:rPr kumimoji="1" lang="ja-JP" altLang="en-US" sz="1100"/>
            <a:t>コマンド</a:t>
          </a:r>
          <a:r>
            <a:rPr kumimoji="1" lang="en-US" altLang="ja-JP" sz="1100"/>
            <a:t>ID</a:t>
          </a:r>
          <a:r>
            <a:rPr kumimoji="1" lang="ja-JP" altLang="en-US" sz="1100"/>
            <a:t>の内部データ上のオフセットをセットする</a:t>
          </a:r>
          <a:endParaRPr kumimoji="1" lang="en-US" altLang="ja-JP" sz="1100"/>
        </a:p>
        <a:p>
          <a:pPr algn="l"/>
          <a:r>
            <a:rPr kumimoji="1" lang="en-US" altLang="ja-JP" sz="1100"/>
            <a:t>(athrill</a:t>
          </a:r>
          <a:r>
            <a:rPr kumimoji="1" lang="ja-JP" altLang="en-US" sz="1100"/>
            <a:t>のプロトコル</a:t>
          </a:r>
          <a:r>
            <a:rPr kumimoji="1" lang="en-US" altLang="ja-JP" sz="1100"/>
            <a:t>)</a:t>
          </a:r>
          <a:endParaRPr kumimoji="1" lang="ja-JP" altLang="en-US" sz="1100"/>
        </a:p>
      </xdr:txBody>
    </xdr:sp>
    <xdr:clientData/>
  </xdr:twoCellAnchor>
  <xdr:twoCellAnchor>
    <xdr:from>
      <xdr:col>14</xdr:col>
      <xdr:colOff>76200</xdr:colOff>
      <xdr:row>12</xdr:row>
      <xdr:rowOff>190500</xdr:rowOff>
    </xdr:from>
    <xdr:to>
      <xdr:col>17</xdr:col>
      <xdr:colOff>25400</xdr:colOff>
      <xdr:row>16</xdr:row>
      <xdr:rowOff>0</xdr:rowOff>
    </xdr:to>
    <xdr:sp macro="" textlink="">
      <xdr:nvSpPr>
        <xdr:cNvPr id="44" name="角丸四角形吹き出し 43">
          <a:extLst>
            <a:ext uri="{FF2B5EF4-FFF2-40B4-BE49-F238E27FC236}">
              <a16:creationId xmlns:a16="http://schemas.microsoft.com/office/drawing/2014/main" id="{3031EB09-D397-114F-AA62-716FD320683B}"/>
            </a:ext>
          </a:extLst>
        </xdr:cNvPr>
        <xdr:cNvSpPr/>
      </xdr:nvSpPr>
      <xdr:spPr>
        <a:xfrm>
          <a:off x="11633200" y="2933700"/>
          <a:ext cx="2425700" cy="723900"/>
        </a:xfrm>
        <a:prstGeom prst="wedgeRoundRectCallout">
          <a:avLst>
            <a:gd name="adj1" fmla="val -175594"/>
            <a:gd name="adj2" fmla="val 12741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RasPike</a:t>
          </a:r>
          <a:r>
            <a:rPr kumimoji="1" lang="ja-JP" altLang="en-US" sz="1100"/>
            <a:t>のコマンドに変換</a:t>
          </a:r>
        </a:p>
      </xdr:txBody>
    </xdr:sp>
    <xdr:clientData/>
  </xdr:twoCellAnchor>
  <xdr:twoCellAnchor>
    <xdr:from>
      <xdr:col>5</xdr:col>
      <xdr:colOff>190500</xdr:colOff>
      <xdr:row>10</xdr:row>
      <xdr:rowOff>63500</xdr:rowOff>
    </xdr:from>
    <xdr:to>
      <xdr:col>18</xdr:col>
      <xdr:colOff>330200</xdr:colOff>
      <xdr:row>39</xdr:row>
      <xdr:rowOff>127000</xdr:rowOff>
    </xdr:to>
    <xdr:sp macro="" textlink="">
      <xdr:nvSpPr>
        <xdr:cNvPr id="54" name="正方形/長方形 53">
          <a:extLst>
            <a:ext uri="{FF2B5EF4-FFF2-40B4-BE49-F238E27FC236}">
              <a16:creationId xmlns:a16="http://schemas.microsoft.com/office/drawing/2014/main" id="{AA9A6A50-A5A6-F445-9A38-5CC13D9548C5}"/>
            </a:ext>
          </a:extLst>
        </xdr:cNvPr>
        <xdr:cNvSpPr/>
      </xdr:nvSpPr>
      <xdr:spPr>
        <a:xfrm>
          <a:off x="4318000" y="2349500"/>
          <a:ext cx="10871200" cy="6692900"/>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6</xdr:col>
      <xdr:colOff>342900</xdr:colOff>
      <xdr:row>17</xdr:row>
      <xdr:rowOff>50800</xdr:rowOff>
    </xdr:from>
    <xdr:ext cx="2355581" cy="328295"/>
    <xdr:sp macro="" textlink="">
      <xdr:nvSpPr>
        <xdr:cNvPr id="57" name="テキスト ボックス 56">
          <a:extLst>
            <a:ext uri="{FF2B5EF4-FFF2-40B4-BE49-F238E27FC236}">
              <a16:creationId xmlns:a16="http://schemas.microsoft.com/office/drawing/2014/main" id="{B9915FA4-4BC7-C84C-AF2B-FC260195A1AD}"/>
            </a:ext>
          </a:extLst>
        </xdr:cNvPr>
        <xdr:cNvSpPr txBox="1"/>
      </xdr:nvSpPr>
      <xdr:spPr>
        <a:xfrm>
          <a:off x="5295900" y="3937000"/>
          <a:ext cx="2355581" cy="328295"/>
        </a:xfrm>
        <a:prstGeom prst="rect">
          <a:avLst/>
        </a:prstGeom>
        <a:solidFill>
          <a:schemeClr val="bg1"/>
        </a:solidFill>
        <a:ln>
          <a:solidFill>
            <a:schemeClr val="accent1"/>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loop:</a:t>
          </a:r>
          <a:r>
            <a:rPr kumimoji="1" lang="en-US" altLang="ja-JP" sz="1100" baseline="0"/>
            <a:t> Ack</a:t>
          </a:r>
          <a:r>
            <a:rPr kumimoji="1" lang="ja-JP" altLang="en-US" sz="1100" baseline="0"/>
            <a:t>を受けるまで</a:t>
          </a:r>
          <a:r>
            <a:rPr kumimoji="1" lang="en-US" altLang="ja-JP" sz="1100" baseline="0"/>
            <a:t>200msec</a:t>
          </a:r>
          <a:r>
            <a:rPr kumimoji="1" lang="ja-JP" altLang="en-US" sz="1100" baseline="0"/>
            <a:t>周期</a:t>
          </a:r>
          <a:endParaRPr kumimoji="1" lang="ja-JP" altLang="en-US" sz="1100"/>
        </a:p>
      </xdr:txBody>
    </xdr:sp>
    <xdr:clientData/>
  </xdr:oneCellAnchor>
  <xdr:oneCellAnchor>
    <xdr:from>
      <xdr:col>7</xdr:col>
      <xdr:colOff>393700</xdr:colOff>
      <xdr:row>36</xdr:row>
      <xdr:rowOff>139700</xdr:rowOff>
    </xdr:from>
    <xdr:ext cx="184731" cy="264560"/>
    <xdr:sp macro="" textlink="">
      <xdr:nvSpPr>
        <xdr:cNvPr id="64" name="テキスト ボックス 63">
          <a:extLst>
            <a:ext uri="{FF2B5EF4-FFF2-40B4-BE49-F238E27FC236}">
              <a16:creationId xmlns:a16="http://schemas.microsoft.com/office/drawing/2014/main" id="{63B994C9-FE03-5A4C-BBE5-CE19F9B44BD9}"/>
            </a:ext>
          </a:extLst>
        </xdr:cNvPr>
        <xdr:cNvSpPr txBox="1"/>
      </xdr:nvSpPr>
      <xdr:spPr>
        <a:xfrm>
          <a:off x="6172200" y="83693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kumimoji="1" lang="ja-JP" altLang="en-US" sz="1100"/>
        </a:p>
      </xdr:txBody>
    </xdr:sp>
    <xdr:clientData/>
  </xdr:oneCellAnchor>
  <xdr:twoCellAnchor>
    <xdr:from>
      <xdr:col>5</xdr:col>
      <xdr:colOff>812800</xdr:colOff>
      <xdr:row>38</xdr:row>
      <xdr:rowOff>0</xdr:rowOff>
    </xdr:from>
    <xdr:to>
      <xdr:col>9</xdr:col>
      <xdr:colOff>0</xdr:colOff>
      <xdr:row>38</xdr:row>
      <xdr:rowOff>12700</xdr:rowOff>
    </xdr:to>
    <xdr:cxnSp macro="">
      <xdr:nvCxnSpPr>
        <xdr:cNvPr id="65" name="直線矢印コネクタ 64">
          <a:extLst>
            <a:ext uri="{FF2B5EF4-FFF2-40B4-BE49-F238E27FC236}">
              <a16:creationId xmlns:a16="http://schemas.microsoft.com/office/drawing/2014/main" id="{17BBBF48-EB7D-5B41-80F7-28F4CA2E80DA}"/>
            </a:ext>
          </a:extLst>
        </xdr:cNvPr>
        <xdr:cNvCxnSpPr/>
      </xdr:nvCxnSpPr>
      <xdr:spPr>
        <a:xfrm flipH="1">
          <a:off x="4940300" y="8686800"/>
          <a:ext cx="2489200" cy="12700"/>
        </a:xfrm>
        <a:prstGeom prst="straightConnector1">
          <a:avLst/>
        </a:prstGeom>
        <a:ln w="28575">
          <a:prstDash val="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12700</xdr:colOff>
      <xdr:row>42</xdr:row>
      <xdr:rowOff>25400</xdr:rowOff>
    </xdr:from>
    <xdr:to>
      <xdr:col>9</xdr:col>
      <xdr:colOff>25400</xdr:colOff>
      <xdr:row>42</xdr:row>
      <xdr:rowOff>25400</xdr:rowOff>
    </xdr:to>
    <xdr:cxnSp macro="">
      <xdr:nvCxnSpPr>
        <xdr:cNvPr id="67" name="直線矢印コネクタ 66">
          <a:extLst>
            <a:ext uri="{FF2B5EF4-FFF2-40B4-BE49-F238E27FC236}">
              <a16:creationId xmlns:a16="http://schemas.microsoft.com/office/drawing/2014/main" id="{B71A46E4-996F-7243-9512-3FA910B9C631}"/>
            </a:ext>
          </a:extLst>
        </xdr:cNvPr>
        <xdr:cNvCxnSpPr/>
      </xdr:nvCxnSpPr>
      <xdr:spPr>
        <a:xfrm>
          <a:off x="4965700" y="9626600"/>
          <a:ext cx="2489200" cy="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12700</xdr:colOff>
      <xdr:row>40</xdr:row>
      <xdr:rowOff>203200</xdr:rowOff>
    </xdr:from>
    <xdr:ext cx="1120820" cy="328295"/>
    <xdr:sp macro="" textlink="">
      <xdr:nvSpPr>
        <xdr:cNvPr id="68" name="テキスト ボックス 67">
          <a:extLst>
            <a:ext uri="{FF2B5EF4-FFF2-40B4-BE49-F238E27FC236}">
              <a16:creationId xmlns:a16="http://schemas.microsoft.com/office/drawing/2014/main" id="{29528ED7-DABD-8743-B7B1-E6ADA7330146}"/>
            </a:ext>
          </a:extLst>
        </xdr:cNvPr>
        <xdr:cNvSpPr txBox="1"/>
      </xdr:nvSpPr>
      <xdr:spPr>
        <a:xfrm>
          <a:off x="4965700" y="9347200"/>
          <a:ext cx="1120820" cy="3282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100"/>
            <a:t>reflect</a:t>
          </a:r>
          <a:r>
            <a:rPr kumimoji="1" lang="ja-JP" altLang="en-US" sz="1100"/>
            <a:t>の値取得</a:t>
          </a: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D6A47-E289-42F4-AE0F-003A03AED010}">
  <dimension ref="B4:L42"/>
  <sheetViews>
    <sheetView zoomScaleNormal="100" workbookViewId="0">
      <pane xSplit="4" ySplit="5" topLeftCell="E11" activePane="bottomRight" state="frozen"/>
      <selection pane="topRight" activeCell="E1" sqref="E1"/>
      <selection pane="bottomLeft" activeCell="A3" sqref="A3"/>
      <selection pane="bottomRight" activeCell="E27" sqref="E27"/>
    </sheetView>
  </sheetViews>
  <sheetFormatPr baseColWidth="10" defaultColWidth="9" defaultRowHeight="15"/>
  <cols>
    <col min="1" max="1" width="2.83203125" style="8" customWidth="1"/>
    <col min="2" max="2" width="7.83203125" style="8" bestFit="1" customWidth="1"/>
    <col min="3" max="3" width="16.1640625" style="8" bestFit="1" customWidth="1"/>
    <col min="4" max="4" width="32.6640625" style="8" bestFit="1" customWidth="1"/>
    <col min="5" max="5" width="11" style="14" customWidth="1"/>
    <col min="6" max="6" width="39.5" style="14" customWidth="1"/>
    <col min="7" max="7" width="14.33203125" style="8" bestFit="1" customWidth="1"/>
    <col min="8" max="8" width="22.33203125" style="8" bestFit="1" customWidth="1"/>
    <col min="9" max="9" width="59" style="8" bestFit="1" customWidth="1"/>
    <col min="10" max="10" width="9.6640625" style="8" bestFit="1" customWidth="1"/>
    <col min="11" max="11" width="26.1640625" style="8" bestFit="1" customWidth="1"/>
    <col min="12" max="12" width="19.5" style="8" bestFit="1" customWidth="1"/>
    <col min="13" max="17" width="9" style="8"/>
    <col min="18" max="18" width="37.5" style="8" bestFit="1" customWidth="1"/>
    <col min="19" max="16384" width="9" style="8"/>
  </cols>
  <sheetData>
    <row r="4" spans="2:12" ht="18.75" customHeight="1">
      <c r="B4" s="52" t="s">
        <v>77</v>
      </c>
      <c r="C4" s="52" t="s">
        <v>78</v>
      </c>
      <c r="D4" s="52" t="s">
        <v>79</v>
      </c>
      <c r="E4" s="60" t="s">
        <v>221</v>
      </c>
      <c r="F4" s="60" t="s">
        <v>222</v>
      </c>
      <c r="G4" s="49" t="s">
        <v>81</v>
      </c>
      <c r="H4" s="50"/>
      <c r="I4" s="51"/>
      <c r="J4" s="52" t="s">
        <v>81</v>
      </c>
      <c r="K4" s="52"/>
      <c r="L4" s="53" t="s">
        <v>80</v>
      </c>
    </row>
    <row r="5" spans="2:12">
      <c r="B5" s="52"/>
      <c r="C5" s="52"/>
      <c r="D5" s="52"/>
      <c r="E5" s="60"/>
      <c r="F5" s="60"/>
      <c r="G5" s="27" t="s">
        <v>136</v>
      </c>
      <c r="H5" s="27" t="s">
        <v>137</v>
      </c>
      <c r="I5" s="27" t="s">
        <v>139</v>
      </c>
      <c r="J5" s="27" t="s">
        <v>136</v>
      </c>
      <c r="K5" s="27" t="s">
        <v>137</v>
      </c>
      <c r="L5" s="54"/>
    </row>
    <row r="6" spans="2:12">
      <c r="B6" s="10" t="s">
        <v>84</v>
      </c>
      <c r="C6" s="10" t="s">
        <v>85</v>
      </c>
      <c r="D6" s="10" t="s">
        <v>86</v>
      </c>
      <c r="E6" s="11" t="s">
        <v>129</v>
      </c>
      <c r="F6" s="13" t="s">
        <v>223</v>
      </c>
      <c r="G6" s="10" t="s">
        <v>18</v>
      </c>
      <c r="H6" s="10" t="s">
        <v>18</v>
      </c>
      <c r="I6" s="10" t="s">
        <v>18</v>
      </c>
      <c r="J6" s="10" t="s">
        <v>18</v>
      </c>
      <c r="K6" s="10" t="s">
        <v>18</v>
      </c>
      <c r="L6" s="10" t="s">
        <v>18</v>
      </c>
    </row>
    <row r="7" spans="2:12">
      <c r="B7" s="10" t="s">
        <v>84</v>
      </c>
      <c r="C7" s="10" t="s">
        <v>85</v>
      </c>
      <c r="D7" s="10" t="s">
        <v>88</v>
      </c>
      <c r="E7" s="11" t="s">
        <v>129</v>
      </c>
      <c r="F7" s="13" t="s">
        <v>223</v>
      </c>
      <c r="G7" s="10" t="s">
        <v>18</v>
      </c>
      <c r="H7" s="10" t="s">
        <v>18</v>
      </c>
      <c r="I7" s="10" t="s">
        <v>18</v>
      </c>
      <c r="J7" s="10" t="s">
        <v>18</v>
      </c>
      <c r="K7" s="10" t="s">
        <v>18</v>
      </c>
      <c r="L7" s="10" t="s">
        <v>18</v>
      </c>
    </row>
    <row r="8" spans="2:12">
      <c r="B8" s="10" t="s">
        <v>84</v>
      </c>
      <c r="C8" s="10" t="s">
        <v>89</v>
      </c>
      <c r="D8" s="10" t="s">
        <v>90</v>
      </c>
      <c r="E8" s="11" t="s">
        <v>204</v>
      </c>
      <c r="F8" s="13"/>
      <c r="G8" s="10" t="s">
        <v>18</v>
      </c>
      <c r="H8" s="10" t="s">
        <v>18</v>
      </c>
      <c r="I8" s="10" t="s">
        <v>18</v>
      </c>
      <c r="J8" s="10" t="s">
        <v>18</v>
      </c>
      <c r="K8" s="10" t="s">
        <v>18</v>
      </c>
      <c r="L8" s="10" t="s">
        <v>18</v>
      </c>
    </row>
    <row r="9" spans="2:12">
      <c r="B9" s="10" t="s">
        <v>84</v>
      </c>
      <c r="C9" s="10" t="s">
        <v>89</v>
      </c>
      <c r="D9" s="10" t="s">
        <v>91</v>
      </c>
      <c r="E9" s="11" t="s">
        <v>204</v>
      </c>
      <c r="F9" s="13"/>
      <c r="G9" s="10" t="s">
        <v>18</v>
      </c>
      <c r="H9" s="10" t="s">
        <v>18</v>
      </c>
      <c r="I9" s="10" t="s">
        <v>18</v>
      </c>
      <c r="J9" s="10" t="s">
        <v>18</v>
      </c>
      <c r="K9" s="10" t="s">
        <v>18</v>
      </c>
      <c r="L9" s="10" t="s">
        <v>18</v>
      </c>
    </row>
    <row r="10" spans="2:12">
      <c r="B10" s="10" t="s">
        <v>84</v>
      </c>
      <c r="C10" s="10" t="s">
        <v>92</v>
      </c>
      <c r="D10" s="10" t="s">
        <v>93</v>
      </c>
      <c r="E10" s="11" t="s">
        <v>204</v>
      </c>
      <c r="F10" s="13" t="s">
        <v>224</v>
      </c>
      <c r="G10" s="10" t="s">
        <v>18</v>
      </c>
      <c r="H10" s="10" t="s">
        <v>18</v>
      </c>
      <c r="I10" s="10" t="s">
        <v>18</v>
      </c>
      <c r="J10" s="10" t="s">
        <v>18</v>
      </c>
      <c r="K10" s="10" t="s">
        <v>18</v>
      </c>
      <c r="L10" s="10" t="s">
        <v>18</v>
      </c>
    </row>
    <row r="11" spans="2:12">
      <c r="B11" s="10" t="s">
        <v>84</v>
      </c>
      <c r="C11" s="10" t="s">
        <v>94</v>
      </c>
      <c r="D11" s="10" t="s">
        <v>95</v>
      </c>
      <c r="E11" s="11" t="s">
        <v>87</v>
      </c>
      <c r="F11" s="13" t="s">
        <v>226</v>
      </c>
      <c r="G11" s="10" t="s">
        <v>18</v>
      </c>
      <c r="H11" s="10" t="s">
        <v>18</v>
      </c>
      <c r="I11" s="10" t="s">
        <v>18</v>
      </c>
      <c r="J11" s="10" t="s">
        <v>18</v>
      </c>
      <c r="K11" s="10" t="s">
        <v>18</v>
      </c>
      <c r="L11" s="10" t="s">
        <v>18</v>
      </c>
    </row>
    <row r="12" spans="2:12">
      <c r="B12" s="10" t="s">
        <v>84</v>
      </c>
      <c r="C12" s="10" t="s">
        <v>96</v>
      </c>
      <c r="D12" s="10" t="s">
        <v>95</v>
      </c>
      <c r="E12" s="11" t="s">
        <v>129</v>
      </c>
      <c r="F12" s="13" t="s">
        <v>227</v>
      </c>
      <c r="G12" s="10" t="s">
        <v>18</v>
      </c>
      <c r="H12" s="10" t="s">
        <v>18</v>
      </c>
      <c r="I12" s="10" t="s">
        <v>18</v>
      </c>
      <c r="J12" s="10" t="s">
        <v>18</v>
      </c>
      <c r="K12" s="10" t="s">
        <v>18</v>
      </c>
      <c r="L12" s="10" t="s">
        <v>18</v>
      </c>
    </row>
    <row r="13" spans="2:12">
      <c r="B13" s="10" t="s">
        <v>84</v>
      </c>
      <c r="C13" s="10" t="s">
        <v>97</v>
      </c>
      <c r="D13" s="10" t="s">
        <v>205</v>
      </c>
      <c r="E13" s="11" t="s">
        <v>129</v>
      </c>
      <c r="F13" s="13" t="s">
        <v>225</v>
      </c>
      <c r="G13" s="10" t="s">
        <v>138</v>
      </c>
      <c r="H13" s="10" t="s">
        <v>133</v>
      </c>
      <c r="I13" s="10" t="s">
        <v>131</v>
      </c>
      <c r="J13" s="10" t="s">
        <v>18</v>
      </c>
      <c r="K13" s="10" t="s">
        <v>18</v>
      </c>
      <c r="L13" s="10" t="s">
        <v>18</v>
      </c>
    </row>
    <row r="14" spans="2:12">
      <c r="B14" s="10" t="s">
        <v>84</v>
      </c>
      <c r="C14" s="10" t="s">
        <v>97</v>
      </c>
      <c r="D14" s="10" t="s">
        <v>98</v>
      </c>
      <c r="E14" s="11" t="s">
        <v>83</v>
      </c>
      <c r="F14" s="13"/>
      <c r="G14" s="10" t="s">
        <v>18</v>
      </c>
      <c r="H14" s="10" t="s">
        <v>18</v>
      </c>
      <c r="I14" s="10" t="s">
        <v>18</v>
      </c>
      <c r="J14" s="10" t="s">
        <v>18</v>
      </c>
      <c r="K14" s="10" t="s">
        <v>18</v>
      </c>
      <c r="L14" s="10" t="s">
        <v>18</v>
      </c>
    </row>
    <row r="15" spans="2:12">
      <c r="B15" s="10" t="s">
        <v>84</v>
      </c>
      <c r="C15" s="10" t="s">
        <v>97</v>
      </c>
      <c r="D15" s="10" t="s">
        <v>99</v>
      </c>
      <c r="E15" s="11" t="s">
        <v>83</v>
      </c>
      <c r="F15" s="13" t="s">
        <v>228</v>
      </c>
      <c r="G15" s="10" t="s">
        <v>138</v>
      </c>
      <c r="H15" s="10" t="s">
        <v>133</v>
      </c>
      <c r="I15" s="10" t="s">
        <v>132</v>
      </c>
      <c r="J15" s="10" t="s">
        <v>135</v>
      </c>
      <c r="K15" s="10" t="s">
        <v>134</v>
      </c>
      <c r="L15" s="10" t="s">
        <v>144</v>
      </c>
    </row>
    <row r="16" spans="2:12">
      <c r="B16" s="10" t="s">
        <v>84</v>
      </c>
      <c r="C16" s="10" t="s">
        <v>97</v>
      </c>
      <c r="D16" s="10" t="s">
        <v>100</v>
      </c>
      <c r="E16" s="11" t="s">
        <v>83</v>
      </c>
      <c r="F16" s="13" t="s">
        <v>228</v>
      </c>
      <c r="G16" s="10" t="s">
        <v>138</v>
      </c>
      <c r="H16" s="10" t="s">
        <v>133</v>
      </c>
      <c r="I16" s="10" t="s">
        <v>140</v>
      </c>
      <c r="J16" s="10" t="s">
        <v>135</v>
      </c>
      <c r="K16" s="10" t="s">
        <v>141</v>
      </c>
      <c r="L16" s="10" t="s">
        <v>142</v>
      </c>
    </row>
    <row r="17" spans="2:12" ht="16">
      <c r="B17" s="55" t="s">
        <v>84</v>
      </c>
      <c r="C17" s="55" t="s">
        <v>97</v>
      </c>
      <c r="D17" s="55" t="s">
        <v>101</v>
      </c>
      <c r="E17" s="57" t="s">
        <v>83</v>
      </c>
      <c r="F17" s="59" t="s">
        <v>229</v>
      </c>
      <c r="G17" s="55" t="s">
        <v>138</v>
      </c>
      <c r="H17" s="55" t="s">
        <v>133</v>
      </c>
      <c r="I17" s="15" t="s">
        <v>146</v>
      </c>
      <c r="J17" s="10" t="s">
        <v>135</v>
      </c>
      <c r="K17" s="15" t="s">
        <v>149</v>
      </c>
      <c r="L17" s="10" t="s">
        <v>18</v>
      </c>
    </row>
    <row r="18" spans="2:12" ht="16">
      <c r="B18" s="56"/>
      <c r="C18" s="56"/>
      <c r="D18" s="56"/>
      <c r="E18" s="58"/>
      <c r="F18" s="56"/>
      <c r="G18" s="56"/>
      <c r="H18" s="56"/>
      <c r="I18" s="15" t="s">
        <v>147</v>
      </c>
      <c r="J18" s="10" t="s">
        <v>135</v>
      </c>
      <c r="K18" s="15" t="s">
        <v>148</v>
      </c>
      <c r="L18" s="10" t="s">
        <v>150</v>
      </c>
    </row>
    <row r="19" spans="2:12">
      <c r="B19" s="10" t="s">
        <v>84</v>
      </c>
      <c r="C19" s="10" t="s">
        <v>97</v>
      </c>
      <c r="D19" s="10" t="s">
        <v>102</v>
      </c>
      <c r="E19" s="11" t="s">
        <v>83</v>
      </c>
      <c r="F19" s="13" t="s">
        <v>228</v>
      </c>
      <c r="G19" s="10" t="s">
        <v>138</v>
      </c>
      <c r="H19" s="10" t="s">
        <v>133</v>
      </c>
      <c r="I19" s="10" t="s">
        <v>18</v>
      </c>
      <c r="J19" s="10" t="s">
        <v>18</v>
      </c>
      <c r="K19" s="10" t="s">
        <v>18</v>
      </c>
      <c r="L19" s="10" t="s">
        <v>18</v>
      </c>
    </row>
    <row r="20" spans="2:12" ht="16">
      <c r="B20" s="55" t="s">
        <v>84</v>
      </c>
      <c r="C20" s="55" t="s">
        <v>97</v>
      </c>
      <c r="D20" s="55" t="s">
        <v>103</v>
      </c>
      <c r="E20" s="57" t="s">
        <v>83</v>
      </c>
      <c r="F20" s="55" t="s">
        <v>230</v>
      </c>
      <c r="G20" s="55" t="s">
        <v>138</v>
      </c>
      <c r="H20" s="55" t="s">
        <v>133</v>
      </c>
      <c r="I20" s="55" t="s">
        <v>151</v>
      </c>
      <c r="J20" s="10" t="s">
        <v>135</v>
      </c>
      <c r="K20" s="10" t="s">
        <v>152</v>
      </c>
      <c r="L20" s="15" t="s">
        <v>153</v>
      </c>
    </row>
    <row r="21" spans="2:12" ht="16">
      <c r="B21" s="56"/>
      <c r="C21" s="56"/>
      <c r="D21" s="56"/>
      <c r="E21" s="58"/>
      <c r="F21" s="56"/>
      <c r="G21" s="56"/>
      <c r="H21" s="56"/>
      <c r="I21" s="56"/>
      <c r="J21" s="10" t="s">
        <v>135</v>
      </c>
      <c r="K21" s="10" t="s">
        <v>152</v>
      </c>
      <c r="L21" s="15" t="s">
        <v>154</v>
      </c>
    </row>
    <row r="22" spans="2:12">
      <c r="B22" s="10" t="s">
        <v>84</v>
      </c>
      <c r="C22" s="10" t="s">
        <v>97</v>
      </c>
      <c r="D22" s="10" t="s">
        <v>104</v>
      </c>
      <c r="E22" s="11" t="s">
        <v>52</v>
      </c>
      <c r="F22" s="13" t="s">
        <v>231</v>
      </c>
      <c r="G22" s="10" t="s">
        <v>18</v>
      </c>
      <c r="H22" s="10"/>
      <c r="I22" s="10" t="s">
        <v>18</v>
      </c>
      <c r="J22" s="10" t="s">
        <v>18</v>
      </c>
      <c r="K22" s="10" t="s">
        <v>18</v>
      </c>
      <c r="L22" s="10" t="s">
        <v>18</v>
      </c>
    </row>
    <row r="23" spans="2:12" ht="32">
      <c r="B23" s="55" t="s">
        <v>84</v>
      </c>
      <c r="C23" s="55" t="s">
        <v>97</v>
      </c>
      <c r="D23" s="55" t="s">
        <v>105</v>
      </c>
      <c r="E23" s="57" t="s">
        <v>53</v>
      </c>
      <c r="F23" s="55" t="s">
        <v>232</v>
      </c>
      <c r="G23" s="55" t="s">
        <v>138</v>
      </c>
      <c r="H23" s="55" t="s">
        <v>133</v>
      </c>
      <c r="I23" s="10" t="s">
        <v>155</v>
      </c>
      <c r="J23" s="10" t="s">
        <v>135</v>
      </c>
      <c r="K23" s="15" t="s">
        <v>145</v>
      </c>
      <c r="L23" s="10" t="s">
        <v>61</v>
      </c>
    </row>
    <row r="24" spans="2:12" ht="32">
      <c r="B24" s="56"/>
      <c r="C24" s="56"/>
      <c r="D24" s="56"/>
      <c r="E24" s="58"/>
      <c r="F24" s="56"/>
      <c r="G24" s="56"/>
      <c r="H24" s="56"/>
      <c r="I24" s="10" t="s">
        <v>156</v>
      </c>
      <c r="J24" s="10" t="s">
        <v>135</v>
      </c>
      <c r="K24" s="15" t="s">
        <v>145</v>
      </c>
      <c r="L24" s="10" t="s">
        <v>62</v>
      </c>
    </row>
    <row r="25" spans="2:12">
      <c r="B25" s="10" t="s">
        <v>84</v>
      </c>
      <c r="C25" s="10" t="s">
        <v>106</v>
      </c>
      <c r="D25" s="10" t="s">
        <v>157</v>
      </c>
      <c r="E25" s="11" t="s">
        <v>129</v>
      </c>
      <c r="F25" s="13"/>
      <c r="G25" s="10" t="s">
        <v>18</v>
      </c>
      <c r="H25" s="10"/>
      <c r="I25" s="10" t="s">
        <v>18</v>
      </c>
      <c r="J25" s="10" t="s">
        <v>18</v>
      </c>
      <c r="K25" s="10" t="s">
        <v>18</v>
      </c>
      <c r="L25" s="10" t="s">
        <v>18</v>
      </c>
    </row>
    <row r="26" spans="2:12">
      <c r="B26" s="10" t="s">
        <v>84</v>
      </c>
      <c r="C26" s="10" t="s">
        <v>106</v>
      </c>
      <c r="D26" s="10" t="s">
        <v>107</v>
      </c>
      <c r="E26" s="11" t="s">
        <v>129</v>
      </c>
      <c r="F26" s="13"/>
      <c r="G26" s="10" t="s">
        <v>18</v>
      </c>
      <c r="H26" s="10"/>
      <c r="I26" s="10" t="s">
        <v>18</v>
      </c>
      <c r="J26" s="10" t="s">
        <v>18</v>
      </c>
      <c r="K26" s="10" t="s">
        <v>18</v>
      </c>
      <c r="L26" s="10" t="s">
        <v>18</v>
      </c>
    </row>
    <row r="27" spans="2:12">
      <c r="B27" s="10" t="s">
        <v>200</v>
      </c>
      <c r="C27" s="10" t="s">
        <v>106</v>
      </c>
      <c r="D27" s="13" t="s">
        <v>206</v>
      </c>
      <c r="E27" s="11" t="s">
        <v>53</v>
      </c>
      <c r="F27" s="13" t="s">
        <v>234</v>
      </c>
      <c r="G27" s="10" t="s">
        <v>159</v>
      </c>
      <c r="H27" s="10" t="s">
        <v>158</v>
      </c>
      <c r="I27" s="10" t="s">
        <v>18</v>
      </c>
      <c r="J27" s="10" t="s">
        <v>18</v>
      </c>
      <c r="K27" s="10" t="s">
        <v>18</v>
      </c>
      <c r="L27" s="10" t="s">
        <v>28</v>
      </c>
    </row>
    <row r="28" spans="2:12">
      <c r="B28" s="10" t="s">
        <v>84</v>
      </c>
      <c r="C28" s="10" t="s">
        <v>108</v>
      </c>
      <c r="D28" s="10" t="s">
        <v>109</v>
      </c>
      <c r="E28" s="11" t="s">
        <v>53</v>
      </c>
      <c r="F28" s="13" t="s">
        <v>233</v>
      </c>
      <c r="G28" s="10" t="s">
        <v>159</v>
      </c>
      <c r="H28" s="10" t="s">
        <v>158</v>
      </c>
      <c r="I28" s="10" t="s">
        <v>203</v>
      </c>
      <c r="J28" s="10" t="s">
        <v>160</v>
      </c>
      <c r="K28" s="10" t="s">
        <v>161</v>
      </c>
      <c r="L28" s="10" t="s">
        <v>29</v>
      </c>
    </row>
    <row r="29" spans="2:12">
      <c r="B29" s="10" t="s">
        <v>84</v>
      </c>
      <c r="C29" s="10" t="s">
        <v>108</v>
      </c>
      <c r="D29" s="10" t="s">
        <v>110</v>
      </c>
      <c r="E29" s="11" t="s">
        <v>83</v>
      </c>
      <c r="F29" s="13" t="s">
        <v>228</v>
      </c>
      <c r="G29" s="10" t="s">
        <v>159</v>
      </c>
      <c r="H29" s="10" t="s">
        <v>158</v>
      </c>
      <c r="I29" s="10" t="s">
        <v>202</v>
      </c>
      <c r="J29" s="10" t="s">
        <v>160</v>
      </c>
      <c r="K29" s="10" t="s">
        <v>161</v>
      </c>
      <c r="L29" s="10" t="s">
        <v>162</v>
      </c>
    </row>
    <row r="30" spans="2:12" ht="48">
      <c r="B30" s="10" t="s">
        <v>84</v>
      </c>
      <c r="C30" s="10" t="s">
        <v>108</v>
      </c>
      <c r="D30" s="10" t="s">
        <v>111</v>
      </c>
      <c r="E30" s="11" t="s">
        <v>83</v>
      </c>
      <c r="F30" s="13" t="s">
        <v>228</v>
      </c>
      <c r="G30" s="10" t="s">
        <v>159</v>
      </c>
      <c r="H30" s="10" t="s">
        <v>158</v>
      </c>
      <c r="I30" s="10" t="s">
        <v>201</v>
      </c>
      <c r="J30" s="10" t="s">
        <v>160</v>
      </c>
      <c r="K30" s="10" t="s">
        <v>161</v>
      </c>
      <c r="L30" s="15" t="s">
        <v>164</v>
      </c>
    </row>
    <row r="31" spans="2:12">
      <c r="B31" s="10" t="s">
        <v>84</v>
      </c>
      <c r="C31" s="10" t="s">
        <v>112</v>
      </c>
      <c r="D31" s="10" t="s">
        <v>113</v>
      </c>
      <c r="E31" s="11" t="s">
        <v>204</v>
      </c>
      <c r="F31" s="13" t="s">
        <v>228</v>
      </c>
      <c r="G31" s="10" t="s">
        <v>159</v>
      </c>
      <c r="H31" s="10" t="s">
        <v>158</v>
      </c>
      <c r="I31" s="10" t="s">
        <v>170</v>
      </c>
      <c r="J31" s="10" t="s">
        <v>160</v>
      </c>
      <c r="K31" s="10" t="s">
        <v>165</v>
      </c>
      <c r="L31" s="10" t="s">
        <v>166</v>
      </c>
    </row>
    <row r="32" spans="2:12">
      <c r="B32" s="10" t="s">
        <v>84</v>
      </c>
      <c r="C32" s="10" t="s">
        <v>112</v>
      </c>
      <c r="D32" s="10" t="s">
        <v>114</v>
      </c>
      <c r="E32" s="11" t="s">
        <v>204</v>
      </c>
      <c r="F32" s="13" t="s">
        <v>228</v>
      </c>
      <c r="G32" s="10" t="s">
        <v>159</v>
      </c>
      <c r="H32" s="10" t="s">
        <v>158</v>
      </c>
      <c r="I32" s="10" t="s">
        <v>171</v>
      </c>
      <c r="J32" s="10" t="s">
        <v>160</v>
      </c>
      <c r="K32" s="10" t="s">
        <v>165</v>
      </c>
      <c r="L32" s="10" t="s">
        <v>168</v>
      </c>
    </row>
    <row r="33" spans="2:12">
      <c r="B33" s="10" t="s">
        <v>84</v>
      </c>
      <c r="C33" s="10" t="s">
        <v>112</v>
      </c>
      <c r="D33" s="10" t="s">
        <v>172</v>
      </c>
      <c r="E33" s="11" t="s">
        <v>204</v>
      </c>
      <c r="F33" s="13" t="s">
        <v>228</v>
      </c>
      <c r="G33" s="10" t="s">
        <v>159</v>
      </c>
      <c r="H33" s="10" t="s">
        <v>158</v>
      </c>
      <c r="I33" s="10" t="s">
        <v>173</v>
      </c>
      <c r="J33" s="10" t="s">
        <v>18</v>
      </c>
      <c r="K33" s="10" t="s">
        <v>18</v>
      </c>
      <c r="L33" s="10" t="s">
        <v>18</v>
      </c>
    </row>
    <row r="34" spans="2:12">
      <c r="B34" s="10" t="s">
        <v>84</v>
      </c>
      <c r="C34" s="10" t="s">
        <v>115</v>
      </c>
      <c r="D34" s="10" t="s">
        <v>116</v>
      </c>
      <c r="E34" s="11" t="s">
        <v>52</v>
      </c>
      <c r="F34" s="13"/>
      <c r="G34" s="10" t="s">
        <v>159</v>
      </c>
      <c r="H34" s="10" t="s">
        <v>158</v>
      </c>
      <c r="I34" s="10" t="s">
        <v>175</v>
      </c>
      <c r="J34" s="10" t="s">
        <v>160</v>
      </c>
      <c r="K34" s="10" t="s">
        <v>174</v>
      </c>
      <c r="L34" s="10" t="s">
        <v>179</v>
      </c>
    </row>
    <row r="35" spans="2:12">
      <c r="B35" s="10" t="s">
        <v>84</v>
      </c>
      <c r="C35" s="10" t="s">
        <v>115</v>
      </c>
      <c r="D35" s="10" t="s">
        <v>117</v>
      </c>
      <c r="E35" s="11" t="s">
        <v>52</v>
      </c>
      <c r="F35" s="13"/>
      <c r="G35" s="10" t="s">
        <v>159</v>
      </c>
      <c r="H35" s="10" t="s">
        <v>158</v>
      </c>
      <c r="I35" s="10" t="s">
        <v>176</v>
      </c>
      <c r="J35" s="10" t="s">
        <v>160</v>
      </c>
      <c r="K35" s="10" t="s">
        <v>174</v>
      </c>
      <c r="L35" s="10" t="s">
        <v>181</v>
      </c>
    </row>
    <row r="36" spans="2:12">
      <c r="B36" s="10" t="s">
        <v>84</v>
      </c>
      <c r="C36" s="10" t="s">
        <v>115</v>
      </c>
      <c r="D36" s="10" t="s">
        <v>177</v>
      </c>
      <c r="E36" s="11" t="s">
        <v>52</v>
      </c>
      <c r="F36" s="13"/>
      <c r="G36" s="10" t="s">
        <v>159</v>
      </c>
      <c r="H36" s="10" t="s">
        <v>158</v>
      </c>
      <c r="I36" s="10" t="s">
        <v>178</v>
      </c>
      <c r="J36" s="10" t="s">
        <v>160</v>
      </c>
      <c r="K36" s="10" t="s">
        <v>174</v>
      </c>
      <c r="L36" s="10" t="s">
        <v>180</v>
      </c>
    </row>
    <row r="37" spans="2:12">
      <c r="B37" s="10" t="s">
        <v>84</v>
      </c>
      <c r="C37" s="10" t="s">
        <v>118</v>
      </c>
      <c r="D37" s="10" t="s">
        <v>119</v>
      </c>
      <c r="E37" s="11" t="s">
        <v>204</v>
      </c>
      <c r="F37" s="13" t="s">
        <v>228</v>
      </c>
      <c r="G37" s="10" t="s">
        <v>159</v>
      </c>
      <c r="H37" s="10" t="s">
        <v>158</v>
      </c>
      <c r="I37" s="10" t="s">
        <v>182</v>
      </c>
      <c r="J37" s="10" t="s">
        <v>160</v>
      </c>
      <c r="K37" s="10" t="s">
        <v>183</v>
      </c>
      <c r="L37" s="10" t="s">
        <v>184</v>
      </c>
    </row>
    <row r="38" spans="2:12">
      <c r="B38" s="10" t="s">
        <v>84</v>
      </c>
      <c r="C38" s="10" t="s">
        <v>120</v>
      </c>
      <c r="D38" s="10" t="s">
        <v>121</v>
      </c>
      <c r="E38" s="11" t="s">
        <v>204</v>
      </c>
      <c r="F38" s="13" t="s">
        <v>228</v>
      </c>
      <c r="G38" s="10" t="s">
        <v>159</v>
      </c>
      <c r="H38" s="10" t="s">
        <v>158</v>
      </c>
      <c r="I38" s="10" t="s">
        <v>186</v>
      </c>
      <c r="J38" s="10" t="s">
        <v>160</v>
      </c>
      <c r="K38" s="10" t="s">
        <v>185</v>
      </c>
      <c r="L38" s="10" t="s">
        <v>188</v>
      </c>
    </row>
    <row r="39" spans="2:12">
      <c r="B39" s="10" t="s">
        <v>84</v>
      </c>
      <c r="C39" s="10" t="s">
        <v>120</v>
      </c>
      <c r="D39" s="10" t="s">
        <v>122</v>
      </c>
      <c r="E39" s="11" t="s">
        <v>204</v>
      </c>
      <c r="F39" s="13" t="s">
        <v>228</v>
      </c>
      <c r="G39" s="10" t="s">
        <v>159</v>
      </c>
      <c r="H39" s="10" t="s">
        <v>158</v>
      </c>
      <c r="I39" s="10" t="s">
        <v>187</v>
      </c>
      <c r="J39" s="10" t="s">
        <v>160</v>
      </c>
      <c r="K39" s="10" t="s">
        <v>185</v>
      </c>
      <c r="L39" s="10" t="s">
        <v>190</v>
      </c>
    </row>
    <row r="40" spans="2:12">
      <c r="B40" s="10" t="s">
        <v>84</v>
      </c>
      <c r="C40" s="10" t="s">
        <v>123</v>
      </c>
      <c r="D40" s="10" t="s">
        <v>124</v>
      </c>
      <c r="E40" s="11" t="s">
        <v>52</v>
      </c>
      <c r="F40" s="13"/>
      <c r="G40" s="10" t="s">
        <v>159</v>
      </c>
      <c r="H40" s="10" t="s">
        <v>158</v>
      </c>
      <c r="I40" s="10" t="s">
        <v>195</v>
      </c>
      <c r="J40" s="10" t="s">
        <v>160</v>
      </c>
      <c r="K40" s="10" t="s">
        <v>192</v>
      </c>
      <c r="L40" s="10" t="s">
        <v>194</v>
      </c>
    </row>
    <row r="41" spans="2:12">
      <c r="B41" s="10" t="s">
        <v>84</v>
      </c>
      <c r="C41" s="10" t="s">
        <v>125</v>
      </c>
      <c r="D41" s="10" t="s">
        <v>126</v>
      </c>
      <c r="E41" s="11" t="s">
        <v>52</v>
      </c>
      <c r="F41" s="13"/>
      <c r="G41" s="10" t="s">
        <v>159</v>
      </c>
      <c r="H41" s="10" t="s">
        <v>158</v>
      </c>
      <c r="I41" s="10" t="s">
        <v>196</v>
      </c>
      <c r="J41" s="10" t="s">
        <v>160</v>
      </c>
      <c r="K41" s="10" t="s">
        <v>197</v>
      </c>
      <c r="L41" s="10" t="s">
        <v>198</v>
      </c>
    </row>
    <row r="42" spans="2:12">
      <c r="B42" s="10" t="s">
        <v>127</v>
      </c>
      <c r="C42" s="10" t="s">
        <v>128</v>
      </c>
      <c r="D42" s="10" t="s">
        <v>82</v>
      </c>
      <c r="E42" s="11" t="s">
        <v>53</v>
      </c>
      <c r="F42" s="13" t="s">
        <v>53</v>
      </c>
      <c r="G42" s="10" t="s">
        <v>18</v>
      </c>
      <c r="H42" s="10"/>
      <c r="I42" s="10" t="s">
        <v>18</v>
      </c>
      <c r="J42" s="10" t="s">
        <v>18</v>
      </c>
      <c r="K42" s="10" t="s">
        <v>18</v>
      </c>
      <c r="L42" s="10" t="s">
        <v>18</v>
      </c>
    </row>
  </sheetData>
  <mergeCells count="30">
    <mergeCell ref="G23:G24"/>
    <mergeCell ref="H23:H24"/>
    <mergeCell ref="G20:G21"/>
    <mergeCell ref="H20:H21"/>
    <mergeCell ref="I20:I21"/>
    <mergeCell ref="B23:B24"/>
    <mergeCell ref="C23:C24"/>
    <mergeCell ref="D23:D24"/>
    <mergeCell ref="E23:E24"/>
    <mergeCell ref="F23:F24"/>
    <mergeCell ref="B20:B21"/>
    <mergeCell ref="C20:C21"/>
    <mergeCell ref="D20:D21"/>
    <mergeCell ref="E20:E21"/>
    <mergeCell ref="F20:F21"/>
    <mergeCell ref="G4:I4"/>
    <mergeCell ref="J4:K4"/>
    <mergeCell ref="L4:L5"/>
    <mergeCell ref="B17:B18"/>
    <mergeCell ref="C17:C18"/>
    <mergeCell ref="D17:D18"/>
    <mergeCell ref="E17:E18"/>
    <mergeCell ref="F17:F18"/>
    <mergeCell ref="B4:B5"/>
    <mergeCell ref="C4:C5"/>
    <mergeCell ref="D4:D5"/>
    <mergeCell ref="E4:E5"/>
    <mergeCell ref="F4:F5"/>
    <mergeCell ref="G17:G18"/>
    <mergeCell ref="H17:H18"/>
  </mergeCells>
  <phoneticPr fontId="1"/>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CC4E1-6511-4532-8BF9-470EB48E5499}">
  <dimension ref="B3:L43"/>
  <sheetViews>
    <sheetView zoomScaleNormal="100" workbookViewId="0">
      <pane xSplit="4" ySplit="5" topLeftCell="E6" activePane="bottomRight" state="frozen"/>
      <selection pane="topRight" activeCell="E1" sqref="E1"/>
      <selection pane="bottomLeft" activeCell="A3" sqref="A3"/>
      <selection pane="bottomRight" activeCell="D7" sqref="D7:D8"/>
    </sheetView>
  </sheetViews>
  <sheetFormatPr baseColWidth="10" defaultColWidth="9" defaultRowHeight="15"/>
  <cols>
    <col min="1" max="1" width="2.83203125" style="8" customWidth="1"/>
    <col min="2" max="2" width="7.83203125" style="8" bestFit="1" customWidth="1"/>
    <col min="3" max="3" width="16.1640625" style="8" bestFit="1" customWidth="1"/>
    <col min="4" max="4" width="32.6640625" style="8" bestFit="1" customWidth="1"/>
    <col min="5" max="5" width="7" style="14" customWidth="1"/>
    <col min="6" max="6" width="16.83203125" style="8" bestFit="1" customWidth="1"/>
    <col min="7" max="7" width="14.33203125" style="8" bestFit="1" customWidth="1"/>
    <col min="8" max="8" width="22.33203125" style="8" bestFit="1" customWidth="1"/>
    <col min="9" max="9" width="59" style="8" bestFit="1" customWidth="1"/>
    <col min="10" max="10" width="9.6640625" style="8" bestFit="1" customWidth="1"/>
    <col min="11" max="11" width="26.1640625" style="8" bestFit="1" customWidth="1"/>
    <col min="12" max="12" width="19.5" style="8" bestFit="1" customWidth="1"/>
    <col min="13" max="17" width="9" style="8"/>
    <col min="18" max="18" width="37.5" style="8" bestFit="1" customWidth="1"/>
    <col min="19" max="16384" width="9" style="8"/>
  </cols>
  <sheetData>
    <row r="3" spans="2:12">
      <c r="E3" s="14" t="s">
        <v>295</v>
      </c>
    </row>
    <row r="4" spans="2:12" ht="18.75" customHeight="1">
      <c r="B4" s="52" t="s">
        <v>77</v>
      </c>
      <c r="C4" s="52" t="s">
        <v>78</v>
      </c>
      <c r="D4" s="52" t="s">
        <v>79</v>
      </c>
      <c r="E4" s="60" t="s">
        <v>130</v>
      </c>
      <c r="F4" s="52" t="s">
        <v>292</v>
      </c>
      <c r="G4" s="49" t="s">
        <v>81</v>
      </c>
      <c r="H4" s="50"/>
      <c r="I4" s="51"/>
      <c r="J4" s="52" t="s">
        <v>81</v>
      </c>
      <c r="K4" s="52"/>
      <c r="L4" s="53" t="s">
        <v>80</v>
      </c>
    </row>
    <row r="5" spans="2:12">
      <c r="B5" s="52"/>
      <c r="C5" s="52"/>
      <c r="D5" s="52"/>
      <c r="E5" s="60"/>
      <c r="F5" s="52"/>
      <c r="G5" s="9" t="s">
        <v>136</v>
      </c>
      <c r="H5" s="9" t="s">
        <v>137</v>
      </c>
      <c r="I5" s="9" t="s">
        <v>139</v>
      </c>
      <c r="J5" s="9" t="s">
        <v>136</v>
      </c>
      <c r="K5" s="9" t="s">
        <v>137</v>
      </c>
      <c r="L5" s="54"/>
    </row>
    <row r="6" spans="2:12">
      <c r="B6" s="10" t="s">
        <v>293</v>
      </c>
      <c r="C6" s="10" t="s">
        <v>82</v>
      </c>
      <c r="D6" s="10" t="s">
        <v>308</v>
      </c>
      <c r="E6" s="11"/>
      <c r="F6" s="12"/>
      <c r="G6" s="10" t="s">
        <v>18</v>
      </c>
      <c r="H6" s="10" t="s">
        <v>18</v>
      </c>
      <c r="I6" s="10" t="s">
        <v>18</v>
      </c>
      <c r="J6" s="10" t="s">
        <v>18</v>
      </c>
      <c r="K6" s="10" t="s">
        <v>18</v>
      </c>
      <c r="L6" s="10" t="s">
        <v>18</v>
      </c>
    </row>
    <row r="7" spans="2:12">
      <c r="B7" s="10" t="s">
        <v>84</v>
      </c>
      <c r="C7" s="10" t="s">
        <v>85</v>
      </c>
      <c r="D7" s="10" t="s">
        <v>309</v>
      </c>
      <c r="E7" s="11" t="s">
        <v>294</v>
      </c>
      <c r="F7" s="13" t="s">
        <v>18</v>
      </c>
      <c r="G7" s="10" t="s">
        <v>18</v>
      </c>
      <c r="H7" s="10" t="s">
        <v>18</v>
      </c>
      <c r="I7" s="10" t="s">
        <v>18</v>
      </c>
      <c r="J7" s="10" t="s">
        <v>18</v>
      </c>
      <c r="K7" s="10" t="s">
        <v>18</v>
      </c>
      <c r="L7" s="10" t="s">
        <v>18</v>
      </c>
    </row>
    <row r="8" spans="2:12">
      <c r="B8" s="10" t="s">
        <v>84</v>
      </c>
      <c r="C8" s="10" t="s">
        <v>85</v>
      </c>
      <c r="D8" s="10" t="s">
        <v>88</v>
      </c>
      <c r="E8" s="11" t="s">
        <v>294</v>
      </c>
      <c r="F8" s="13" t="s">
        <v>18</v>
      </c>
      <c r="G8" s="10" t="s">
        <v>18</v>
      </c>
      <c r="H8" s="10" t="s">
        <v>18</v>
      </c>
      <c r="I8" s="10" t="s">
        <v>18</v>
      </c>
      <c r="J8" s="10" t="s">
        <v>18</v>
      </c>
      <c r="K8" s="10" t="s">
        <v>18</v>
      </c>
      <c r="L8" s="10" t="s">
        <v>18</v>
      </c>
    </row>
    <row r="9" spans="2:12">
      <c r="B9" s="10" t="s">
        <v>84</v>
      </c>
      <c r="C9" s="10" t="s">
        <v>89</v>
      </c>
      <c r="D9" s="10" t="s">
        <v>90</v>
      </c>
      <c r="E9" s="25" t="s">
        <v>296</v>
      </c>
      <c r="F9" s="13" t="s">
        <v>297</v>
      </c>
      <c r="G9" s="10" t="s">
        <v>18</v>
      </c>
      <c r="H9" s="10" t="s">
        <v>18</v>
      </c>
      <c r="I9" s="10" t="s">
        <v>18</v>
      </c>
      <c r="J9" s="10" t="s">
        <v>18</v>
      </c>
      <c r="K9" s="10" t="s">
        <v>18</v>
      </c>
      <c r="L9" s="10" t="s">
        <v>18</v>
      </c>
    </row>
    <row r="10" spans="2:12">
      <c r="B10" s="10" t="s">
        <v>84</v>
      </c>
      <c r="C10" s="10" t="s">
        <v>89</v>
      </c>
      <c r="D10" s="10" t="s">
        <v>91</v>
      </c>
      <c r="E10" s="25" t="s">
        <v>296</v>
      </c>
      <c r="F10" s="13" t="s">
        <v>18</v>
      </c>
      <c r="G10" s="10" t="s">
        <v>18</v>
      </c>
      <c r="H10" s="10" t="s">
        <v>18</v>
      </c>
      <c r="I10" s="10" t="s">
        <v>18</v>
      </c>
      <c r="J10" s="10" t="s">
        <v>18</v>
      </c>
      <c r="K10" s="10" t="s">
        <v>18</v>
      </c>
      <c r="L10" s="10" t="s">
        <v>18</v>
      </c>
    </row>
    <row r="11" spans="2:12">
      <c r="B11" s="10" t="s">
        <v>84</v>
      </c>
      <c r="C11" s="10" t="s">
        <v>92</v>
      </c>
      <c r="D11" s="10" t="s">
        <v>93</v>
      </c>
      <c r="E11" s="25" t="s">
        <v>298</v>
      </c>
      <c r="F11" s="13" t="s">
        <v>299</v>
      </c>
      <c r="G11" s="10" t="s">
        <v>18</v>
      </c>
      <c r="H11" s="10" t="s">
        <v>18</v>
      </c>
      <c r="I11" s="10" t="s">
        <v>18</v>
      </c>
      <c r="J11" s="10" t="s">
        <v>18</v>
      </c>
      <c r="K11" s="10" t="s">
        <v>18</v>
      </c>
      <c r="L11" s="10" t="s">
        <v>18</v>
      </c>
    </row>
    <row r="12" spans="2:12">
      <c r="B12" s="10" t="s">
        <v>84</v>
      </c>
      <c r="C12" s="10" t="s">
        <v>94</v>
      </c>
      <c r="D12" s="10" t="s">
        <v>95</v>
      </c>
      <c r="E12" s="11" t="s">
        <v>298</v>
      </c>
      <c r="F12" s="13" t="s">
        <v>18</v>
      </c>
      <c r="G12" s="10" t="s">
        <v>18</v>
      </c>
      <c r="H12" s="10" t="s">
        <v>18</v>
      </c>
      <c r="I12" s="10" t="s">
        <v>18</v>
      </c>
      <c r="J12" s="10" t="s">
        <v>18</v>
      </c>
      <c r="K12" s="10" t="s">
        <v>18</v>
      </c>
      <c r="L12" s="10" t="s">
        <v>18</v>
      </c>
    </row>
    <row r="13" spans="2:12">
      <c r="B13" s="10" t="s">
        <v>84</v>
      </c>
      <c r="C13" s="10" t="s">
        <v>96</v>
      </c>
      <c r="D13" s="10" t="s">
        <v>95</v>
      </c>
      <c r="E13" s="11" t="s">
        <v>298</v>
      </c>
      <c r="F13" s="13" t="s">
        <v>18</v>
      </c>
      <c r="G13" s="10" t="s">
        <v>18</v>
      </c>
      <c r="H13" s="10" t="s">
        <v>18</v>
      </c>
      <c r="I13" s="10" t="s">
        <v>18</v>
      </c>
      <c r="J13" s="10" t="s">
        <v>18</v>
      </c>
      <c r="K13" s="10" t="s">
        <v>18</v>
      </c>
      <c r="L13" s="10" t="s">
        <v>18</v>
      </c>
    </row>
    <row r="14" spans="2:12">
      <c r="B14" s="10" t="s">
        <v>84</v>
      </c>
      <c r="C14" s="10" t="s">
        <v>97</v>
      </c>
      <c r="D14" s="10" t="s">
        <v>205</v>
      </c>
      <c r="E14" s="25" t="s">
        <v>300</v>
      </c>
      <c r="F14" s="13" t="s">
        <v>18</v>
      </c>
      <c r="G14" s="10" t="s">
        <v>138</v>
      </c>
      <c r="H14" s="10" t="s">
        <v>133</v>
      </c>
      <c r="I14" s="10" t="s">
        <v>131</v>
      </c>
      <c r="J14" s="10" t="s">
        <v>18</v>
      </c>
      <c r="K14" s="10" t="s">
        <v>18</v>
      </c>
      <c r="L14" s="10" t="s">
        <v>18</v>
      </c>
    </row>
    <row r="15" spans="2:12">
      <c r="B15" s="10" t="s">
        <v>84</v>
      </c>
      <c r="C15" s="10" t="s">
        <v>97</v>
      </c>
      <c r="D15" s="10" t="s">
        <v>98</v>
      </c>
      <c r="E15" s="25" t="s">
        <v>300</v>
      </c>
      <c r="F15" s="13" t="s">
        <v>18</v>
      </c>
      <c r="G15" s="10" t="s">
        <v>18</v>
      </c>
      <c r="H15" s="10" t="s">
        <v>18</v>
      </c>
      <c r="I15" s="10" t="s">
        <v>18</v>
      </c>
      <c r="J15" s="10" t="s">
        <v>18</v>
      </c>
      <c r="K15" s="10" t="s">
        <v>18</v>
      </c>
      <c r="L15" s="10" t="s">
        <v>18</v>
      </c>
    </row>
    <row r="16" spans="2:12">
      <c r="B16" s="10" t="s">
        <v>84</v>
      </c>
      <c r="C16" s="10" t="s">
        <v>97</v>
      </c>
      <c r="D16" s="10" t="s">
        <v>99</v>
      </c>
      <c r="E16" s="25" t="s">
        <v>300</v>
      </c>
      <c r="F16" s="13" t="s">
        <v>18</v>
      </c>
      <c r="G16" s="10" t="s">
        <v>138</v>
      </c>
      <c r="H16" s="10" t="s">
        <v>133</v>
      </c>
      <c r="I16" s="10" t="s">
        <v>132</v>
      </c>
      <c r="J16" s="10" t="s">
        <v>135</v>
      </c>
      <c r="K16" s="10" t="s">
        <v>134</v>
      </c>
      <c r="L16" s="10" t="s">
        <v>144</v>
      </c>
    </row>
    <row r="17" spans="2:12" ht="48">
      <c r="B17" s="10" t="s">
        <v>84</v>
      </c>
      <c r="C17" s="10" t="s">
        <v>97</v>
      </c>
      <c r="D17" s="10" t="s">
        <v>100</v>
      </c>
      <c r="E17" s="11" t="s">
        <v>129</v>
      </c>
      <c r="F17" s="12" t="s">
        <v>301</v>
      </c>
      <c r="G17" s="10" t="s">
        <v>138</v>
      </c>
      <c r="H17" s="10" t="s">
        <v>133</v>
      </c>
      <c r="I17" s="10" t="s">
        <v>140</v>
      </c>
      <c r="J17" s="10" t="s">
        <v>135</v>
      </c>
      <c r="K17" s="10" t="s">
        <v>141</v>
      </c>
      <c r="L17" s="10" t="s">
        <v>142</v>
      </c>
    </row>
    <row r="18" spans="2:12" ht="16">
      <c r="B18" s="55" t="s">
        <v>84</v>
      </c>
      <c r="C18" s="55" t="s">
        <v>97</v>
      </c>
      <c r="D18" s="55" t="s">
        <v>101</v>
      </c>
      <c r="E18" s="57" t="s">
        <v>204</v>
      </c>
      <c r="F18" s="55" t="s">
        <v>18</v>
      </c>
      <c r="G18" s="55" t="s">
        <v>138</v>
      </c>
      <c r="H18" s="55" t="s">
        <v>133</v>
      </c>
      <c r="I18" s="15" t="s">
        <v>146</v>
      </c>
      <c r="J18" s="10" t="s">
        <v>135</v>
      </c>
      <c r="K18" s="15" t="s">
        <v>149</v>
      </c>
      <c r="L18" s="10" t="s">
        <v>18</v>
      </c>
    </row>
    <row r="19" spans="2:12" ht="16">
      <c r="B19" s="56"/>
      <c r="C19" s="56"/>
      <c r="D19" s="56"/>
      <c r="E19" s="58"/>
      <c r="F19" s="56"/>
      <c r="G19" s="56"/>
      <c r="H19" s="56"/>
      <c r="I19" s="15" t="s">
        <v>147</v>
      </c>
      <c r="J19" s="10" t="s">
        <v>135</v>
      </c>
      <c r="K19" s="15" t="s">
        <v>148</v>
      </c>
      <c r="L19" s="10" t="s">
        <v>150</v>
      </c>
    </row>
    <row r="20" spans="2:12">
      <c r="B20" s="10" t="s">
        <v>84</v>
      </c>
      <c r="C20" s="10" t="s">
        <v>97</v>
      </c>
      <c r="D20" s="10" t="s">
        <v>102</v>
      </c>
      <c r="E20" s="11" t="s">
        <v>204</v>
      </c>
      <c r="F20" s="13" t="s">
        <v>18</v>
      </c>
      <c r="G20" s="10" t="s">
        <v>138</v>
      </c>
      <c r="H20" s="10" t="s">
        <v>133</v>
      </c>
      <c r="I20" s="10" t="s">
        <v>18</v>
      </c>
      <c r="J20" s="10" t="s">
        <v>18</v>
      </c>
      <c r="K20" s="10" t="s">
        <v>18</v>
      </c>
      <c r="L20" s="10" t="s">
        <v>18</v>
      </c>
    </row>
    <row r="21" spans="2:12" ht="16">
      <c r="B21" s="55" t="s">
        <v>84</v>
      </c>
      <c r="C21" s="55" t="s">
        <v>97</v>
      </c>
      <c r="D21" s="55" t="s">
        <v>103</v>
      </c>
      <c r="E21" s="57" t="s">
        <v>129</v>
      </c>
      <c r="F21" s="61" t="s">
        <v>302</v>
      </c>
      <c r="G21" s="55" t="s">
        <v>138</v>
      </c>
      <c r="H21" s="55" t="s">
        <v>133</v>
      </c>
      <c r="I21" s="55" t="s">
        <v>151</v>
      </c>
      <c r="J21" s="10" t="s">
        <v>135</v>
      </c>
      <c r="K21" s="10" t="s">
        <v>152</v>
      </c>
      <c r="L21" s="15" t="s">
        <v>153</v>
      </c>
    </row>
    <row r="22" spans="2:12" ht="16">
      <c r="B22" s="56"/>
      <c r="C22" s="56"/>
      <c r="D22" s="56"/>
      <c r="E22" s="58"/>
      <c r="F22" s="62"/>
      <c r="G22" s="56"/>
      <c r="H22" s="56"/>
      <c r="I22" s="56"/>
      <c r="J22" s="10" t="s">
        <v>135</v>
      </c>
      <c r="K22" s="10" t="s">
        <v>152</v>
      </c>
      <c r="L22" s="15" t="s">
        <v>154</v>
      </c>
    </row>
    <row r="23" spans="2:12" ht="48">
      <c r="B23" s="10" t="s">
        <v>84</v>
      </c>
      <c r="C23" s="10" t="s">
        <v>97</v>
      </c>
      <c r="D23" s="10" t="s">
        <v>104</v>
      </c>
      <c r="E23" s="11" t="s">
        <v>298</v>
      </c>
      <c r="F23" s="12" t="s">
        <v>303</v>
      </c>
      <c r="G23" s="10" t="s">
        <v>18</v>
      </c>
      <c r="H23" s="10"/>
      <c r="I23" s="10" t="s">
        <v>18</v>
      </c>
      <c r="J23" s="10" t="s">
        <v>18</v>
      </c>
      <c r="K23" s="10" t="s">
        <v>18</v>
      </c>
      <c r="L23" s="10" t="s">
        <v>18</v>
      </c>
    </row>
    <row r="24" spans="2:12" ht="32">
      <c r="B24" s="55" t="s">
        <v>84</v>
      </c>
      <c r="C24" s="55" t="s">
        <v>97</v>
      </c>
      <c r="D24" s="55" t="s">
        <v>105</v>
      </c>
      <c r="E24" s="57" t="s">
        <v>204</v>
      </c>
      <c r="F24" s="55" t="s">
        <v>304</v>
      </c>
      <c r="G24" s="55" t="s">
        <v>138</v>
      </c>
      <c r="H24" s="55" t="s">
        <v>133</v>
      </c>
      <c r="I24" s="10" t="s">
        <v>155</v>
      </c>
      <c r="J24" s="10" t="s">
        <v>135</v>
      </c>
      <c r="K24" s="15" t="s">
        <v>145</v>
      </c>
      <c r="L24" s="10" t="s">
        <v>61</v>
      </c>
    </row>
    <row r="25" spans="2:12" ht="32">
      <c r="B25" s="56"/>
      <c r="C25" s="56"/>
      <c r="D25" s="56"/>
      <c r="E25" s="58"/>
      <c r="F25" s="56"/>
      <c r="G25" s="56"/>
      <c r="H25" s="56"/>
      <c r="I25" s="10" t="s">
        <v>156</v>
      </c>
      <c r="J25" s="10" t="s">
        <v>135</v>
      </c>
      <c r="K25" s="15" t="s">
        <v>145</v>
      </c>
      <c r="L25" s="10" t="s">
        <v>62</v>
      </c>
    </row>
    <row r="26" spans="2:12">
      <c r="B26" s="10" t="s">
        <v>84</v>
      </c>
      <c r="C26" s="10" t="s">
        <v>106</v>
      </c>
      <c r="D26" s="10" t="s">
        <v>157</v>
      </c>
      <c r="E26" s="25" t="s">
        <v>204</v>
      </c>
      <c r="F26" s="13" t="s">
        <v>18</v>
      </c>
      <c r="G26" s="10" t="s">
        <v>18</v>
      </c>
      <c r="H26" s="10"/>
      <c r="I26" s="10" t="s">
        <v>18</v>
      </c>
      <c r="J26" s="10" t="s">
        <v>18</v>
      </c>
      <c r="K26" s="10" t="s">
        <v>18</v>
      </c>
      <c r="L26" s="10" t="s">
        <v>18</v>
      </c>
    </row>
    <row r="27" spans="2:12">
      <c r="B27" s="10" t="s">
        <v>84</v>
      </c>
      <c r="C27" s="10" t="s">
        <v>106</v>
      </c>
      <c r="D27" s="10" t="s">
        <v>107</v>
      </c>
      <c r="E27" s="25" t="s">
        <v>204</v>
      </c>
      <c r="F27" s="13" t="s">
        <v>18</v>
      </c>
      <c r="G27" s="10" t="s">
        <v>18</v>
      </c>
      <c r="H27" s="10"/>
      <c r="I27" s="10" t="s">
        <v>18</v>
      </c>
      <c r="J27" s="10" t="s">
        <v>18</v>
      </c>
      <c r="K27" s="10" t="s">
        <v>18</v>
      </c>
      <c r="L27" s="10" t="s">
        <v>18</v>
      </c>
    </row>
    <row r="28" spans="2:12">
      <c r="B28" s="10" t="s">
        <v>200</v>
      </c>
      <c r="C28" s="10" t="s">
        <v>106</v>
      </c>
      <c r="D28" s="13" t="s">
        <v>206</v>
      </c>
      <c r="E28" s="25" t="s">
        <v>204</v>
      </c>
      <c r="F28" s="13" t="s">
        <v>18</v>
      </c>
      <c r="G28" s="10" t="s">
        <v>159</v>
      </c>
      <c r="H28" s="10" t="s">
        <v>158</v>
      </c>
      <c r="I28" s="10" t="s">
        <v>18</v>
      </c>
      <c r="J28" s="10" t="s">
        <v>18</v>
      </c>
      <c r="K28" s="10" t="s">
        <v>18</v>
      </c>
      <c r="L28" s="10" t="s">
        <v>28</v>
      </c>
    </row>
    <row r="29" spans="2:12">
      <c r="B29" s="10" t="s">
        <v>84</v>
      </c>
      <c r="C29" s="10" t="s">
        <v>108</v>
      </c>
      <c r="D29" s="10" t="s">
        <v>109</v>
      </c>
      <c r="E29" s="25" t="s">
        <v>204</v>
      </c>
      <c r="F29" s="13" t="s">
        <v>18</v>
      </c>
      <c r="G29" s="10" t="s">
        <v>159</v>
      </c>
      <c r="H29" s="10" t="s">
        <v>158</v>
      </c>
      <c r="I29" s="10" t="s">
        <v>203</v>
      </c>
      <c r="J29" s="10" t="s">
        <v>160</v>
      </c>
      <c r="K29" s="10" t="s">
        <v>161</v>
      </c>
      <c r="L29" s="10" t="s">
        <v>29</v>
      </c>
    </row>
    <row r="30" spans="2:12">
      <c r="B30" s="10" t="s">
        <v>84</v>
      </c>
      <c r="C30" s="10" t="s">
        <v>108</v>
      </c>
      <c r="D30" s="10" t="s">
        <v>110</v>
      </c>
      <c r="E30" s="25" t="s">
        <v>204</v>
      </c>
      <c r="F30" s="13" t="s">
        <v>18</v>
      </c>
      <c r="G30" s="10" t="s">
        <v>159</v>
      </c>
      <c r="H30" s="10" t="s">
        <v>158</v>
      </c>
      <c r="I30" s="10" t="s">
        <v>202</v>
      </c>
      <c r="J30" s="10" t="s">
        <v>160</v>
      </c>
      <c r="K30" s="10" t="s">
        <v>161</v>
      </c>
      <c r="L30" s="10" t="s">
        <v>163</v>
      </c>
    </row>
    <row r="31" spans="2:12" ht="48">
      <c r="B31" s="10" t="s">
        <v>84</v>
      </c>
      <c r="C31" s="10" t="s">
        <v>108</v>
      </c>
      <c r="D31" s="10" t="s">
        <v>111</v>
      </c>
      <c r="E31" s="25" t="s">
        <v>204</v>
      </c>
      <c r="F31" s="13" t="s">
        <v>305</v>
      </c>
      <c r="G31" s="10" t="s">
        <v>159</v>
      </c>
      <c r="H31" s="10" t="s">
        <v>158</v>
      </c>
      <c r="I31" s="10" t="s">
        <v>201</v>
      </c>
      <c r="J31" s="10" t="s">
        <v>160</v>
      </c>
      <c r="K31" s="10" t="s">
        <v>161</v>
      </c>
      <c r="L31" s="15" t="s">
        <v>164</v>
      </c>
    </row>
    <row r="32" spans="2:12">
      <c r="B32" s="10" t="s">
        <v>84</v>
      </c>
      <c r="C32" s="10" t="s">
        <v>112</v>
      </c>
      <c r="D32" s="10" t="s">
        <v>113</v>
      </c>
      <c r="E32" s="25" t="s">
        <v>296</v>
      </c>
      <c r="F32" s="13" t="s">
        <v>306</v>
      </c>
      <c r="G32" s="10" t="s">
        <v>159</v>
      </c>
      <c r="H32" s="10" t="s">
        <v>158</v>
      </c>
      <c r="I32" s="10" t="s">
        <v>170</v>
      </c>
      <c r="J32" s="10" t="s">
        <v>160</v>
      </c>
      <c r="K32" s="10" t="s">
        <v>165</v>
      </c>
      <c r="L32" s="10" t="s">
        <v>167</v>
      </c>
    </row>
    <row r="33" spans="2:12">
      <c r="B33" s="10" t="s">
        <v>84</v>
      </c>
      <c r="C33" s="10" t="s">
        <v>112</v>
      </c>
      <c r="D33" s="10" t="s">
        <v>114</v>
      </c>
      <c r="E33" s="25" t="s">
        <v>296</v>
      </c>
      <c r="F33" s="13" t="s">
        <v>306</v>
      </c>
      <c r="G33" s="10" t="s">
        <v>159</v>
      </c>
      <c r="H33" s="10" t="s">
        <v>158</v>
      </c>
      <c r="I33" s="10" t="s">
        <v>171</v>
      </c>
      <c r="J33" s="10" t="s">
        <v>160</v>
      </c>
      <c r="K33" s="10" t="s">
        <v>165</v>
      </c>
      <c r="L33" s="10" t="s">
        <v>169</v>
      </c>
    </row>
    <row r="34" spans="2:12">
      <c r="B34" s="10" t="s">
        <v>84</v>
      </c>
      <c r="C34" s="10" t="s">
        <v>112</v>
      </c>
      <c r="D34" s="10" t="s">
        <v>172</v>
      </c>
      <c r="E34" s="25" t="s">
        <v>296</v>
      </c>
      <c r="F34" s="13" t="s">
        <v>306</v>
      </c>
      <c r="G34" s="10" t="s">
        <v>159</v>
      </c>
      <c r="H34" s="10" t="s">
        <v>158</v>
      </c>
      <c r="I34" s="10" t="s">
        <v>173</v>
      </c>
      <c r="J34" s="10" t="s">
        <v>18</v>
      </c>
      <c r="K34" s="10" t="s">
        <v>18</v>
      </c>
      <c r="L34" s="10" t="s">
        <v>18</v>
      </c>
    </row>
    <row r="35" spans="2:12">
      <c r="B35" s="10" t="s">
        <v>84</v>
      </c>
      <c r="C35" s="10" t="s">
        <v>115</v>
      </c>
      <c r="D35" s="10" t="s">
        <v>116</v>
      </c>
      <c r="E35" s="11" t="s">
        <v>298</v>
      </c>
      <c r="F35" s="13" t="s">
        <v>18</v>
      </c>
      <c r="G35" s="10" t="s">
        <v>159</v>
      </c>
      <c r="H35" s="10" t="s">
        <v>158</v>
      </c>
      <c r="I35" s="10" t="s">
        <v>175</v>
      </c>
      <c r="J35" s="10" t="s">
        <v>160</v>
      </c>
      <c r="K35" s="10" t="s">
        <v>174</v>
      </c>
      <c r="L35" s="10" t="s">
        <v>179</v>
      </c>
    </row>
    <row r="36" spans="2:12">
      <c r="B36" s="10" t="s">
        <v>84</v>
      </c>
      <c r="C36" s="10" t="s">
        <v>115</v>
      </c>
      <c r="D36" s="10" t="s">
        <v>117</v>
      </c>
      <c r="E36" s="11" t="s">
        <v>298</v>
      </c>
      <c r="F36" s="13" t="s">
        <v>18</v>
      </c>
      <c r="G36" s="10" t="s">
        <v>159</v>
      </c>
      <c r="H36" s="10" t="s">
        <v>158</v>
      </c>
      <c r="I36" s="10" t="s">
        <v>176</v>
      </c>
      <c r="J36" s="10" t="s">
        <v>160</v>
      </c>
      <c r="K36" s="10" t="s">
        <v>174</v>
      </c>
      <c r="L36" s="10" t="s">
        <v>181</v>
      </c>
    </row>
    <row r="37" spans="2:12">
      <c r="B37" s="10" t="s">
        <v>84</v>
      </c>
      <c r="C37" s="10" t="s">
        <v>115</v>
      </c>
      <c r="D37" s="10" t="s">
        <v>177</v>
      </c>
      <c r="E37" s="11" t="s">
        <v>298</v>
      </c>
      <c r="F37" s="13" t="s">
        <v>18</v>
      </c>
      <c r="G37" s="10" t="s">
        <v>159</v>
      </c>
      <c r="H37" s="10" t="s">
        <v>158</v>
      </c>
      <c r="I37" s="10" t="s">
        <v>178</v>
      </c>
      <c r="J37" s="10" t="s">
        <v>160</v>
      </c>
      <c r="K37" s="10" t="s">
        <v>174</v>
      </c>
      <c r="L37" s="10" t="s">
        <v>180</v>
      </c>
    </row>
    <row r="38" spans="2:12">
      <c r="B38" s="10" t="s">
        <v>84</v>
      </c>
      <c r="C38" s="10" t="s">
        <v>118</v>
      </c>
      <c r="D38" s="10" t="s">
        <v>119</v>
      </c>
      <c r="E38" s="11" t="s">
        <v>129</v>
      </c>
      <c r="F38" s="13" t="s">
        <v>307</v>
      </c>
      <c r="G38" s="10" t="s">
        <v>159</v>
      </c>
      <c r="H38" s="10" t="s">
        <v>158</v>
      </c>
      <c r="I38" s="10" t="s">
        <v>182</v>
      </c>
      <c r="J38" s="10" t="s">
        <v>160</v>
      </c>
      <c r="K38" s="10" t="s">
        <v>183</v>
      </c>
      <c r="L38" s="10" t="s">
        <v>184</v>
      </c>
    </row>
    <row r="39" spans="2:12">
      <c r="B39" s="10" t="s">
        <v>84</v>
      </c>
      <c r="C39" s="10" t="s">
        <v>120</v>
      </c>
      <c r="D39" s="10" t="s">
        <v>121</v>
      </c>
      <c r="E39" s="25" t="s">
        <v>204</v>
      </c>
      <c r="F39" s="13" t="s">
        <v>18</v>
      </c>
      <c r="G39" s="10" t="s">
        <v>159</v>
      </c>
      <c r="H39" s="10" t="s">
        <v>158</v>
      </c>
      <c r="I39" s="10" t="s">
        <v>186</v>
      </c>
      <c r="J39" s="10" t="s">
        <v>160</v>
      </c>
      <c r="K39" s="10" t="s">
        <v>185</v>
      </c>
      <c r="L39" s="10" t="s">
        <v>189</v>
      </c>
    </row>
    <row r="40" spans="2:12">
      <c r="B40" s="10" t="s">
        <v>84</v>
      </c>
      <c r="C40" s="10" t="s">
        <v>120</v>
      </c>
      <c r="D40" s="10" t="s">
        <v>122</v>
      </c>
      <c r="E40" s="25" t="s">
        <v>129</v>
      </c>
      <c r="F40" s="13" t="s">
        <v>18</v>
      </c>
      <c r="G40" s="10" t="s">
        <v>159</v>
      </c>
      <c r="H40" s="10" t="s">
        <v>158</v>
      </c>
      <c r="I40" s="10" t="s">
        <v>187</v>
      </c>
      <c r="J40" s="10" t="s">
        <v>160</v>
      </c>
      <c r="K40" s="10" t="s">
        <v>185</v>
      </c>
      <c r="L40" s="10" t="s">
        <v>191</v>
      </c>
    </row>
    <row r="41" spans="2:12">
      <c r="B41" s="10" t="s">
        <v>84</v>
      </c>
      <c r="C41" s="10" t="s">
        <v>123</v>
      </c>
      <c r="D41" s="10" t="s">
        <v>124</v>
      </c>
      <c r="E41" s="11" t="s">
        <v>298</v>
      </c>
      <c r="F41" s="13" t="s">
        <v>18</v>
      </c>
      <c r="G41" s="10" t="s">
        <v>159</v>
      </c>
      <c r="H41" s="10" t="s">
        <v>158</v>
      </c>
      <c r="I41" s="10" t="s">
        <v>195</v>
      </c>
      <c r="J41" s="10" t="s">
        <v>160</v>
      </c>
      <c r="K41" s="10" t="s">
        <v>192</v>
      </c>
      <c r="L41" s="10" t="s">
        <v>194</v>
      </c>
    </row>
    <row r="42" spans="2:12">
      <c r="B42" s="10" t="s">
        <v>84</v>
      </c>
      <c r="C42" s="10" t="s">
        <v>125</v>
      </c>
      <c r="D42" s="10" t="s">
        <v>126</v>
      </c>
      <c r="E42" s="11" t="s">
        <v>298</v>
      </c>
      <c r="F42" s="13" t="s">
        <v>18</v>
      </c>
      <c r="G42" s="10" t="s">
        <v>159</v>
      </c>
      <c r="H42" s="10" t="s">
        <v>158</v>
      </c>
      <c r="I42" s="10" t="s">
        <v>196</v>
      </c>
      <c r="J42" s="10" t="s">
        <v>160</v>
      </c>
      <c r="K42" s="10" t="s">
        <v>197</v>
      </c>
      <c r="L42" s="10" t="s">
        <v>199</v>
      </c>
    </row>
    <row r="43" spans="2:12">
      <c r="B43" s="10" t="s">
        <v>127</v>
      </c>
      <c r="C43" s="10" t="s">
        <v>128</v>
      </c>
      <c r="D43" s="10" t="s">
        <v>82</v>
      </c>
      <c r="E43" s="11"/>
      <c r="F43" s="13" t="s">
        <v>18</v>
      </c>
      <c r="G43" s="10" t="s">
        <v>18</v>
      </c>
      <c r="H43" s="10"/>
      <c r="I43" s="10" t="s">
        <v>18</v>
      </c>
      <c r="J43" s="10" t="s">
        <v>18</v>
      </c>
      <c r="K43" s="10" t="s">
        <v>18</v>
      </c>
      <c r="L43" s="10" t="s">
        <v>18</v>
      </c>
    </row>
  </sheetData>
  <mergeCells count="30">
    <mergeCell ref="B24:B25"/>
    <mergeCell ref="C24:C25"/>
    <mergeCell ref="D24:D25"/>
    <mergeCell ref="E24:E25"/>
    <mergeCell ref="B21:B22"/>
    <mergeCell ref="C21:C22"/>
    <mergeCell ref="D21:D22"/>
    <mergeCell ref="F21:F22"/>
    <mergeCell ref="E21:E22"/>
    <mergeCell ref="B4:B5"/>
    <mergeCell ref="C4:C5"/>
    <mergeCell ref="D4:D5"/>
    <mergeCell ref="E4:E5"/>
    <mergeCell ref="B18:B19"/>
    <mergeCell ref="C18:C19"/>
    <mergeCell ref="D18:D19"/>
    <mergeCell ref="E18:E19"/>
    <mergeCell ref="L4:L5"/>
    <mergeCell ref="G4:I4"/>
    <mergeCell ref="F18:F19"/>
    <mergeCell ref="G18:G19"/>
    <mergeCell ref="F4:F5"/>
    <mergeCell ref="J4:K4"/>
    <mergeCell ref="H18:H19"/>
    <mergeCell ref="G21:G22"/>
    <mergeCell ref="H21:H22"/>
    <mergeCell ref="I21:I22"/>
    <mergeCell ref="F24:F25"/>
    <mergeCell ref="G24:G25"/>
    <mergeCell ref="H24:H25"/>
  </mergeCells>
  <phoneticPr fontId="1"/>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74249-B467-6242-84EC-5EDC119DA342}">
  <dimension ref="A2:G23"/>
  <sheetViews>
    <sheetView topLeftCell="A17" workbookViewId="0">
      <selection activeCell="C8" sqref="C8"/>
    </sheetView>
  </sheetViews>
  <sheetFormatPr baseColWidth="10" defaultRowHeight="18"/>
  <cols>
    <col min="3" max="3" width="99" customWidth="1"/>
    <col min="4" max="4" width="18.83203125" customWidth="1"/>
  </cols>
  <sheetData>
    <row r="2" spans="1:7">
      <c r="A2" t="s">
        <v>235</v>
      </c>
    </row>
    <row r="3" spans="1:7">
      <c r="B3" s="37" t="s">
        <v>236</v>
      </c>
      <c r="C3" s="37" t="s">
        <v>237</v>
      </c>
    </row>
    <row r="4" spans="1:7" ht="235" customHeight="1">
      <c r="B4" s="34" t="s">
        <v>238</v>
      </c>
      <c r="C4" s="33" t="s">
        <v>314</v>
      </c>
      <c r="D4" s="32"/>
      <c r="E4" s="32"/>
      <c r="G4" s="32"/>
    </row>
    <row r="5" spans="1:7" ht="21" customHeight="1">
      <c r="B5" s="63" t="s">
        <v>247</v>
      </c>
      <c r="C5" s="64"/>
      <c r="D5" s="32"/>
      <c r="E5" s="32"/>
      <c r="G5" s="32"/>
    </row>
    <row r="6" spans="1:7">
      <c r="B6" s="67" t="s">
        <v>239</v>
      </c>
      <c r="C6" s="31" t="s">
        <v>240</v>
      </c>
    </row>
    <row r="7" spans="1:7">
      <c r="B7" s="67"/>
      <c r="C7" s="31" t="s">
        <v>286</v>
      </c>
    </row>
    <row r="8" spans="1:7" ht="22" customHeight="1">
      <c r="B8" s="67" t="s">
        <v>241</v>
      </c>
      <c r="C8" s="33" t="s">
        <v>243</v>
      </c>
      <c r="D8" s="32"/>
    </row>
    <row r="9" spans="1:7" ht="22" customHeight="1">
      <c r="B9" s="67"/>
      <c r="C9" s="31" t="s">
        <v>287</v>
      </c>
    </row>
    <row r="10" spans="1:7" ht="57">
      <c r="B10" s="67"/>
      <c r="C10" s="33" t="s">
        <v>244</v>
      </c>
    </row>
    <row r="11" spans="1:7">
      <c r="B11" s="67"/>
      <c r="C11" s="36" t="s">
        <v>245</v>
      </c>
    </row>
    <row r="12" spans="1:7" ht="19">
      <c r="B12" s="67" t="s">
        <v>242</v>
      </c>
      <c r="C12" s="33" t="s">
        <v>243</v>
      </c>
    </row>
    <row r="13" spans="1:7" ht="19">
      <c r="B13" s="67"/>
      <c r="C13" s="33" t="s">
        <v>246</v>
      </c>
    </row>
    <row r="14" spans="1:7">
      <c r="B14" s="65" t="s">
        <v>248</v>
      </c>
      <c r="C14" s="65"/>
    </row>
    <row r="15" spans="1:7">
      <c r="B15" s="31"/>
      <c r="C15" s="31" t="s">
        <v>249</v>
      </c>
    </row>
    <row r="17" spans="2:3">
      <c r="B17" s="37" t="s">
        <v>236</v>
      </c>
      <c r="C17" s="37" t="s">
        <v>250</v>
      </c>
    </row>
    <row r="18" spans="2:3" ht="409.6">
      <c r="B18" s="34" t="s">
        <v>238</v>
      </c>
      <c r="C18" s="33" t="s">
        <v>310</v>
      </c>
    </row>
    <row r="19" spans="2:3">
      <c r="B19" s="63" t="s">
        <v>247</v>
      </c>
      <c r="C19" s="64"/>
    </row>
    <row r="20" spans="2:3">
      <c r="B20" s="66" t="s">
        <v>251</v>
      </c>
      <c r="C20" s="31" t="s">
        <v>311</v>
      </c>
    </row>
    <row r="21" spans="2:3">
      <c r="B21" s="66"/>
      <c r="C21" s="31" t="s">
        <v>252</v>
      </c>
    </row>
    <row r="22" spans="2:3">
      <c r="B22" s="66"/>
      <c r="C22" s="31" t="s">
        <v>253</v>
      </c>
    </row>
    <row r="23" spans="2:3">
      <c r="B23" s="66"/>
      <c r="C23" s="31" t="s">
        <v>254</v>
      </c>
    </row>
  </sheetData>
  <mergeCells count="7">
    <mergeCell ref="B5:C5"/>
    <mergeCell ref="B14:C14"/>
    <mergeCell ref="B19:C19"/>
    <mergeCell ref="B20:B23"/>
    <mergeCell ref="B6:B7"/>
    <mergeCell ref="B8:B11"/>
    <mergeCell ref="B12:B13"/>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41AF1E-5A80-7C49-86FE-C05ACD176121}">
  <dimension ref="A1"/>
  <sheetViews>
    <sheetView topLeftCell="A24" workbookViewId="0">
      <selection activeCell="P44" sqref="P44"/>
    </sheetView>
  </sheetViews>
  <sheetFormatPr baseColWidth="10" defaultRowHeight="18"/>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D7363-B4EB-7845-AFFF-BACB0B47E1E5}">
  <dimension ref="B2:L106"/>
  <sheetViews>
    <sheetView tabSelected="1" topLeftCell="A65" zoomScaleNormal="100" workbookViewId="0">
      <selection activeCell="J83" sqref="J83"/>
    </sheetView>
  </sheetViews>
  <sheetFormatPr baseColWidth="10" defaultColWidth="9" defaultRowHeight="16"/>
  <cols>
    <col min="1" max="1" width="3.83203125" style="1" customWidth="1"/>
    <col min="2" max="2" width="4.6640625" style="1" customWidth="1"/>
    <col min="3" max="3" width="27.6640625" style="1" bestFit="1" customWidth="1"/>
    <col min="4" max="4" width="25.6640625" style="1" bestFit="1" customWidth="1"/>
    <col min="5" max="5" width="8.33203125" style="1" bestFit="1" customWidth="1"/>
    <col min="6" max="6" width="7.83203125" style="1" bestFit="1" customWidth="1"/>
    <col min="7" max="7" width="7.83203125" style="1" customWidth="1"/>
    <col min="8" max="8" width="8.33203125" style="3" customWidth="1"/>
    <col min="9" max="9" width="5.5" style="1" bestFit="1" customWidth="1"/>
    <col min="10" max="10" width="9.33203125" style="1" customWidth="1"/>
    <col min="11" max="11" width="39" style="1" customWidth="1"/>
    <col min="12" max="12" width="10.33203125" style="1" customWidth="1"/>
    <col min="13" max="13" width="27.6640625" style="1" bestFit="1" customWidth="1"/>
    <col min="14" max="14" width="23" style="1" bestFit="1" customWidth="1"/>
    <col min="15" max="18" width="9" style="1"/>
    <col min="19" max="19" width="11.5" style="1" bestFit="1" customWidth="1"/>
    <col min="20" max="16384" width="9" style="1"/>
  </cols>
  <sheetData>
    <row r="2" spans="2:12">
      <c r="B2" s="1" t="s">
        <v>0</v>
      </c>
    </row>
    <row r="3" spans="2:12">
      <c r="C3" s="1" t="s">
        <v>1</v>
      </c>
    </row>
    <row r="5" spans="2:12">
      <c r="B5" s="1" t="s">
        <v>5</v>
      </c>
    </row>
    <row r="6" spans="2:12">
      <c r="C6" s="72" t="s">
        <v>8</v>
      </c>
      <c r="D6" s="73"/>
      <c r="E6" s="77" t="s">
        <v>9</v>
      </c>
      <c r="F6" s="77"/>
      <c r="G6" s="77"/>
      <c r="H6" s="77"/>
      <c r="I6" s="77"/>
      <c r="J6" s="77"/>
      <c r="K6" s="77"/>
      <c r="L6" s="38"/>
    </row>
    <row r="7" spans="2:12">
      <c r="C7" s="78" t="s">
        <v>6</v>
      </c>
      <c r="D7" s="79"/>
      <c r="E7" s="70" t="s">
        <v>10</v>
      </c>
      <c r="F7" s="70"/>
      <c r="G7" s="70"/>
      <c r="H7" s="70"/>
      <c r="I7" s="70"/>
      <c r="J7" s="70"/>
      <c r="K7" s="70"/>
      <c r="L7" s="39"/>
    </row>
    <row r="8" spans="2:12">
      <c r="C8" s="78" t="s">
        <v>7</v>
      </c>
      <c r="D8" s="79"/>
      <c r="E8" s="70" t="s">
        <v>11</v>
      </c>
      <c r="F8" s="70"/>
      <c r="G8" s="70"/>
      <c r="H8" s="70"/>
      <c r="I8" s="70"/>
      <c r="J8" s="70"/>
      <c r="K8" s="70"/>
      <c r="L8" s="39"/>
    </row>
    <row r="10" spans="2:12">
      <c r="B10" s="1" t="s">
        <v>4</v>
      </c>
    </row>
    <row r="11" spans="2:12">
      <c r="C11" s="72" t="s">
        <v>8</v>
      </c>
      <c r="D11" s="73"/>
      <c r="E11" s="70" t="s">
        <v>250</v>
      </c>
      <c r="F11" s="70"/>
      <c r="G11" s="70"/>
      <c r="H11" s="70"/>
      <c r="I11" s="70"/>
      <c r="J11" s="70"/>
      <c r="K11" s="70"/>
      <c r="L11" s="39"/>
    </row>
    <row r="12" spans="2:12">
      <c r="C12" s="72" t="s">
        <v>9</v>
      </c>
      <c r="D12" s="73"/>
      <c r="E12" s="70" t="s">
        <v>12</v>
      </c>
      <c r="F12" s="70"/>
      <c r="G12" s="70"/>
      <c r="H12" s="70"/>
      <c r="I12" s="70"/>
      <c r="J12" s="70"/>
      <c r="K12" s="70"/>
      <c r="L12" s="39"/>
    </row>
    <row r="13" spans="2:12">
      <c r="C13" s="68" t="s">
        <v>13</v>
      </c>
      <c r="D13" s="69"/>
      <c r="E13" s="70">
        <v>1024</v>
      </c>
      <c r="F13" s="70"/>
      <c r="G13" s="70"/>
      <c r="H13" s="70"/>
      <c r="I13" s="70"/>
      <c r="J13" s="70"/>
      <c r="K13" s="70"/>
      <c r="L13" s="39"/>
    </row>
    <row r="14" spans="2:12" ht="85">
      <c r="C14" s="72" t="s">
        <v>2</v>
      </c>
      <c r="D14" s="73"/>
      <c r="E14" s="4" t="s">
        <v>15</v>
      </c>
      <c r="F14" s="4" t="s">
        <v>258</v>
      </c>
      <c r="G14" s="4" t="s">
        <v>3</v>
      </c>
      <c r="H14" s="6" t="s">
        <v>73</v>
      </c>
      <c r="I14" s="6" t="s">
        <v>255</v>
      </c>
      <c r="J14" s="6" t="s">
        <v>291</v>
      </c>
      <c r="K14" s="6" t="s">
        <v>75</v>
      </c>
      <c r="L14" s="40"/>
    </row>
    <row r="15" spans="2:12">
      <c r="C15" s="47" t="s">
        <v>14</v>
      </c>
      <c r="D15" s="47" t="s">
        <v>21</v>
      </c>
      <c r="E15" s="48">
        <v>0</v>
      </c>
      <c r="F15" s="48">
        <v>0</v>
      </c>
      <c r="G15" s="48">
        <v>1</v>
      </c>
      <c r="H15" s="48" t="s">
        <v>16</v>
      </c>
      <c r="I15" s="48">
        <v>0</v>
      </c>
      <c r="J15" s="48"/>
      <c r="K15" s="48" t="s">
        <v>18</v>
      </c>
      <c r="L15" s="41"/>
    </row>
    <row r="16" spans="2:12">
      <c r="C16" s="47" t="s">
        <v>14</v>
      </c>
      <c r="D16" s="47" t="s">
        <v>22</v>
      </c>
      <c r="E16" s="48">
        <v>1</v>
      </c>
      <c r="F16" s="48">
        <v>0</v>
      </c>
      <c r="G16" s="48">
        <v>1</v>
      </c>
      <c r="H16" s="48" t="s">
        <v>16</v>
      </c>
      <c r="I16" s="48">
        <v>0</v>
      </c>
      <c r="J16" s="48"/>
      <c r="K16" s="48" t="s">
        <v>18</v>
      </c>
      <c r="L16" s="41"/>
    </row>
    <row r="17" spans="3:12">
      <c r="C17" s="47" t="s">
        <v>14</v>
      </c>
      <c r="D17" s="47" t="s">
        <v>23</v>
      </c>
      <c r="E17" s="48">
        <v>2</v>
      </c>
      <c r="F17" s="48">
        <v>0</v>
      </c>
      <c r="G17" s="48">
        <v>1</v>
      </c>
      <c r="H17" s="48" t="s">
        <v>16</v>
      </c>
      <c r="I17" s="48">
        <v>0</v>
      </c>
      <c r="J17" s="48"/>
      <c r="K17" s="48" t="s">
        <v>18</v>
      </c>
      <c r="L17" s="41"/>
    </row>
    <row r="18" spans="3:12">
      <c r="C18" s="47" t="s">
        <v>14</v>
      </c>
      <c r="D18" s="47" t="s">
        <v>24</v>
      </c>
      <c r="E18" s="48">
        <v>3</v>
      </c>
      <c r="F18" s="48">
        <v>0</v>
      </c>
      <c r="G18" s="48">
        <v>1</v>
      </c>
      <c r="H18" s="48" t="s">
        <v>16</v>
      </c>
      <c r="I18" s="48">
        <v>0</v>
      </c>
      <c r="J18" s="48"/>
      <c r="K18" s="48" t="s">
        <v>18</v>
      </c>
      <c r="L18" s="41"/>
    </row>
    <row r="19" spans="3:12">
      <c r="C19" s="47" t="s">
        <v>14</v>
      </c>
      <c r="D19" s="47" t="s">
        <v>25</v>
      </c>
      <c r="E19" s="48">
        <v>4</v>
      </c>
      <c r="F19" s="48">
        <v>0</v>
      </c>
      <c r="G19" s="48">
        <v>1</v>
      </c>
      <c r="H19" s="48" t="s">
        <v>16</v>
      </c>
      <c r="I19" s="48">
        <v>0</v>
      </c>
      <c r="J19" s="48"/>
      <c r="K19" s="48" t="s">
        <v>18</v>
      </c>
      <c r="L19" s="41"/>
    </row>
    <row r="20" spans="3:12">
      <c r="C20" s="47" t="s">
        <v>14</v>
      </c>
      <c r="D20" s="47" t="s">
        <v>26</v>
      </c>
      <c r="E20" s="48">
        <v>5</v>
      </c>
      <c r="F20" s="48">
        <v>0</v>
      </c>
      <c r="G20" s="48">
        <v>1</v>
      </c>
      <c r="H20" s="48" t="s">
        <v>16</v>
      </c>
      <c r="I20" s="48">
        <v>0</v>
      </c>
      <c r="J20" s="48"/>
      <c r="K20" s="48" t="s">
        <v>18</v>
      </c>
      <c r="L20" s="41"/>
    </row>
    <row r="21" spans="3:12">
      <c r="C21" s="2" t="s">
        <v>17</v>
      </c>
      <c r="D21" s="2" t="s">
        <v>18</v>
      </c>
      <c r="E21" s="5">
        <v>6</v>
      </c>
      <c r="F21" s="5">
        <v>0</v>
      </c>
      <c r="G21" s="5">
        <v>1</v>
      </c>
      <c r="H21" s="5" t="s">
        <v>16</v>
      </c>
      <c r="I21" s="5">
        <v>0</v>
      </c>
      <c r="J21" s="5"/>
      <c r="K21" s="5" t="s">
        <v>18</v>
      </c>
      <c r="L21" s="41"/>
    </row>
    <row r="22" spans="3:12">
      <c r="C22" s="2" t="s">
        <v>17</v>
      </c>
      <c r="D22" s="2" t="s">
        <v>18</v>
      </c>
      <c r="E22" s="5">
        <v>7</v>
      </c>
      <c r="F22" s="5">
        <v>0</v>
      </c>
      <c r="G22" s="5">
        <v>1</v>
      </c>
      <c r="H22" s="5" t="s">
        <v>16</v>
      </c>
      <c r="I22" s="5">
        <v>0</v>
      </c>
      <c r="J22" s="5"/>
      <c r="K22" s="5" t="s">
        <v>18</v>
      </c>
      <c r="L22" s="41"/>
    </row>
    <row r="23" spans="3:12">
      <c r="C23" s="2" t="s">
        <v>20</v>
      </c>
      <c r="D23" s="2" t="s">
        <v>18</v>
      </c>
      <c r="E23" s="5" t="s">
        <v>18</v>
      </c>
      <c r="F23" s="5">
        <v>0</v>
      </c>
      <c r="G23" s="5">
        <v>3</v>
      </c>
      <c r="H23" s="5" t="s">
        <v>19</v>
      </c>
      <c r="I23" s="5"/>
      <c r="J23" s="5"/>
      <c r="K23" s="5" t="s">
        <v>18</v>
      </c>
      <c r="L23" s="41"/>
    </row>
    <row r="24" spans="3:12">
      <c r="C24" s="2" t="s">
        <v>27</v>
      </c>
      <c r="D24" s="26" t="s">
        <v>28</v>
      </c>
      <c r="E24" s="5" t="s">
        <v>18</v>
      </c>
      <c r="F24" s="5">
        <f>I24/4</f>
        <v>1</v>
      </c>
      <c r="G24" s="5">
        <v>4</v>
      </c>
      <c r="H24" s="5" t="s">
        <v>19</v>
      </c>
      <c r="I24" s="5">
        <v>4</v>
      </c>
      <c r="J24" s="5"/>
      <c r="K24" s="5" t="s">
        <v>18</v>
      </c>
      <c r="L24" s="41"/>
    </row>
    <row r="25" spans="3:12">
      <c r="C25" s="2" t="s">
        <v>27</v>
      </c>
      <c r="D25" s="26" t="s">
        <v>29</v>
      </c>
      <c r="E25" s="5" t="s">
        <v>18</v>
      </c>
      <c r="F25" s="5">
        <f t="shared" ref="F25:F58" si="0">I25/4</f>
        <v>2</v>
      </c>
      <c r="G25" s="5">
        <v>4</v>
      </c>
      <c r="H25" s="5" t="s">
        <v>19</v>
      </c>
      <c r="I25" s="5">
        <v>8</v>
      </c>
      <c r="J25" s="5"/>
      <c r="K25" s="5" t="s">
        <v>18</v>
      </c>
      <c r="L25" s="41"/>
    </row>
    <row r="26" spans="3:12" ht="34">
      <c r="C26" s="2" t="s">
        <v>27</v>
      </c>
      <c r="D26" s="26" t="s">
        <v>162</v>
      </c>
      <c r="E26" s="5" t="s">
        <v>18</v>
      </c>
      <c r="F26" s="5">
        <f t="shared" si="0"/>
        <v>3</v>
      </c>
      <c r="G26" s="5">
        <v>4</v>
      </c>
      <c r="H26" s="5" t="s">
        <v>19</v>
      </c>
      <c r="I26" s="5">
        <v>12</v>
      </c>
      <c r="J26" s="5"/>
      <c r="K26" s="7" t="s">
        <v>76</v>
      </c>
      <c r="L26" s="42"/>
    </row>
    <row r="27" spans="3:12">
      <c r="C27" s="2" t="s">
        <v>27</v>
      </c>
      <c r="D27" s="26" t="s">
        <v>30</v>
      </c>
      <c r="E27" s="5" t="s">
        <v>18</v>
      </c>
      <c r="F27" s="5">
        <f t="shared" si="0"/>
        <v>4</v>
      </c>
      <c r="G27" s="5">
        <v>4</v>
      </c>
      <c r="H27" s="5" t="s">
        <v>19</v>
      </c>
      <c r="I27" s="5">
        <v>16</v>
      </c>
      <c r="J27" s="5"/>
      <c r="K27" s="5" t="s">
        <v>18</v>
      </c>
      <c r="L27" s="41"/>
    </row>
    <row r="28" spans="3:12">
      <c r="C28" s="2" t="s">
        <v>27</v>
      </c>
      <c r="D28" s="26" t="s">
        <v>31</v>
      </c>
      <c r="E28" s="5" t="s">
        <v>18</v>
      </c>
      <c r="F28" s="5">
        <f t="shared" si="0"/>
        <v>5</v>
      </c>
      <c r="G28" s="5">
        <v>4</v>
      </c>
      <c r="H28" s="5" t="s">
        <v>19</v>
      </c>
      <c r="I28" s="5">
        <v>20</v>
      </c>
      <c r="J28" s="5"/>
      <c r="K28" s="5" t="s">
        <v>18</v>
      </c>
      <c r="L28" s="41"/>
    </row>
    <row r="29" spans="3:12">
      <c r="C29" s="2" t="s">
        <v>27</v>
      </c>
      <c r="D29" s="26" t="s">
        <v>32</v>
      </c>
      <c r="E29" s="5" t="s">
        <v>18</v>
      </c>
      <c r="F29" s="5">
        <f t="shared" si="0"/>
        <v>6</v>
      </c>
      <c r="G29" s="5">
        <v>4</v>
      </c>
      <c r="H29" s="5" t="s">
        <v>19</v>
      </c>
      <c r="I29" s="5">
        <v>24</v>
      </c>
      <c r="J29" s="5"/>
      <c r="K29" s="5" t="s">
        <v>18</v>
      </c>
      <c r="L29" s="41"/>
    </row>
    <row r="30" spans="3:12">
      <c r="C30" s="2" t="s">
        <v>27</v>
      </c>
      <c r="D30" s="26" t="s">
        <v>166</v>
      </c>
      <c r="E30" s="5" t="s">
        <v>18</v>
      </c>
      <c r="F30" s="5">
        <f t="shared" si="0"/>
        <v>7</v>
      </c>
      <c r="G30" s="5">
        <v>4</v>
      </c>
      <c r="H30" s="5" t="s">
        <v>19</v>
      </c>
      <c r="I30" s="5">
        <v>28</v>
      </c>
      <c r="J30" s="5"/>
      <c r="K30" s="5" t="s">
        <v>18</v>
      </c>
      <c r="L30" s="41"/>
    </row>
    <row r="31" spans="3:12">
      <c r="C31" s="2" t="s">
        <v>27</v>
      </c>
      <c r="D31" s="26" t="s">
        <v>168</v>
      </c>
      <c r="E31" s="5" t="s">
        <v>18</v>
      </c>
      <c r="F31" s="5">
        <f t="shared" si="0"/>
        <v>8</v>
      </c>
      <c r="G31" s="5">
        <v>4</v>
      </c>
      <c r="H31" s="5" t="s">
        <v>19</v>
      </c>
      <c r="I31" s="5">
        <v>32</v>
      </c>
      <c r="J31" s="5"/>
      <c r="K31" s="5" t="s">
        <v>18</v>
      </c>
      <c r="L31" s="41"/>
    </row>
    <row r="32" spans="3:12">
      <c r="C32" s="47" t="s">
        <v>27</v>
      </c>
      <c r="D32" s="47" t="s">
        <v>33</v>
      </c>
      <c r="E32" s="48" t="s">
        <v>18</v>
      </c>
      <c r="F32" s="48">
        <f t="shared" si="0"/>
        <v>9</v>
      </c>
      <c r="G32" s="48">
        <v>4</v>
      </c>
      <c r="H32" s="48" t="s">
        <v>19</v>
      </c>
      <c r="I32" s="48">
        <v>36</v>
      </c>
      <c r="J32" s="48"/>
      <c r="K32" s="48" t="s">
        <v>18</v>
      </c>
      <c r="L32" s="41"/>
    </row>
    <row r="33" spans="3:12">
      <c r="C33" s="47" t="s">
        <v>27</v>
      </c>
      <c r="D33" s="47" t="s">
        <v>34</v>
      </c>
      <c r="E33" s="48" t="s">
        <v>18</v>
      </c>
      <c r="F33" s="48">
        <f t="shared" si="0"/>
        <v>10</v>
      </c>
      <c r="G33" s="48">
        <v>4</v>
      </c>
      <c r="H33" s="48" t="s">
        <v>19</v>
      </c>
      <c r="I33" s="48">
        <v>40</v>
      </c>
      <c r="J33" s="48"/>
      <c r="K33" s="48" t="s">
        <v>18</v>
      </c>
      <c r="L33" s="41"/>
    </row>
    <row r="34" spans="3:12">
      <c r="C34" s="47" t="s">
        <v>27</v>
      </c>
      <c r="D34" s="47" t="s">
        <v>35</v>
      </c>
      <c r="E34" s="48" t="s">
        <v>18</v>
      </c>
      <c r="F34" s="48">
        <f t="shared" si="0"/>
        <v>11</v>
      </c>
      <c r="G34" s="48">
        <v>4</v>
      </c>
      <c r="H34" s="48" t="s">
        <v>19</v>
      </c>
      <c r="I34" s="48">
        <v>44</v>
      </c>
      <c r="J34" s="48"/>
      <c r="K34" s="48" t="s">
        <v>18</v>
      </c>
      <c r="L34" s="41"/>
    </row>
    <row r="35" spans="3:12">
      <c r="C35" s="47" t="s">
        <v>27</v>
      </c>
      <c r="D35" s="47" t="s">
        <v>36</v>
      </c>
      <c r="E35" s="48" t="s">
        <v>18</v>
      </c>
      <c r="F35" s="48">
        <f t="shared" si="0"/>
        <v>12</v>
      </c>
      <c r="G35" s="48">
        <v>4</v>
      </c>
      <c r="H35" s="48" t="s">
        <v>19</v>
      </c>
      <c r="I35" s="48">
        <v>48</v>
      </c>
      <c r="J35" s="48"/>
      <c r="K35" s="48" t="s">
        <v>18</v>
      </c>
      <c r="L35" s="41"/>
    </row>
    <row r="36" spans="3:12">
      <c r="C36" s="47" t="s">
        <v>27</v>
      </c>
      <c r="D36" s="47" t="s">
        <v>37</v>
      </c>
      <c r="E36" s="48" t="s">
        <v>18</v>
      </c>
      <c r="F36" s="48">
        <f t="shared" si="0"/>
        <v>13</v>
      </c>
      <c r="G36" s="48">
        <v>4</v>
      </c>
      <c r="H36" s="48" t="s">
        <v>19</v>
      </c>
      <c r="I36" s="48">
        <v>52</v>
      </c>
      <c r="J36" s="48"/>
      <c r="K36" s="48" t="s">
        <v>18</v>
      </c>
      <c r="L36" s="41"/>
    </row>
    <row r="37" spans="3:12">
      <c r="C37" s="47" t="s">
        <v>27</v>
      </c>
      <c r="D37" s="47" t="s">
        <v>38</v>
      </c>
      <c r="E37" s="48" t="s">
        <v>18</v>
      </c>
      <c r="F37" s="48">
        <f t="shared" si="0"/>
        <v>14</v>
      </c>
      <c r="G37" s="48">
        <v>4</v>
      </c>
      <c r="H37" s="48" t="s">
        <v>19</v>
      </c>
      <c r="I37" s="48">
        <v>56</v>
      </c>
      <c r="J37" s="48"/>
      <c r="K37" s="48" t="s">
        <v>18</v>
      </c>
      <c r="L37" s="41"/>
    </row>
    <row r="38" spans="3:12">
      <c r="C38" s="47" t="s">
        <v>27</v>
      </c>
      <c r="D38" s="47" t="s">
        <v>39</v>
      </c>
      <c r="E38" s="48" t="s">
        <v>18</v>
      </c>
      <c r="F38" s="48">
        <f t="shared" si="0"/>
        <v>15</v>
      </c>
      <c r="G38" s="48">
        <v>4</v>
      </c>
      <c r="H38" s="48" t="s">
        <v>19</v>
      </c>
      <c r="I38" s="48">
        <v>60</v>
      </c>
      <c r="J38" s="48"/>
      <c r="K38" s="48" t="s">
        <v>18</v>
      </c>
      <c r="L38" s="41"/>
    </row>
    <row r="39" spans="3:12">
      <c r="C39" s="47" t="s">
        <v>27</v>
      </c>
      <c r="D39" s="47" t="s">
        <v>40</v>
      </c>
      <c r="E39" s="48" t="s">
        <v>18</v>
      </c>
      <c r="F39" s="48">
        <f t="shared" si="0"/>
        <v>16</v>
      </c>
      <c r="G39" s="48">
        <v>4</v>
      </c>
      <c r="H39" s="48" t="s">
        <v>19</v>
      </c>
      <c r="I39" s="48">
        <v>64</v>
      </c>
      <c r="J39" s="48"/>
      <c r="K39" s="48" t="s">
        <v>18</v>
      </c>
      <c r="L39" s="41"/>
    </row>
    <row r="40" spans="3:12">
      <c r="C40" s="47" t="s">
        <v>27</v>
      </c>
      <c r="D40" s="47" t="s">
        <v>41</v>
      </c>
      <c r="E40" s="48" t="s">
        <v>18</v>
      </c>
      <c r="F40" s="48">
        <f t="shared" si="0"/>
        <v>17</v>
      </c>
      <c r="G40" s="48">
        <v>4</v>
      </c>
      <c r="H40" s="48" t="s">
        <v>19</v>
      </c>
      <c r="I40" s="48">
        <v>68</v>
      </c>
      <c r="J40" s="48"/>
      <c r="K40" s="48" t="s">
        <v>18</v>
      </c>
      <c r="L40" s="41"/>
    </row>
    <row r="41" spans="3:12">
      <c r="C41" s="47" t="s">
        <v>27</v>
      </c>
      <c r="D41" s="47" t="s">
        <v>42</v>
      </c>
      <c r="E41" s="48" t="s">
        <v>18</v>
      </c>
      <c r="F41" s="48">
        <f t="shared" si="0"/>
        <v>18</v>
      </c>
      <c r="G41" s="48">
        <v>4</v>
      </c>
      <c r="H41" s="48" t="s">
        <v>19</v>
      </c>
      <c r="I41" s="48">
        <v>72</v>
      </c>
      <c r="J41" s="48"/>
      <c r="K41" s="48" t="s">
        <v>18</v>
      </c>
      <c r="L41" s="41"/>
    </row>
    <row r="42" spans="3:12">
      <c r="C42" s="47" t="s">
        <v>27</v>
      </c>
      <c r="D42" s="47" t="s">
        <v>43</v>
      </c>
      <c r="E42" s="48" t="s">
        <v>18</v>
      </c>
      <c r="F42" s="48">
        <f t="shared" si="0"/>
        <v>19</v>
      </c>
      <c r="G42" s="48">
        <v>4</v>
      </c>
      <c r="H42" s="48" t="s">
        <v>19</v>
      </c>
      <c r="I42" s="48">
        <v>76</v>
      </c>
      <c r="J42" s="48"/>
      <c r="K42" s="48" t="s">
        <v>18</v>
      </c>
      <c r="L42" s="41"/>
    </row>
    <row r="43" spans="3:12">
      <c r="C43" s="47" t="s">
        <v>27</v>
      </c>
      <c r="D43" s="47" t="s">
        <v>44</v>
      </c>
      <c r="E43" s="48" t="s">
        <v>18</v>
      </c>
      <c r="F43" s="48">
        <f t="shared" si="0"/>
        <v>20</v>
      </c>
      <c r="G43" s="48">
        <v>4</v>
      </c>
      <c r="H43" s="48" t="s">
        <v>19</v>
      </c>
      <c r="I43" s="48">
        <v>80</v>
      </c>
      <c r="J43" s="48"/>
      <c r="K43" s="48" t="s">
        <v>18</v>
      </c>
      <c r="L43" s="41"/>
    </row>
    <row r="44" spans="3:12">
      <c r="C44" s="47" t="s">
        <v>27</v>
      </c>
      <c r="D44" s="47" t="s">
        <v>45</v>
      </c>
      <c r="E44" s="48" t="s">
        <v>18</v>
      </c>
      <c r="F44" s="48">
        <f t="shared" si="0"/>
        <v>21</v>
      </c>
      <c r="G44" s="48">
        <v>4</v>
      </c>
      <c r="H44" s="48" t="s">
        <v>19</v>
      </c>
      <c r="I44" s="48">
        <v>84</v>
      </c>
      <c r="J44" s="48"/>
      <c r="K44" s="48" t="s">
        <v>18</v>
      </c>
      <c r="L44" s="41"/>
    </row>
    <row r="45" spans="3:12">
      <c r="C45" s="2" t="s">
        <v>27</v>
      </c>
      <c r="D45" s="26" t="s">
        <v>188</v>
      </c>
      <c r="E45" s="5" t="s">
        <v>18</v>
      </c>
      <c r="F45" s="5">
        <f t="shared" si="0"/>
        <v>22</v>
      </c>
      <c r="G45" s="5">
        <v>4</v>
      </c>
      <c r="H45" s="5" t="s">
        <v>19</v>
      </c>
      <c r="I45" s="5">
        <v>88</v>
      </c>
      <c r="J45" s="5"/>
      <c r="K45" s="5" t="s">
        <v>18</v>
      </c>
      <c r="L45" s="41"/>
    </row>
    <row r="46" spans="3:12">
      <c r="C46" s="2" t="s">
        <v>27</v>
      </c>
      <c r="D46" s="26" t="s">
        <v>190</v>
      </c>
      <c r="E46" s="5" t="s">
        <v>18</v>
      </c>
      <c r="F46" s="5">
        <f t="shared" si="0"/>
        <v>23</v>
      </c>
      <c r="G46" s="5">
        <v>4</v>
      </c>
      <c r="H46" s="5" t="s">
        <v>19</v>
      </c>
      <c r="I46" s="5">
        <v>92</v>
      </c>
      <c r="J46" s="5"/>
      <c r="K46" s="5" t="s">
        <v>18</v>
      </c>
      <c r="L46" s="41"/>
    </row>
    <row r="47" spans="3:12">
      <c r="C47" s="47" t="s">
        <v>27</v>
      </c>
      <c r="D47" s="47" t="s">
        <v>193</v>
      </c>
      <c r="E47" s="48" t="s">
        <v>18</v>
      </c>
      <c r="F47" s="48">
        <f t="shared" si="0"/>
        <v>24</v>
      </c>
      <c r="G47" s="48">
        <v>4</v>
      </c>
      <c r="H47" s="48" t="s">
        <v>19</v>
      </c>
      <c r="I47" s="48">
        <v>96</v>
      </c>
      <c r="J47" s="48"/>
      <c r="K47" s="48" t="s">
        <v>18</v>
      </c>
      <c r="L47" s="41"/>
    </row>
    <row r="48" spans="3:12">
      <c r="C48" s="47" t="s">
        <v>27</v>
      </c>
      <c r="D48" s="47" t="s">
        <v>46</v>
      </c>
      <c r="E48" s="48" t="s">
        <v>18</v>
      </c>
      <c r="F48" s="48">
        <f t="shared" si="0"/>
        <v>25</v>
      </c>
      <c r="G48" s="48">
        <v>4</v>
      </c>
      <c r="H48" s="48" t="s">
        <v>19</v>
      </c>
      <c r="I48" s="48">
        <v>100</v>
      </c>
      <c r="J48" s="48"/>
      <c r="K48" s="48" t="s">
        <v>18</v>
      </c>
      <c r="L48" s="41"/>
    </row>
    <row r="49" spans="3:12">
      <c r="C49" s="47" t="s">
        <v>27</v>
      </c>
      <c r="D49" s="47" t="s">
        <v>47</v>
      </c>
      <c r="E49" s="48" t="s">
        <v>18</v>
      </c>
      <c r="F49" s="48">
        <f t="shared" si="0"/>
        <v>26</v>
      </c>
      <c r="G49" s="48">
        <v>4</v>
      </c>
      <c r="H49" s="48" t="s">
        <v>19</v>
      </c>
      <c r="I49" s="48">
        <v>104</v>
      </c>
      <c r="J49" s="48"/>
      <c r="K49" s="48" t="s">
        <v>18</v>
      </c>
      <c r="L49" s="41"/>
    </row>
    <row r="50" spans="3:12">
      <c r="C50" s="47" t="s">
        <v>27</v>
      </c>
      <c r="D50" s="47" t="s">
        <v>198</v>
      </c>
      <c r="E50" s="48" t="s">
        <v>18</v>
      </c>
      <c r="F50" s="48">
        <f t="shared" si="0"/>
        <v>27</v>
      </c>
      <c r="G50" s="48">
        <v>4</v>
      </c>
      <c r="H50" s="48" t="s">
        <v>19</v>
      </c>
      <c r="I50" s="48">
        <v>108</v>
      </c>
      <c r="J50" s="48"/>
      <c r="K50" s="48" t="s">
        <v>18</v>
      </c>
      <c r="L50" s="41"/>
    </row>
    <row r="51" spans="3:12">
      <c r="C51" s="26" t="s">
        <v>27</v>
      </c>
      <c r="D51" s="26" t="s">
        <v>48</v>
      </c>
      <c r="E51" s="30" t="s">
        <v>18</v>
      </c>
      <c r="F51" s="5">
        <f t="shared" si="0"/>
        <v>28</v>
      </c>
      <c r="G51" s="30">
        <v>4</v>
      </c>
      <c r="H51" s="30" t="s">
        <v>19</v>
      </c>
      <c r="I51" s="5">
        <v>112</v>
      </c>
      <c r="J51" s="5"/>
      <c r="K51" s="30" t="s">
        <v>18</v>
      </c>
      <c r="L51" s="43"/>
    </row>
    <row r="52" spans="3:12">
      <c r="C52" s="47" t="s">
        <v>213</v>
      </c>
      <c r="D52" s="47" t="s">
        <v>215</v>
      </c>
      <c r="E52" s="48" t="s">
        <v>18</v>
      </c>
      <c r="F52" s="48">
        <f t="shared" si="0"/>
        <v>29</v>
      </c>
      <c r="G52" s="48">
        <v>4</v>
      </c>
      <c r="H52" s="48" t="s">
        <v>19</v>
      </c>
      <c r="I52" s="48">
        <v>116</v>
      </c>
      <c r="J52" s="48"/>
      <c r="K52" s="48" t="s">
        <v>217</v>
      </c>
      <c r="L52" s="43"/>
    </row>
    <row r="53" spans="3:12">
      <c r="C53" s="47" t="s">
        <v>214</v>
      </c>
      <c r="D53" s="47" t="s">
        <v>216</v>
      </c>
      <c r="E53" s="48" t="s">
        <v>18</v>
      </c>
      <c r="F53" s="48">
        <f t="shared" si="0"/>
        <v>30</v>
      </c>
      <c r="G53" s="48">
        <v>4</v>
      </c>
      <c r="H53" s="48" t="s">
        <v>19</v>
      </c>
      <c r="I53" s="48">
        <v>120</v>
      </c>
      <c r="J53" s="48"/>
      <c r="K53" s="48" t="s">
        <v>218</v>
      </c>
      <c r="L53" s="43"/>
    </row>
    <row r="54" spans="3:12">
      <c r="C54" s="26" t="s">
        <v>20</v>
      </c>
      <c r="D54" s="26" t="s">
        <v>18</v>
      </c>
      <c r="E54" s="30" t="s">
        <v>18</v>
      </c>
      <c r="F54" s="5">
        <f t="shared" si="0"/>
        <v>31</v>
      </c>
      <c r="G54" s="30">
        <v>132</v>
      </c>
      <c r="H54" s="30" t="s">
        <v>19</v>
      </c>
      <c r="I54" s="5">
        <v>124</v>
      </c>
      <c r="J54" s="5"/>
      <c r="K54" s="30" t="s">
        <v>18</v>
      </c>
      <c r="L54" s="43"/>
    </row>
    <row r="55" spans="3:12">
      <c r="C55" s="26" t="s">
        <v>54</v>
      </c>
      <c r="D55" s="26" t="s">
        <v>143</v>
      </c>
      <c r="E55" s="30" t="s">
        <v>18</v>
      </c>
      <c r="F55" s="5">
        <f t="shared" si="0"/>
        <v>64</v>
      </c>
      <c r="G55" s="30">
        <v>4</v>
      </c>
      <c r="H55" s="30" t="s">
        <v>19</v>
      </c>
      <c r="I55" s="5">
        <v>256</v>
      </c>
      <c r="J55" s="5"/>
      <c r="K55" s="30" t="s">
        <v>74</v>
      </c>
      <c r="L55" s="43"/>
    </row>
    <row r="56" spans="3:12">
      <c r="C56" s="26" t="s">
        <v>54</v>
      </c>
      <c r="D56" s="26" t="s">
        <v>49</v>
      </c>
      <c r="E56" s="30" t="s">
        <v>18</v>
      </c>
      <c r="F56" s="5">
        <f t="shared" si="0"/>
        <v>65</v>
      </c>
      <c r="G56" s="30">
        <v>4</v>
      </c>
      <c r="H56" s="30" t="s">
        <v>19</v>
      </c>
      <c r="I56" s="5">
        <v>260</v>
      </c>
      <c r="J56" s="5"/>
      <c r="K56" s="30" t="s">
        <v>74</v>
      </c>
      <c r="L56" s="43"/>
    </row>
    <row r="57" spans="3:12">
      <c r="C57" s="26" t="s">
        <v>54</v>
      </c>
      <c r="D57" s="26" t="s">
        <v>50</v>
      </c>
      <c r="E57" s="30" t="s">
        <v>18</v>
      </c>
      <c r="F57" s="5">
        <f t="shared" si="0"/>
        <v>66</v>
      </c>
      <c r="G57" s="30">
        <v>4</v>
      </c>
      <c r="H57" s="30" t="s">
        <v>19</v>
      </c>
      <c r="I57" s="5">
        <v>264</v>
      </c>
      <c r="J57" s="5"/>
      <c r="K57" s="30" t="s">
        <v>74</v>
      </c>
      <c r="L57" s="43"/>
    </row>
    <row r="58" spans="3:12">
      <c r="C58" s="26" t="s">
        <v>54</v>
      </c>
      <c r="D58" s="26" t="s">
        <v>51</v>
      </c>
      <c r="E58" s="30" t="s">
        <v>18</v>
      </c>
      <c r="F58" s="5">
        <f t="shared" si="0"/>
        <v>67</v>
      </c>
      <c r="G58" s="30">
        <v>4</v>
      </c>
      <c r="H58" s="30" t="s">
        <v>19</v>
      </c>
      <c r="I58" s="5">
        <v>268</v>
      </c>
      <c r="J58" s="5"/>
      <c r="K58" s="30" t="s">
        <v>74</v>
      </c>
      <c r="L58" s="43"/>
    </row>
    <row r="59" spans="3:12">
      <c r="C59" s="26"/>
      <c r="D59" s="26"/>
      <c r="E59" s="30"/>
      <c r="F59" s="5"/>
      <c r="G59" s="30"/>
      <c r="H59" s="30"/>
      <c r="I59" s="5"/>
      <c r="J59" s="5"/>
      <c r="K59" s="30"/>
      <c r="L59" s="43"/>
    </row>
    <row r="60" spans="3:12">
      <c r="C60" s="26"/>
      <c r="D60" s="26"/>
      <c r="E60" s="30"/>
      <c r="F60" s="5"/>
      <c r="G60" s="30"/>
      <c r="H60" s="30"/>
      <c r="I60" s="5"/>
      <c r="J60" s="5"/>
      <c r="K60" s="30"/>
      <c r="L60" s="43"/>
    </row>
    <row r="61" spans="3:12">
      <c r="C61" s="26"/>
      <c r="D61" s="26"/>
      <c r="E61" s="30"/>
      <c r="F61" s="5"/>
      <c r="G61" s="30"/>
      <c r="H61" s="30"/>
      <c r="I61" s="5"/>
      <c r="J61" s="5"/>
      <c r="K61" s="30"/>
      <c r="L61" s="43"/>
    </row>
    <row r="62" spans="3:12">
      <c r="C62" s="26"/>
      <c r="D62" s="26"/>
      <c r="E62" s="30"/>
      <c r="F62" s="5"/>
      <c r="G62" s="30"/>
      <c r="H62" s="30"/>
      <c r="I62" s="5"/>
      <c r="J62" s="5"/>
      <c r="K62" s="30"/>
      <c r="L62" s="43"/>
    </row>
    <row r="63" spans="3:12">
      <c r="C63" s="26"/>
      <c r="D63" s="26"/>
      <c r="E63" s="30"/>
      <c r="F63" s="5"/>
      <c r="G63" s="30"/>
      <c r="H63" s="30"/>
      <c r="I63" s="5"/>
      <c r="J63" s="5"/>
      <c r="K63" s="30"/>
      <c r="L63" s="43"/>
    </row>
    <row r="64" spans="3:12">
      <c r="C64" s="26"/>
      <c r="D64" s="26"/>
      <c r="E64" s="30"/>
      <c r="F64" s="5"/>
      <c r="G64" s="30"/>
      <c r="H64" s="30"/>
      <c r="I64" s="5"/>
      <c r="J64" s="5"/>
      <c r="K64" s="30"/>
      <c r="L64" s="43"/>
    </row>
    <row r="65" spans="3:12">
      <c r="C65" s="23" t="s">
        <v>20</v>
      </c>
      <c r="D65" s="23" t="s">
        <v>18</v>
      </c>
      <c r="E65" s="24" t="s">
        <v>18</v>
      </c>
      <c r="F65" s="24"/>
      <c r="G65" s="24">
        <v>208</v>
      </c>
      <c r="H65" s="24" t="s">
        <v>19</v>
      </c>
      <c r="I65" s="24"/>
      <c r="J65" s="24"/>
      <c r="K65" s="24" t="s">
        <v>18</v>
      </c>
      <c r="L65" s="44"/>
    </row>
    <row r="66" spans="3:12" ht="16" customHeight="1"/>
    <row r="67" spans="3:12">
      <c r="C67" s="16" t="s">
        <v>8</v>
      </c>
      <c r="D67" s="17"/>
      <c r="E67" s="18" t="s">
        <v>256</v>
      </c>
      <c r="F67" s="21"/>
      <c r="G67" s="22"/>
      <c r="H67" s="22"/>
      <c r="I67" s="22"/>
      <c r="J67" s="22"/>
      <c r="K67" s="22"/>
      <c r="L67" s="45"/>
    </row>
    <row r="68" spans="3:12">
      <c r="C68" s="16" t="s">
        <v>9</v>
      </c>
      <c r="D68" s="17"/>
      <c r="E68" s="75" t="s">
        <v>257</v>
      </c>
      <c r="F68" s="76"/>
      <c r="G68" s="76"/>
      <c r="H68" s="76"/>
      <c r="I68" s="76"/>
      <c r="J68" s="76"/>
      <c r="K68" s="76"/>
      <c r="L68" s="41"/>
    </row>
    <row r="69" spans="3:12" ht="17">
      <c r="C69" s="19" t="s">
        <v>13</v>
      </c>
      <c r="D69" s="20"/>
      <c r="E69" s="74">
        <v>1024</v>
      </c>
      <c r="F69" s="74"/>
      <c r="G69" s="74"/>
      <c r="H69" s="74"/>
      <c r="I69" s="74"/>
      <c r="J69" s="74"/>
      <c r="K69" s="74"/>
      <c r="L69" s="46"/>
    </row>
    <row r="70" spans="3:12" ht="85">
      <c r="C70" s="35" t="s">
        <v>2</v>
      </c>
      <c r="D70" s="35"/>
      <c r="E70" s="4" t="s">
        <v>15</v>
      </c>
      <c r="F70" s="4" t="s">
        <v>259</v>
      </c>
      <c r="G70" s="4" t="s">
        <v>3</v>
      </c>
      <c r="H70" s="6" t="s">
        <v>73</v>
      </c>
      <c r="I70" s="6" t="s">
        <v>313</v>
      </c>
      <c r="J70" s="6" t="s">
        <v>312</v>
      </c>
      <c r="K70" s="6"/>
    </row>
    <row r="71" spans="3:12">
      <c r="C71" s="23" t="s">
        <v>55</v>
      </c>
      <c r="D71" s="23" t="s">
        <v>56</v>
      </c>
      <c r="E71" s="24">
        <v>0</v>
      </c>
      <c r="F71" s="24">
        <f>I71/4</f>
        <v>0</v>
      </c>
      <c r="G71" s="24">
        <v>1</v>
      </c>
      <c r="H71" s="24" t="s">
        <v>16</v>
      </c>
      <c r="I71" s="24">
        <v>0</v>
      </c>
      <c r="J71" s="24"/>
      <c r="K71" s="24"/>
    </row>
    <row r="72" spans="3:12">
      <c r="C72" s="2" t="s">
        <v>55</v>
      </c>
      <c r="D72" s="2" t="s">
        <v>57</v>
      </c>
      <c r="E72" s="5">
        <v>1</v>
      </c>
      <c r="F72" s="24">
        <f t="shared" ref="F72:F92" si="1">I72/4</f>
        <v>0</v>
      </c>
      <c r="G72" s="5">
        <v>1</v>
      </c>
      <c r="H72" s="5" t="s">
        <v>16</v>
      </c>
      <c r="I72" s="24">
        <v>0</v>
      </c>
      <c r="J72" s="24"/>
      <c r="K72" s="24"/>
    </row>
    <row r="73" spans="3:12">
      <c r="C73" s="2" t="s">
        <v>55</v>
      </c>
      <c r="D73" s="2" t="s">
        <v>58</v>
      </c>
      <c r="E73" s="5">
        <v>2</v>
      </c>
      <c r="F73" s="24">
        <f t="shared" si="1"/>
        <v>0</v>
      </c>
      <c r="G73" s="5">
        <v>1</v>
      </c>
      <c r="H73" s="5" t="s">
        <v>16</v>
      </c>
      <c r="I73" s="24">
        <v>0</v>
      </c>
      <c r="J73" s="24"/>
      <c r="K73" s="24"/>
      <c r="L73" s="1" t="s">
        <v>208</v>
      </c>
    </row>
    <row r="74" spans="3:12">
      <c r="C74" s="2" t="s">
        <v>55</v>
      </c>
      <c r="D74" s="2" t="s">
        <v>59</v>
      </c>
      <c r="E74" s="5">
        <v>3</v>
      </c>
      <c r="F74" s="24">
        <f t="shared" si="1"/>
        <v>0</v>
      </c>
      <c r="G74" s="5">
        <v>1</v>
      </c>
      <c r="H74" s="5" t="s">
        <v>16</v>
      </c>
      <c r="I74" s="24">
        <v>0</v>
      </c>
      <c r="J74" s="24"/>
      <c r="K74" s="24"/>
      <c r="L74" s="1" t="s">
        <v>212</v>
      </c>
    </row>
    <row r="75" spans="3:12">
      <c r="C75" s="2" t="s">
        <v>17</v>
      </c>
      <c r="D75" s="2" t="s">
        <v>18</v>
      </c>
      <c r="E75" s="5">
        <v>4</v>
      </c>
      <c r="F75" s="24">
        <f t="shared" si="1"/>
        <v>0</v>
      </c>
      <c r="G75" s="5">
        <v>1</v>
      </c>
      <c r="H75" s="5" t="s">
        <v>16</v>
      </c>
      <c r="I75" s="24">
        <v>0</v>
      </c>
      <c r="J75" s="24"/>
      <c r="K75" s="24"/>
    </row>
    <row r="76" spans="3:12">
      <c r="C76" s="2" t="s">
        <v>17</v>
      </c>
      <c r="D76" s="2" t="s">
        <v>18</v>
      </c>
      <c r="E76" s="5">
        <v>5</v>
      </c>
      <c r="F76" s="24">
        <f t="shared" si="1"/>
        <v>0</v>
      </c>
      <c r="G76" s="5">
        <v>1</v>
      </c>
      <c r="H76" s="5" t="s">
        <v>16</v>
      </c>
      <c r="I76" s="24">
        <v>0</v>
      </c>
      <c r="J76" s="24"/>
      <c r="K76" s="24"/>
    </row>
    <row r="77" spans="3:12">
      <c r="C77" s="2" t="s">
        <v>17</v>
      </c>
      <c r="D77" s="2" t="s">
        <v>18</v>
      </c>
      <c r="E77" s="5">
        <v>6</v>
      </c>
      <c r="F77" s="24">
        <f t="shared" si="1"/>
        <v>0</v>
      </c>
      <c r="G77" s="5">
        <v>1</v>
      </c>
      <c r="H77" s="5" t="s">
        <v>16</v>
      </c>
      <c r="I77" s="24">
        <v>0</v>
      </c>
      <c r="J77" s="24"/>
      <c r="K77" s="24"/>
    </row>
    <row r="78" spans="3:12">
      <c r="C78" s="2" t="s">
        <v>17</v>
      </c>
      <c r="D78" s="2" t="s">
        <v>18</v>
      </c>
      <c r="E78" s="5">
        <v>7</v>
      </c>
      <c r="F78" s="24">
        <f t="shared" si="1"/>
        <v>0</v>
      </c>
      <c r="G78" s="5">
        <v>1</v>
      </c>
      <c r="H78" s="5" t="s">
        <v>16</v>
      </c>
      <c r="I78" s="24">
        <v>0</v>
      </c>
      <c r="J78" s="24"/>
      <c r="K78" s="24"/>
    </row>
    <row r="79" spans="3:12">
      <c r="C79" s="2" t="s">
        <v>20</v>
      </c>
      <c r="D79" s="2" t="s">
        <v>18</v>
      </c>
      <c r="E79" s="5" t="s">
        <v>18</v>
      </c>
      <c r="F79" s="24"/>
      <c r="G79" s="5"/>
      <c r="H79" s="5" t="s">
        <v>19</v>
      </c>
      <c r="I79" s="24">
        <v>1</v>
      </c>
      <c r="J79" s="24"/>
      <c r="K79" s="24"/>
    </row>
    <row r="80" spans="3:12">
      <c r="C80" s="2" t="s">
        <v>60</v>
      </c>
      <c r="D80" s="26" t="s">
        <v>61</v>
      </c>
      <c r="E80" s="5" t="s">
        <v>18</v>
      </c>
      <c r="F80" s="24">
        <f t="shared" si="1"/>
        <v>1</v>
      </c>
      <c r="G80" s="5">
        <v>4</v>
      </c>
      <c r="H80" s="5" t="s">
        <v>19</v>
      </c>
      <c r="I80" s="24">
        <v>4</v>
      </c>
      <c r="J80" s="24"/>
      <c r="K80" s="24"/>
      <c r="L80" s="1" t="s">
        <v>209</v>
      </c>
    </row>
    <row r="81" spans="3:12">
      <c r="C81" s="2" t="s">
        <v>60</v>
      </c>
      <c r="D81" s="26" t="s">
        <v>62</v>
      </c>
      <c r="E81" s="5" t="s">
        <v>18</v>
      </c>
      <c r="F81" s="24">
        <f t="shared" si="1"/>
        <v>2</v>
      </c>
      <c r="G81" s="5">
        <v>4</v>
      </c>
      <c r="H81" s="5" t="s">
        <v>19</v>
      </c>
      <c r="I81" s="24">
        <v>8</v>
      </c>
      <c r="J81" s="24"/>
      <c r="K81" s="24"/>
      <c r="L81" s="1" t="s">
        <v>207</v>
      </c>
    </row>
    <row r="82" spans="3:12">
      <c r="C82" s="2" t="s">
        <v>60</v>
      </c>
      <c r="D82" s="26" t="s">
        <v>63</v>
      </c>
      <c r="E82" s="5" t="s">
        <v>18</v>
      </c>
      <c r="F82" s="24">
        <f t="shared" si="1"/>
        <v>3</v>
      </c>
      <c r="G82" s="5">
        <v>4</v>
      </c>
      <c r="H82" s="5" t="s">
        <v>19</v>
      </c>
      <c r="I82" s="24">
        <v>12</v>
      </c>
      <c r="J82" s="24"/>
      <c r="K82" s="24"/>
      <c r="L82" s="1" t="s">
        <v>211</v>
      </c>
    </row>
    <row r="83" spans="3:12">
      <c r="C83" s="2" t="s">
        <v>60</v>
      </c>
      <c r="D83" s="26" t="s">
        <v>64</v>
      </c>
      <c r="E83" s="5" t="s">
        <v>18</v>
      </c>
      <c r="F83" s="24">
        <f t="shared" si="1"/>
        <v>4</v>
      </c>
      <c r="G83" s="5">
        <v>4</v>
      </c>
      <c r="H83" s="5" t="s">
        <v>19</v>
      </c>
      <c r="I83" s="24">
        <v>16</v>
      </c>
      <c r="J83" s="24"/>
      <c r="K83" s="24"/>
      <c r="L83" s="1" t="s">
        <v>210</v>
      </c>
    </row>
    <row r="84" spans="3:12">
      <c r="C84" s="2" t="s">
        <v>60</v>
      </c>
      <c r="D84" s="26" t="s">
        <v>65</v>
      </c>
      <c r="E84" s="5" t="s">
        <v>18</v>
      </c>
      <c r="F84" s="24">
        <f t="shared" si="1"/>
        <v>5</v>
      </c>
      <c r="G84" s="5">
        <v>4</v>
      </c>
      <c r="H84" s="5" t="s">
        <v>19</v>
      </c>
      <c r="I84" s="24">
        <v>20</v>
      </c>
      <c r="J84" s="5" t="s">
        <v>204</v>
      </c>
      <c r="K84" s="24"/>
    </row>
    <row r="85" spans="3:12">
      <c r="C85" s="2" t="s">
        <v>60</v>
      </c>
      <c r="D85" s="26" t="s">
        <v>66</v>
      </c>
      <c r="E85" s="5" t="s">
        <v>18</v>
      </c>
      <c r="F85" s="24">
        <f t="shared" si="1"/>
        <v>6</v>
      </c>
      <c r="G85" s="5">
        <v>4</v>
      </c>
      <c r="H85" s="5" t="s">
        <v>19</v>
      </c>
      <c r="I85" s="24">
        <v>24</v>
      </c>
      <c r="J85" s="5" t="s">
        <v>204</v>
      </c>
      <c r="K85" s="24"/>
    </row>
    <row r="86" spans="3:12">
      <c r="C86" s="2" t="s">
        <v>60</v>
      </c>
      <c r="D86" s="26" t="s">
        <v>67</v>
      </c>
      <c r="E86" s="5" t="s">
        <v>18</v>
      </c>
      <c r="F86" s="24">
        <f t="shared" si="1"/>
        <v>7</v>
      </c>
      <c r="G86" s="5">
        <v>4</v>
      </c>
      <c r="H86" s="5" t="s">
        <v>19</v>
      </c>
      <c r="I86" s="24">
        <v>28</v>
      </c>
      <c r="J86" s="5" t="s">
        <v>204</v>
      </c>
      <c r="K86" s="24"/>
    </row>
    <row r="87" spans="3:12">
      <c r="C87" s="2" t="s">
        <v>60</v>
      </c>
      <c r="D87" s="26" t="s">
        <v>68</v>
      </c>
      <c r="E87" s="5" t="s">
        <v>18</v>
      </c>
      <c r="F87" s="24">
        <f t="shared" si="1"/>
        <v>8</v>
      </c>
      <c r="G87" s="5">
        <v>4</v>
      </c>
      <c r="H87" s="5" t="s">
        <v>19</v>
      </c>
      <c r="I87" s="24">
        <v>32</v>
      </c>
      <c r="J87" s="5" t="s">
        <v>204</v>
      </c>
      <c r="K87" s="24"/>
    </row>
    <row r="88" spans="3:12">
      <c r="C88" s="2" t="s">
        <v>60</v>
      </c>
      <c r="D88" s="26" t="s">
        <v>69</v>
      </c>
      <c r="E88" s="5" t="s">
        <v>18</v>
      </c>
      <c r="F88" s="24">
        <f t="shared" si="1"/>
        <v>9</v>
      </c>
      <c r="G88" s="5">
        <v>4</v>
      </c>
      <c r="H88" s="5" t="s">
        <v>19</v>
      </c>
      <c r="I88" s="24">
        <v>36</v>
      </c>
      <c r="J88" s="5" t="s">
        <v>204</v>
      </c>
      <c r="K88" s="24"/>
    </row>
    <row r="89" spans="3:12">
      <c r="C89" s="2" t="s">
        <v>60</v>
      </c>
      <c r="D89" s="26" t="s">
        <v>70</v>
      </c>
      <c r="E89" s="5" t="s">
        <v>18</v>
      </c>
      <c r="F89" s="24">
        <f t="shared" si="1"/>
        <v>10</v>
      </c>
      <c r="G89" s="5">
        <v>4</v>
      </c>
      <c r="H89" s="5" t="s">
        <v>19</v>
      </c>
      <c r="I89" s="24">
        <v>40</v>
      </c>
      <c r="J89" s="5" t="s">
        <v>204</v>
      </c>
      <c r="K89" s="24"/>
    </row>
    <row r="90" spans="3:12">
      <c r="C90" s="2" t="s">
        <v>60</v>
      </c>
      <c r="D90" s="2" t="s">
        <v>71</v>
      </c>
      <c r="E90" s="5" t="s">
        <v>18</v>
      </c>
      <c r="F90" s="24">
        <f t="shared" si="1"/>
        <v>11</v>
      </c>
      <c r="G90" s="5">
        <v>4</v>
      </c>
      <c r="H90" s="5" t="s">
        <v>19</v>
      </c>
      <c r="I90" s="24">
        <v>44</v>
      </c>
      <c r="J90" s="5" t="s">
        <v>204</v>
      </c>
      <c r="K90" s="24"/>
    </row>
    <row r="91" spans="3:12">
      <c r="C91" s="23" t="s">
        <v>60</v>
      </c>
      <c r="D91" s="23" t="s">
        <v>72</v>
      </c>
      <c r="E91" s="24" t="s">
        <v>18</v>
      </c>
      <c r="F91" s="24">
        <f t="shared" si="1"/>
        <v>12</v>
      </c>
      <c r="G91" s="24">
        <v>4</v>
      </c>
      <c r="H91" s="5" t="s">
        <v>19</v>
      </c>
      <c r="I91" s="24">
        <v>48</v>
      </c>
      <c r="J91" s="5" t="s">
        <v>204</v>
      </c>
      <c r="K91" s="24"/>
    </row>
    <row r="92" spans="3:12">
      <c r="C92" s="28" t="s">
        <v>219</v>
      </c>
      <c r="D92" s="28" t="s">
        <v>220</v>
      </c>
      <c r="E92" s="29" t="s">
        <v>18</v>
      </c>
      <c r="F92" s="24">
        <f t="shared" si="1"/>
        <v>13</v>
      </c>
      <c r="G92" s="29">
        <v>4</v>
      </c>
      <c r="H92" s="30" t="s">
        <v>19</v>
      </c>
      <c r="I92" s="24">
        <v>52</v>
      </c>
      <c r="J92" s="5" t="s">
        <v>204</v>
      </c>
      <c r="K92" s="24"/>
    </row>
    <row r="93" spans="3:12">
      <c r="C93" s="23"/>
      <c r="D93" s="23" t="s">
        <v>18</v>
      </c>
      <c r="E93" s="24" t="s">
        <v>18</v>
      </c>
      <c r="F93" s="24"/>
      <c r="G93" s="24">
        <v>4</v>
      </c>
      <c r="H93" s="5" t="s">
        <v>19</v>
      </c>
      <c r="I93" s="24"/>
      <c r="J93" s="24"/>
      <c r="K93" s="24"/>
    </row>
    <row r="94" spans="3:12">
      <c r="C94" s="23" t="s">
        <v>260</v>
      </c>
      <c r="D94" s="23" t="s">
        <v>264</v>
      </c>
      <c r="E94" s="24"/>
      <c r="F94" s="24">
        <f>I94/4</f>
        <v>56</v>
      </c>
      <c r="G94" s="29">
        <v>4</v>
      </c>
      <c r="H94" s="30" t="s">
        <v>19</v>
      </c>
      <c r="I94" s="5">
        <v>224</v>
      </c>
      <c r="J94" s="5"/>
      <c r="K94" s="71" t="s">
        <v>285</v>
      </c>
    </row>
    <row r="95" spans="3:12">
      <c r="C95" s="23" t="s">
        <v>261</v>
      </c>
      <c r="D95" s="23" t="s">
        <v>265</v>
      </c>
      <c r="E95" s="24"/>
      <c r="F95" s="24">
        <f t="shared" ref="F95:F105" si="2">I95/4</f>
        <v>57</v>
      </c>
      <c r="G95" s="24">
        <v>4</v>
      </c>
      <c r="H95" s="5" t="s">
        <v>19</v>
      </c>
      <c r="I95" s="5">
        <v>228</v>
      </c>
      <c r="J95" s="5"/>
      <c r="K95" s="70"/>
    </row>
    <row r="96" spans="3:12">
      <c r="C96" s="23" t="s">
        <v>262</v>
      </c>
      <c r="D96" s="23" t="s">
        <v>266</v>
      </c>
      <c r="E96" s="24"/>
      <c r="F96" s="24">
        <f t="shared" si="2"/>
        <v>58</v>
      </c>
      <c r="G96" s="29">
        <v>4</v>
      </c>
      <c r="H96" s="30" t="s">
        <v>19</v>
      </c>
      <c r="I96" s="5">
        <v>232</v>
      </c>
      <c r="J96" s="5"/>
      <c r="K96" s="70"/>
    </row>
    <row r="97" spans="3:11">
      <c r="C97" s="23" t="s">
        <v>263</v>
      </c>
      <c r="D97" s="23" t="s">
        <v>267</v>
      </c>
      <c r="E97" s="24"/>
      <c r="F97" s="24">
        <f t="shared" si="2"/>
        <v>59</v>
      </c>
      <c r="G97" s="24">
        <v>4</v>
      </c>
      <c r="H97" s="5" t="s">
        <v>19</v>
      </c>
      <c r="I97" s="5">
        <v>236</v>
      </c>
      <c r="J97" s="5"/>
      <c r="K97" s="70"/>
    </row>
    <row r="98" spans="3:11" ht="16" customHeight="1">
      <c r="C98" s="23" t="s">
        <v>268</v>
      </c>
      <c r="D98" s="23" t="s">
        <v>272</v>
      </c>
      <c r="E98" s="24"/>
      <c r="F98" s="24">
        <f t="shared" si="2"/>
        <v>60</v>
      </c>
      <c r="G98" s="29">
        <v>4</v>
      </c>
      <c r="H98" s="30" t="s">
        <v>19</v>
      </c>
      <c r="I98" s="5">
        <v>240</v>
      </c>
      <c r="J98" s="5" t="s">
        <v>204</v>
      </c>
      <c r="K98" s="71" t="s">
        <v>290</v>
      </c>
    </row>
    <row r="99" spans="3:11">
      <c r="C99" s="23" t="s">
        <v>269</v>
      </c>
      <c r="D99" s="23" t="s">
        <v>273</v>
      </c>
      <c r="E99" s="24"/>
      <c r="F99" s="24">
        <f t="shared" si="2"/>
        <v>61</v>
      </c>
      <c r="G99" s="24">
        <v>4</v>
      </c>
      <c r="H99" s="5" t="s">
        <v>19</v>
      </c>
      <c r="I99" s="5">
        <v>244</v>
      </c>
      <c r="J99" s="5" t="s">
        <v>204</v>
      </c>
      <c r="K99" s="70"/>
    </row>
    <row r="100" spans="3:11">
      <c r="C100" s="23" t="s">
        <v>270</v>
      </c>
      <c r="D100" s="23" t="s">
        <v>274</v>
      </c>
      <c r="E100" s="24"/>
      <c r="F100" s="24">
        <f t="shared" si="2"/>
        <v>62</v>
      </c>
      <c r="G100" s="29">
        <v>4</v>
      </c>
      <c r="H100" s="30" t="s">
        <v>19</v>
      </c>
      <c r="I100" s="5">
        <v>248</v>
      </c>
      <c r="J100" s="5" t="s">
        <v>204</v>
      </c>
      <c r="K100" s="70"/>
    </row>
    <row r="101" spans="3:11">
      <c r="C101" s="23" t="s">
        <v>271</v>
      </c>
      <c r="D101" s="23" t="s">
        <v>275</v>
      </c>
      <c r="E101" s="24"/>
      <c r="F101" s="24">
        <f t="shared" si="2"/>
        <v>63</v>
      </c>
      <c r="G101" s="24">
        <v>4</v>
      </c>
      <c r="H101" s="5" t="s">
        <v>19</v>
      </c>
      <c r="I101" s="5">
        <v>252</v>
      </c>
      <c r="J101" s="5" t="s">
        <v>204</v>
      </c>
      <c r="K101" s="70"/>
    </row>
    <row r="102" spans="3:11">
      <c r="C102" s="23" t="s">
        <v>276</v>
      </c>
      <c r="D102" s="23" t="s">
        <v>280</v>
      </c>
      <c r="E102" s="24"/>
      <c r="F102" s="24">
        <f t="shared" si="2"/>
        <v>64</v>
      </c>
      <c r="G102" s="24">
        <v>4</v>
      </c>
      <c r="H102" s="5" t="s">
        <v>19</v>
      </c>
      <c r="I102" s="5">
        <v>256</v>
      </c>
      <c r="J102" s="5"/>
      <c r="K102" s="70" t="s">
        <v>284</v>
      </c>
    </row>
    <row r="103" spans="3:11">
      <c r="C103" s="23" t="s">
        <v>277</v>
      </c>
      <c r="D103" s="23" t="s">
        <v>281</v>
      </c>
      <c r="E103" s="24"/>
      <c r="F103" s="24">
        <f t="shared" si="2"/>
        <v>65</v>
      </c>
      <c r="G103" s="29">
        <v>4</v>
      </c>
      <c r="H103" s="30" t="s">
        <v>19</v>
      </c>
      <c r="I103" s="5">
        <v>260</v>
      </c>
      <c r="J103" s="5"/>
      <c r="K103" s="70"/>
    </row>
    <row r="104" spans="3:11">
      <c r="C104" s="23" t="s">
        <v>278</v>
      </c>
      <c r="D104" s="23" t="s">
        <v>282</v>
      </c>
      <c r="E104" s="24"/>
      <c r="F104" s="24">
        <f t="shared" si="2"/>
        <v>66</v>
      </c>
      <c r="G104" s="24">
        <v>4</v>
      </c>
      <c r="H104" s="5" t="s">
        <v>19</v>
      </c>
      <c r="I104" s="5">
        <v>264</v>
      </c>
      <c r="J104" s="5"/>
      <c r="K104" s="70"/>
    </row>
    <row r="105" spans="3:11">
      <c r="C105" s="23" t="s">
        <v>279</v>
      </c>
      <c r="D105" s="23" t="s">
        <v>283</v>
      </c>
      <c r="E105" s="24"/>
      <c r="F105" s="24">
        <f t="shared" si="2"/>
        <v>67</v>
      </c>
      <c r="G105" s="29">
        <v>4</v>
      </c>
      <c r="H105" s="30" t="s">
        <v>19</v>
      </c>
      <c r="I105" s="5">
        <v>268</v>
      </c>
      <c r="J105" s="5"/>
      <c r="K105" s="70"/>
    </row>
    <row r="106" spans="3:11">
      <c r="C106" s="1" t="s">
        <v>288</v>
      </c>
      <c r="F106" s="1">
        <v>127</v>
      </c>
      <c r="G106" s="1">
        <v>4</v>
      </c>
      <c r="I106" s="1">
        <v>508</v>
      </c>
      <c r="K106" s="1" t="s">
        <v>289</v>
      </c>
    </row>
  </sheetData>
  <mergeCells count="18">
    <mergeCell ref="C11:D11"/>
    <mergeCell ref="E11:K11"/>
    <mergeCell ref="C12:D12"/>
    <mergeCell ref="E12:K12"/>
    <mergeCell ref="C6:D6"/>
    <mergeCell ref="E6:K6"/>
    <mergeCell ref="C7:D7"/>
    <mergeCell ref="E7:K7"/>
    <mergeCell ref="C8:D8"/>
    <mergeCell ref="E8:K8"/>
    <mergeCell ref="C13:D13"/>
    <mergeCell ref="E13:K13"/>
    <mergeCell ref="K94:K97"/>
    <mergeCell ref="K102:K105"/>
    <mergeCell ref="K98:K101"/>
    <mergeCell ref="C14:D14"/>
    <mergeCell ref="E69:K69"/>
    <mergeCell ref="E68:K68"/>
  </mergeCells>
  <phoneticPr fontId="1"/>
  <pageMargins left="0.7" right="0.7" top="0.75" bottom="0.75" header="0.3" footer="0.3"/>
  <pageSetup paperSize="9" orientation="portrait" horizontalDpi="4294967293"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5</vt:i4>
      </vt:variant>
    </vt:vector>
  </HeadingPairs>
  <TitlesOfParts>
    <vt:vector size="5" baseType="lpstr">
      <vt:lpstr>EV3API仕様(9-24) コメント追記</vt:lpstr>
      <vt:lpstr>EV3API仕様(6-22)</vt:lpstr>
      <vt:lpstr>RaSpike通信仕様</vt:lpstr>
      <vt:lpstr>Ackシーケンス</vt:lpstr>
      <vt:lpstr>RasPikeコマンドID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tmori</dc:creator>
  <cp:lastModifiedBy>Microsoft Office User</cp:lastModifiedBy>
  <dcterms:created xsi:type="dcterms:W3CDTF">2020-04-12T06:10:44Z</dcterms:created>
  <dcterms:modified xsi:type="dcterms:W3CDTF">2022-03-21T12:22:27Z</dcterms:modified>
</cp:coreProperties>
</file>