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yasintraiba/Desktop/Infrasense-Web-Map/python/"/>
    </mc:Choice>
  </mc:AlternateContent>
  <xr:revisionPtr revIDLastSave="0" documentId="13_ncr:1_{A44F7E93-14A0-314E-AAF3-BE40E6A41E69}" xr6:coauthVersionLast="47" xr6:coauthVersionMax="47" xr10:uidLastSave="{00000000-0000-0000-0000-000000000000}"/>
  <bookViews>
    <workbookView xWindow="0" yWindow="760" windowWidth="30240" windowHeight="17180" activeTab="1" xr2:uid="{00000000-000D-0000-FFFF-FFFF00000000}"/>
  </bookViews>
  <sheets>
    <sheet name="raw" sheetId="1" r:id="rId1"/>
    <sheet name="sorted" sheetId="2" r:id="rId2"/>
  </sheets>
  <definedNames>
    <definedName name="AJC">#REF!</definedName>
    <definedName name="AJC_Analysis">#REF!</definedName>
    <definedName name="AK">#REF!</definedName>
    <definedName name="Analysi_EG">#REF!</definedName>
    <definedName name="Analysis_AK">#REF!</definedName>
    <definedName name="Analysis_CI">#REF!</definedName>
    <definedName name="Analysis_JB">#REF!</definedName>
    <definedName name="Analysis_KS">#REF!</definedName>
    <definedName name="Analysis_PG">#REF!</definedName>
    <definedName name="Analysis_RG">#REF!</definedName>
    <definedName name="Analysis_SB">#REF!</definedName>
    <definedName name="area_decks">#REF!</definedName>
    <definedName name="C_AJC">#REF!</definedName>
    <definedName name="CI">#REF!</definedName>
    <definedName name="EG">#REF!</definedName>
    <definedName name="input_year">#REF!</definedName>
    <definedName name="JB">#REF!</definedName>
    <definedName name="KS">#REF!</definedName>
    <definedName name="miles_pavement">#REF!</definedName>
    <definedName name="No._Decks">#REF!</definedName>
    <definedName name="PG">#REF!</definedName>
    <definedName name="PM">#REF!</definedName>
    <definedName name="Project">#REF!</definedName>
    <definedName name="project_year">#REF!</definedName>
    <definedName name="RG">#REF!</definedName>
    <definedName name="SB">#REF!</definedName>
    <definedName name="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6" i="1" l="1"/>
  <c r="E6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Spencer-Home</author>
  </authors>
  <commentList>
    <comment ref="G20" authorId="0" shapeId="0" xr:uid="{00000000-0006-0000-0000-000001000000}">
      <text>
        <r>
          <rPr>
            <sz val="10"/>
            <rFont val="Arial"/>
          </rPr>
          <t xml:space="preserve">Spencer-Home:
Estimated from report figures, not seeing lengths/files used </t>
        </r>
      </text>
    </comment>
  </commentList>
</comments>
</file>

<file path=xl/sharedStrings.xml><?xml version="1.0" encoding="utf-8"?>
<sst xmlns="http://schemas.openxmlformats.org/spreadsheetml/2006/main" count="2353" uniqueCount="940">
  <si>
    <t>Project Name</t>
  </si>
  <si>
    <t>Year</t>
  </si>
  <si>
    <t>Application</t>
  </si>
  <si>
    <t>State</t>
  </si>
  <si>
    <t># of decks</t>
  </si>
  <si>
    <t>deck area</t>
  </si>
  <si>
    <t>pavement miles</t>
  </si>
  <si>
    <t>Cranston and Warwick RI</t>
  </si>
  <si>
    <t>pre-1998</t>
  </si>
  <si>
    <t>Bridge Deck Scanning</t>
  </si>
  <si>
    <t>RI</t>
  </si>
  <si>
    <t>Tenn DOT</t>
  </si>
  <si>
    <t>TN</t>
  </si>
  <si>
    <t>Wyoming DOT</t>
  </si>
  <si>
    <t>WY</t>
  </si>
  <si>
    <t>NY State Thruway</t>
  </si>
  <si>
    <t>NY</t>
  </si>
  <si>
    <t>Eddy Street Bridge Decks  RI</t>
  </si>
  <si>
    <t>Lichtenstein and Assoc Route 10</t>
  </si>
  <si>
    <t>ABROAD</t>
  </si>
  <si>
    <t>Washington Bridges Route 195</t>
  </si>
  <si>
    <t>DC</t>
  </si>
  <si>
    <t>Lichtenstein Tacony Palmyra Br</t>
  </si>
  <si>
    <t>Lichtenstein Stone Arch Bridge</t>
  </si>
  <si>
    <t>Washington State DOT</t>
  </si>
  <si>
    <t>WA</t>
  </si>
  <si>
    <t>Delaware DOT</t>
  </si>
  <si>
    <t>DE</t>
  </si>
  <si>
    <t>NY State Thruway- Muitzes Kill</t>
  </si>
  <si>
    <t>NHDOT '91</t>
  </si>
  <si>
    <t>NH</t>
  </si>
  <si>
    <t>Alberta Canada</t>
  </si>
  <si>
    <t xml:space="preserve">Florida TTI </t>
  </si>
  <si>
    <t>Pavement Structure Evaluation</t>
  </si>
  <si>
    <t>FL</t>
  </si>
  <si>
    <t>Kent County United Kingdom</t>
  </si>
  <si>
    <t>UK</t>
  </si>
  <si>
    <t>Michigan DOT - Cadillac</t>
  </si>
  <si>
    <t>MI</t>
  </si>
  <si>
    <t>Michigan DOT I-75</t>
  </si>
  <si>
    <t>Nassau County New York</t>
  </si>
  <si>
    <t>Kent County UK 95</t>
  </si>
  <si>
    <t>Kent County UK 94</t>
  </si>
  <si>
    <t>TRL Kent County</t>
  </si>
  <si>
    <t xml:space="preserve">MNDOT </t>
  </si>
  <si>
    <t>MN</t>
  </si>
  <si>
    <t>Penn DOT I 95</t>
  </si>
  <si>
    <t>PA</t>
  </si>
  <si>
    <t xml:space="preserve">University of Kansas </t>
  </si>
  <si>
    <t>KS</t>
  </si>
  <si>
    <t>SHRP LTPP 92</t>
  </si>
  <si>
    <t>NA</t>
  </si>
  <si>
    <t>Phoenix Pavement Consults 92-96</t>
  </si>
  <si>
    <t>Florida DOT '91</t>
  </si>
  <si>
    <t>I 44 Westbound- Terracon</t>
  </si>
  <si>
    <t>OK</t>
  </si>
  <si>
    <t>Arizona</t>
  </si>
  <si>
    <t>AZ</t>
  </si>
  <si>
    <t>Alaska Viaducts</t>
  </si>
  <si>
    <t>AK</t>
  </si>
  <si>
    <t xml:space="preserve">Idaho DOT </t>
  </si>
  <si>
    <t>ID</t>
  </si>
  <si>
    <t>Newton County, MO Route 71</t>
  </si>
  <si>
    <t>MO</t>
  </si>
  <si>
    <t xml:space="preserve">Berlin St. Highway </t>
  </si>
  <si>
    <t>MA</t>
  </si>
  <si>
    <t>Long Island Expressway</t>
  </si>
  <si>
    <t>Idaho DOT</t>
  </si>
  <si>
    <t>GA DOT- Terracon</t>
  </si>
  <si>
    <t>GA</t>
  </si>
  <si>
    <t>NH DOT demo</t>
  </si>
  <si>
    <t>Nebraska</t>
  </si>
  <si>
    <t>NE</t>
  </si>
  <si>
    <t>Idaho- Terracon</t>
  </si>
  <si>
    <t>Poca</t>
  </si>
  <si>
    <t>ETC Virginia</t>
  </si>
  <si>
    <t>VA</t>
  </si>
  <si>
    <t>GA DOT- Terracon Demo</t>
  </si>
  <si>
    <t>Alabama Demo</t>
  </si>
  <si>
    <t>AL</t>
  </si>
  <si>
    <t xml:space="preserve">NCHRP ARA </t>
  </si>
  <si>
    <t>PB New Haven</t>
  </si>
  <si>
    <t>CT</t>
  </si>
  <si>
    <t>I-95 New Haven Conn</t>
  </si>
  <si>
    <t>I 95 SB Richmond VA</t>
  </si>
  <si>
    <t>Maine DOT</t>
  </si>
  <si>
    <t>ME</t>
  </si>
  <si>
    <t>WISDOT</t>
  </si>
  <si>
    <t>WI</t>
  </si>
  <si>
    <t>Baker Delaware River Port Auth.</t>
  </si>
  <si>
    <t>Kansas DOT Stripping I 35</t>
  </si>
  <si>
    <t>ERES ISTHA I 90 Chicago</t>
  </si>
  <si>
    <t>IL</t>
  </si>
  <si>
    <t>Arkansas Pilot Study</t>
  </si>
  <si>
    <t>AR</t>
  </si>
  <si>
    <t>NYS Thruway- N Grand Island Br</t>
  </si>
  <si>
    <t>Wade Trim- Rouge River Br. I-75</t>
  </si>
  <si>
    <t>URS- ISTHA TriState Toll I 294</t>
  </si>
  <si>
    <t>Boulder Creek ID</t>
  </si>
  <si>
    <t>Grand Central Pkway</t>
  </si>
  <si>
    <t>ERES I-294 ISTHA TriState</t>
  </si>
  <si>
    <t>Dubuque Iowa Approach Slabs</t>
  </si>
  <si>
    <t>IA</t>
  </si>
  <si>
    <t>NY State DOT Region 6</t>
  </si>
  <si>
    <t>Stantec NJ Pilot Study</t>
  </si>
  <si>
    <t>NJ</t>
  </si>
  <si>
    <t>Terracon I 84 Caldwell blvd</t>
  </si>
  <si>
    <t>Tappan Zee Bridge</t>
  </si>
  <si>
    <t xml:space="preserve">ND I-94 </t>
  </si>
  <si>
    <t>ND</t>
  </si>
  <si>
    <t>NY State Demo</t>
  </si>
  <si>
    <t>LCA NJ Arch Bridge</t>
  </si>
  <si>
    <t>Baker-Conn Route 40 and I-84</t>
  </si>
  <si>
    <t>LTPP</t>
  </si>
  <si>
    <t>LA</t>
  </si>
  <si>
    <t>TX</t>
  </si>
  <si>
    <t>NM</t>
  </si>
  <si>
    <t>NV</t>
  </si>
  <si>
    <t>UT</t>
  </si>
  <si>
    <t>MT</t>
  </si>
  <si>
    <t>OH</t>
  </si>
  <si>
    <t>ND US 83 and US 2</t>
  </si>
  <si>
    <t>MLK- Owens Las Vegas</t>
  </si>
  <si>
    <t>Koch Ogden Utah 24th Street</t>
  </si>
  <si>
    <t>ARA-4 NCHRP</t>
  </si>
  <si>
    <t>ATT Lighthouse North FOC</t>
  </si>
  <si>
    <t>MD</t>
  </si>
  <si>
    <t>ERES GDOT pilot study</t>
  </si>
  <si>
    <t>Beacon-Newburgh Bridge</t>
  </si>
  <si>
    <t>ND DOT Research</t>
  </si>
  <si>
    <t>FRU OK DOT</t>
  </si>
  <si>
    <t>WV</t>
  </si>
  <si>
    <t>Utah DOT</t>
  </si>
  <si>
    <t>BBC&amp;M ODOTdrain study</t>
  </si>
  <si>
    <t>ND DOT</t>
  </si>
  <si>
    <t>Lancaster PA US 222</t>
  </si>
  <si>
    <t>Caltrans-Dynatest</t>
  </si>
  <si>
    <t>CA</t>
  </si>
  <si>
    <t>VA tech</t>
  </si>
  <si>
    <t>UTAH</t>
  </si>
  <si>
    <t xml:space="preserve">Koch rt 288 </t>
  </si>
  <si>
    <t>KDOT Topeka I-70</t>
  </si>
  <si>
    <t xml:space="preserve">ME-WPI </t>
  </si>
  <si>
    <t>MLPE- SGH</t>
  </si>
  <si>
    <t>LDPS GA Legal</t>
  </si>
  <si>
    <t>ODOT1</t>
  </si>
  <si>
    <t>ODOT2</t>
  </si>
  <si>
    <t xml:space="preserve">Plymouth PA- I-476 </t>
  </si>
  <si>
    <t>CJM Wethersfield CT</t>
  </si>
  <si>
    <t>ETC-Duke St Bridge</t>
  </si>
  <si>
    <t>Lackawanna Co. PA</t>
  </si>
  <si>
    <t>Ant Valley Freeway CA- Rt 14</t>
  </si>
  <si>
    <t>NY- I-86</t>
  </si>
  <si>
    <t>Ramps near Logan</t>
  </si>
  <si>
    <t>NH- I-93 Merrimack River</t>
  </si>
  <si>
    <t>Fugro New Orleans</t>
  </si>
  <si>
    <t xml:space="preserve">DF Flatbush Ave </t>
  </si>
  <si>
    <t>ARA GA I-75</t>
  </si>
  <si>
    <t>NH- I-93</t>
  </si>
  <si>
    <t>HAKS-Waterbury CT</t>
  </si>
  <si>
    <t>Penn DOT I-81</t>
  </si>
  <si>
    <t>PennDOT Lackawanna</t>
  </si>
  <si>
    <t>NOVA- ETC</t>
  </si>
  <si>
    <t>NY- I-787</t>
  </si>
  <si>
    <t>West Roxbury</t>
  </si>
  <si>
    <t>NY-Syracuse-I-81/I-690</t>
  </si>
  <si>
    <t>Hawaii</t>
  </si>
  <si>
    <t>HI</t>
  </si>
  <si>
    <t>CTL- I-90/I-294</t>
  </si>
  <si>
    <t>ODOT3</t>
  </si>
  <si>
    <t xml:space="preserve">WISDOT SW </t>
  </si>
  <si>
    <t>OR Univ.</t>
  </si>
  <si>
    <t>OR</t>
  </si>
  <si>
    <t>Oregon DOT- Grants+Tangent</t>
  </si>
  <si>
    <t>SD-Mines</t>
  </si>
  <si>
    <t>SD</t>
  </si>
  <si>
    <t>NC</t>
  </si>
  <si>
    <t>NW</t>
  </si>
  <si>
    <t xml:space="preserve">SW </t>
  </si>
  <si>
    <t xml:space="preserve">SW2 </t>
  </si>
  <si>
    <t>ODOT4</t>
  </si>
  <si>
    <t>Castleton</t>
  </si>
  <si>
    <t>Suffolk</t>
  </si>
  <si>
    <t>PA-SR30</t>
  </si>
  <si>
    <t>WEI-NC</t>
  </si>
  <si>
    <t>MKA-Rt 222</t>
  </si>
  <si>
    <t>MTPK</t>
  </si>
  <si>
    <t>NW-10</t>
  </si>
  <si>
    <t>SW-9</t>
  </si>
  <si>
    <t>HNTB MTPK</t>
  </si>
  <si>
    <t>MEDOT</t>
  </si>
  <si>
    <t>KEG IL</t>
  </si>
  <si>
    <t>CECO PA long pond rd</t>
  </si>
  <si>
    <t>CJM CT</t>
  </si>
  <si>
    <t>MADOT</t>
  </si>
  <si>
    <t>MNDOT</t>
  </si>
  <si>
    <t>MN2</t>
  </si>
  <si>
    <t>ARA PA</t>
  </si>
  <si>
    <t>J &amp; S Indiana</t>
  </si>
  <si>
    <t>IN</t>
  </si>
  <si>
    <t>MEDOT Woolwich</t>
  </si>
  <si>
    <t>MN4</t>
  </si>
  <si>
    <t>MADOT Waltham</t>
  </si>
  <si>
    <t>FHWA- GW Parkway</t>
  </si>
  <si>
    <t>IDOT</t>
  </si>
  <si>
    <t>MN3</t>
  </si>
  <si>
    <t>MTPK3</t>
  </si>
  <si>
    <t>MADOT D&amp;R I93</t>
  </si>
  <si>
    <t>SW 2010</t>
  </si>
  <si>
    <t>SPS</t>
  </si>
  <si>
    <t>WJE</t>
  </si>
  <si>
    <t>Juneau</t>
  </si>
  <si>
    <t>G&amp;F Newport DE</t>
  </si>
  <si>
    <t>WisDOT SW1</t>
  </si>
  <si>
    <t>MN21</t>
  </si>
  <si>
    <t>MTPK4</t>
  </si>
  <si>
    <t>Montana</t>
  </si>
  <si>
    <t>PATPK</t>
  </si>
  <si>
    <t>CH2M Hill/IDOT</t>
  </si>
  <si>
    <t>Mn22</t>
  </si>
  <si>
    <t>ETC Chesapeake</t>
  </si>
  <si>
    <t>Erdman Anthony</t>
  </si>
  <si>
    <t>Providence</t>
  </si>
  <si>
    <t>Bristol Warren, RI</t>
  </si>
  <si>
    <t>Alaska</t>
  </si>
  <si>
    <t>SCAC</t>
  </si>
  <si>
    <t>SC</t>
  </si>
  <si>
    <t>MnDOT Metro and D6</t>
  </si>
  <si>
    <t>Idaho</t>
  </si>
  <si>
    <t>Frigo Bridge Wisconsin</t>
  </si>
  <si>
    <t>Willis Ave, NY</t>
  </si>
  <si>
    <t>Michigan</t>
  </si>
  <si>
    <t>CBBT</t>
  </si>
  <si>
    <t>WisDOT NE</t>
  </si>
  <si>
    <t>Rt. 16 NH deck</t>
  </si>
  <si>
    <t>PA 2 decks WBCM</t>
  </si>
  <si>
    <t>WisDOT SW</t>
  </si>
  <si>
    <t>Cleveland Memorial - PSI</t>
  </si>
  <si>
    <t>Parsons Dallas</t>
  </si>
  <si>
    <t>NDSU</t>
  </si>
  <si>
    <t>NHIC</t>
  </si>
  <si>
    <t xml:space="preserve">Bryant Downtown </t>
  </si>
  <si>
    <t>Terracon</t>
  </si>
  <si>
    <t>Richmond - Chesterfield Co.</t>
  </si>
  <si>
    <t>MnDOT</t>
  </si>
  <si>
    <t>WIS SW</t>
  </si>
  <si>
    <t>WIS NC</t>
  </si>
  <si>
    <t>WIS NE</t>
  </si>
  <si>
    <t>NYSTA</t>
  </si>
  <si>
    <t>ODOT</t>
  </si>
  <si>
    <t>Idaho D6</t>
  </si>
  <si>
    <t>ARA Tollway</t>
  </si>
  <si>
    <t>HOH Chicago</t>
  </si>
  <si>
    <t>CT Bassett Road</t>
  </si>
  <si>
    <t>Waukesha</t>
  </si>
  <si>
    <t>Waterbury CT</t>
  </si>
  <si>
    <t>Colorado</t>
  </si>
  <si>
    <t>CO</t>
  </si>
  <si>
    <t>NYSTA 2</t>
  </si>
  <si>
    <t>Maryland</t>
  </si>
  <si>
    <t>Eccoiii</t>
  </si>
  <si>
    <t>CME Hartford Decks</t>
  </si>
  <si>
    <t>I-93 viaduct MA</t>
  </si>
  <si>
    <t>CT route 2 pavement</t>
  </si>
  <si>
    <t>Fort Hood pavement</t>
  </si>
  <si>
    <t>Berlin pavement</t>
  </si>
  <si>
    <t>Idaho district 6</t>
  </si>
  <si>
    <t>Maryland pavement 18 sections</t>
  </si>
  <si>
    <t>WSDOT Intelligent Compaction</t>
  </si>
  <si>
    <t>Indiana Tpk</t>
  </si>
  <si>
    <t>Wis NW</t>
  </si>
  <si>
    <t>Wyoming</t>
  </si>
  <si>
    <t>Idaho Loop</t>
  </si>
  <si>
    <t>Idaho I-84</t>
  </si>
  <si>
    <t>MSA (Wis)</t>
  </si>
  <si>
    <t>CJM</t>
  </si>
  <si>
    <t>Maine TPK (HNTB)</t>
  </si>
  <si>
    <t>LV viaduct</t>
  </si>
  <si>
    <t>Eccoiii - LIE deck</t>
  </si>
  <si>
    <t>ODOT D8</t>
  </si>
  <si>
    <t>ARA - IL Tollway</t>
  </si>
  <si>
    <t>WJE - Poplar Street Complex Ramps</t>
  </si>
  <si>
    <t>AMEC VA I-64 Voids</t>
  </si>
  <si>
    <t>AMEC VA I-81 Thickness</t>
  </si>
  <si>
    <t>Idaho D4 I-84 #1</t>
  </si>
  <si>
    <t>CDM Smith CTDOT Rt 2</t>
  </si>
  <si>
    <t>MnDOT Metro</t>
  </si>
  <si>
    <t>MWH Kansas Pavement Distress</t>
  </si>
  <si>
    <t>Maryland Shoulder Eval. MES &amp; Baker</t>
  </si>
  <si>
    <t>Task 1_Ohio D1 Joint Study</t>
  </si>
  <si>
    <t>AMEC#3 I-81 VA Thickness</t>
  </si>
  <si>
    <t>Idaho D4 I-84 #2</t>
  </si>
  <si>
    <t>Maryland Shoulder Eval. #2</t>
  </si>
  <si>
    <t>NDSU GPR County Roads</t>
  </si>
  <si>
    <t>AMEC #4 Chesapeake Pavement</t>
  </si>
  <si>
    <t>I-90 Indiana</t>
  </si>
  <si>
    <t>STV</t>
  </si>
  <si>
    <t>WSP Parsons</t>
  </si>
  <si>
    <t>WisDOT SW_WO#5</t>
  </si>
  <si>
    <t>WisDOT NE_WO#4</t>
  </si>
  <si>
    <t>WisDOT NE_WO#7</t>
  </si>
  <si>
    <t>WisDOT NW_WO#8</t>
  </si>
  <si>
    <t>Idaho D6_I-15</t>
  </si>
  <si>
    <t>AGEO Idaho US-20</t>
  </si>
  <si>
    <t>ARA IL Tollway Decks</t>
  </si>
  <si>
    <t xml:space="preserve">CME CT </t>
  </si>
  <si>
    <t>WisDOT NE_WO#6</t>
  </si>
  <si>
    <t>CHA_NYSTA</t>
  </si>
  <si>
    <t>ODOT D1_Task#2</t>
  </si>
  <si>
    <t>AMEC High Rise Bridge</t>
  </si>
  <si>
    <t>RS&amp;H</t>
  </si>
  <si>
    <t>AEI</t>
  </si>
  <si>
    <t>Waukeshaw County IR</t>
  </si>
  <si>
    <t>WisDOT NE_WO#9</t>
  </si>
  <si>
    <t>HDR</t>
  </si>
  <si>
    <t>MnDOT Pavement</t>
  </si>
  <si>
    <t>P&amp;P I-85 Pavement Survey</t>
  </si>
  <si>
    <t>FDOT SHRP2 IAP</t>
  </si>
  <si>
    <t>Consulting &amp; Research</t>
  </si>
  <si>
    <t>MnDOTSHRP2 IAP</t>
  </si>
  <si>
    <t>WISDOT NE WO#10 MSE Wall Void Study</t>
  </si>
  <si>
    <t>OregonDOT Bridge Decks</t>
  </si>
  <si>
    <t>WisDOT Manitowoc WO#1</t>
  </si>
  <si>
    <t>MnDOT NE pavement</t>
  </si>
  <si>
    <t>Jacobs Midway Airport TSA Bridge</t>
  </si>
  <si>
    <t>Westgate Bridge Melbourne</t>
  </si>
  <si>
    <t>Dewberry Dennis,Ma Rebar</t>
  </si>
  <si>
    <t>Concrete Structure Scanning</t>
  </si>
  <si>
    <t>Idaho D1 Coeur d'Alene</t>
  </si>
  <si>
    <t>NYSTA Buffalo Decks</t>
  </si>
  <si>
    <t>Westgate Granite Boulders</t>
  </si>
  <si>
    <t>Lowell Void Study</t>
  </si>
  <si>
    <t>WISDOT SW WO#2</t>
  </si>
  <si>
    <t>WISDOT NE WO#3</t>
  </si>
  <si>
    <t>Homestead Suites</t>
  </si>
  <si>
    <t>Stateside Concrete Locating</t>
  </si>
  <si>
    <t>VAR-D01 ODOT</t>
  </si>
  <si>
    <t>JMS Pascack Road</t>
  </si>
  <si>
    <t>Iowa 3D-Radar Bridges</t>
  </si>
  <si>
    <t>Fischbach &amp; Moore PT Locating</t>
  </si>
  <si>
    <t>Shamut ave. Boston</t>
  </si>
  <si>
    <t>ID Corridor Inventory D6</t>
  </si>
  <si>
    <t>WISDOT NC WO4</t>
  </si>
  <si>
    <t>AMEC Falls Church Pavement</t>
  </si>
  <si>
    <t>AMEC I-64 Tunnel Evaluation</t>
  </si>
  <si>
    <t>Haverhill National Grid</t>
  </si>
  <si>
    <t>Subsurface Utility Engineering</t>
  </si>
  <si>
    <t>WISDOT NE WO5</t>
  </si>
  <si>
    <t>ICE GPR Survey</t>
  </si>
  <si>
    <t>City of St Paul Lafayette Rd over RR</t>
  </si>
  <si>
    <t>LaCrosse WI</t>
  </si>
  <si>
    <t>Terracon I-85 South Carolina</t>
  </si>
  <si>
    <t>NE WisDOT WO6 MSE Walls</t>
  </si>
  <si>
    <t>U of SC Bridge Decks</t>
  </si>
  <si>
    <t>AMEC I-664</t>
  </si>
  <si>
    <t>AMEC CR 602 Surry</t>
  </si>
  <si>
    <t>AMEC US 258 Smithfield</t>
  </si>
  <si>
    <t>AMEC SR 139 Jarratt</t>
  </si>
  <si>
    <t>ARA GPR Montgomery County</t>
  </si>
  <si>
    <t>Fisher Associates Elmira Deck</t>
  </si>
  <si>
    <t>Fischer Boston Tunnels</t>
  </si>
  <si>
    <t>ITD District 5 I-86 Pavement Evaluation</t>
  </si>
  <si>
    <t>NCE Salt Lake City</t>
  </si>
  <si>
    <t>Metric Construction (Lucas)</t>
  </si>
  <si>
    <t>Metric Construction</t>
  </si>
  <si>
    <t>BDI Wall Analysis</t>
  </si>
  <si>
    <t>VTTI Network Level Pavement Survey</t>
  </si>
  <si>
    <t>MnDOT NE Pavement</t>
  </si>
  <si>
    <t>P&amp;P I-85 MP98-MP106</t>
  </si>
  <si>
    <t>VDOT NDT Bridge Decks</t>
  </si>
  <si>
    <t>HNTB York River Bridge</t>
  </si>
  <si>
    <t>Dewberry Brooklyn Army Terminal</t>
  </si>
  <si>
    <t>SAM Colorado Tunnel Data Processing</t>
  </si>
  <si>
    <t>NCE SFIA 2017 GPR Survey</t>
  </si>
  <si>
    <t>UDOT Bridge Decks</t>
  </si>
  <si>
    <t>BDI Nebraska Decks</t>
  </si>
  <si>
    <t>2 BDI Data Collection</t>
  </si>
  <si>
    <t>AMEC I-64 Hampton Roads</t>
  </si>
  <si>
    <t>BDI Idaho Decks</t>
  </si>
  <si>
    <t>UAV Internal R&amp;D Drones</t>
  </si>
  <si>
    <t>HDR TXDOT Decks</t>
  </si>
  <si>
    <t>BDI NC Decks</t>
  </si>
  <si>
    <t>BDI Delaware Training</t>
  </si>
  <si>
    <t>National Grid Salem Facility</t>
  </si>
  <si>
    <t>Garver DFW Airport</t>
  </si>
  <si>
    <t>M&amp;N Granby Street Bridge VA</t>
  </si>
  <si>
    <t>NCE SFIA 2018 GPR Survey</t>
  </si>
  <si>
    <t>PSI_I-90 in D12 Ohio</t>
  </si>
  <si>
    <t>Basalt Bedrock</t>
  </si>
  <si>
    <t>Israel Pavement Network</t>
  </si>
  <si>
    <t>NCHRP_NCE_Bonded Concrete</t>
  </si>
  <si>
    <t>various</t>
  </si>
  <si>
    <t>Stateside Homestead Franklin</t>
  </si>
  <si>
    <t>Stantec_Arch Bridge KY</t>
  </si>
  <si>
    <t>KY</t>
  </si>
  <si>
    <t>KCI Tech_MSHA Pavement Surveys</t>
  </si>
  <si>
    <t>ARA IL Tollway Pavement Voids</t>
  </si>
  <si>
    <t>WisDOT NE WO#8</t>
  </si>
  <si>
    <t>WisDOT SW WO#7</t>
  </si>
  <si>
    <t xml:space="preserve">MnDOT District 4 Pavement </t>
  </si>
  <si>
    <t>WisDOT NE WO#10</t>
  </si>
  <si>
    <t>Amec US-17 Pavement Survey</t>
  </si>
  <si>
    <t>WisDOT SW WO#9</t>
  </si>
  <si>
    <t>MnDOT District 7 Pavement Work Order 1</t>
  </si>
  <si>
    <t>ODOT D6_Infrared Decks Downtown Columbus</t>
  </si>
  <si>
    <t>National Grid RI Pavement</t>
  </si>
  <si>
    <t>M&amp;SG Michigan Concrete Deterioration</t>
  </si>
  <si>
    <t>M&amp;SG Concrete Bridge Deck</t>
  </si>
  <si>
    <t>MnDOT_D1 Pavement</t>
  </si>
  <si>
    <t>Fischbach and Moore_Fire Alarm</t>
  </si>
  <si>
    <t>Fond du Lac Wisconsin Rebar Mapping</t>
  </si>
  <si>
    <t xml:space="preserve">Delaware Memorial Bridge Deck </t>
  </si>
  <si>
    <t>BDI WSP Blatnik Bridge</t>
  </si>
  <si>
    <t xml:space="preserve">WisDOT WO#12_NE Region Decks </t>
  </si>
  <si>
    <t>BDI U of Colorado GPR Bridge Decks</t>
  </si>
  <si>
    <t>MoDOT Bridge Decks</t>
  </si>
  <si>
    <t>Amec_ Holland Road Pavement Survey</t>
  </si>
  <si>
    <t>LM Heavy Civil MBTA Ruggles</t>
  </si>
  <si>
    <t>CJM_Br. No. 00948 Rte. 34 Orange CT</t>
  </si>
  <si>
    <t>GM2_I-95 Greenwich CT Dowels</t>
  </si>
  <si>
    <t>GM2_I-95 Greenwich CT</t>
  </si>
  <si>
    <t>Lacrosse Copeland Ave. IR</t>
  </si>
  <si>
    <t>Amec_Laskin Road</t>
  </si>
  <si>
    <t>JTC_Hudson NH Bridge Deck</t>
  </si>
  <si>
    <t>CME_Stamford CT bridge deck</t>
  </si>
  <si>
    <t>M&amp;N_Gum Swamp Bridge Deck</t>
  </si>
  <si>
    <t>MnDOT Metro Pavement</t>
  </si>
  <si>
    <t>SD Blackhills Bridge Deck</t>
  </si>
  <si>
    <t>H&amp;H Promenade Bridge Deck Voids</t>
  </si>
  <si>
    <t>E&amp;TS_Hampton Blvd SB Deck in VA</t>
  </si>
  <si>
    <t>Michigan HRV Bridge Decks</t>
  </si>
  <si>
    <t>GDOT I_85 pavement survey</t>
  </si>
  <si>
    <t>Amec_NCDOT I-40 pavement survey</t>
  </si>
  <si>
    <t>Wood_I-88 Bridge Decks</t>
  </si>
  <si>
    <t>Brewerton Rockhampton Airport</t>
  </si>
  <si>
    <t>ECIL Emirates Pavement</t>
  </si>
  <si>
    <t>Strata_ID_Pavement</t>
  </si>
  <si>
    <t xml:space="preserve">Terracon Boring Clearance </t>
  </si>
  <si>
    <t>M&amp;S Grid Analysis</t>
  </si>
  <si>
    <t>ETS Norfolk Bridge Girders</t>
  </si>
  <si>
    <t>AI Eng. Rt28 Bridges</t>
  </si>
  <si>
    <t xml:space="preserve">HDR RT 11 Harrisonburg </t>
  </si>
  <si>
    <t>Stateside Roxbury</t>
  </si>
  <si>
    <t>Rubber Ave</t>
  </si>
  <si>
    <t>ArDOT Bridge Deck</t>
  </si>
  <si>
    <t>NOVA I-85 GA Pavement</t>
  </si>
  <si>
    <t>CT8N over Naugatuck</t>
  </si>
  <si>
    <t>Terracon_Fall River Bolehole Survey</t>
  </si>
  <si>
    <t>Wood_SR126 and US13</t>
  </si>
  <si>
    <t>Alvi Asso_Baltimore I-83 Decks</t>
  </si>
  <si>
    <t>Camposbasso Utility Locating</t>
  </si>
  <si>
    <t>WisDOT NC_WO#3</t>
  </si>
  <si>
    <t>WisDOT NC_WO#4</t>
  </si>
  <si>
    <t>WSP_BATA Bridge Decks</t>
  </si>
  <si>
    <t>UKY_I-75 Pavement Structure</t>
  </si>
  <si>
    <t>BLA_Oak Park Bridge Decks</t>
  </si>
  <si>
    <t>WisDOT NE_WO#2</t>
  </si>
  <si>
    <t>C&amp;S Syracuse 3Dradar Trolley Tracks</t>
  </si>
  <si>
    <t>Other Projects</t>
  </si>
  <si>
    <t>Siva Corrosion_Washington DC Bridge Decks</t>
  </si>
  <si>
    <t>WisDOT SW_WO#1</t>
  </si>
  <si>
    <t>Streetscan_Barrie ON Pavement Survey</t>
  </si>
  <si>
    <t>Brewerton Rail Line</t>
  </si>
  <si>
    <t>Stantect Las Vegas Viaduct</t>
  </si>
  <si>
    <t>RS&amp;H_IL Bridge Decks</t>
  </si>
  <si>
    <t>NECE Waltham</t>
  </si>
  <si>
    <t>Westfield Columns</t>
  </si>
  <si>
    <t>Wood_GPR_I-564</t>
  </si>
  <si>
    <t>BDI_Oregon Decks</t>
  </si>
  <si>
    <t>Wood_GPR_Williamsburg Pavements</t>
  </si>
  <si>
    <t>MN District 7_Pavement</t>
  </si>
  <si>
    <t>GPR_Imaging_Wagga_Wagga</t>
  </si>
  <si>
    <t>MSA Jefferson County IR Bridge Decks</t>
  </si>
  <si>
    <t>HT_Manchester Bridge Decks</t>
  </si>
  <si>
    <t>NOVA I-20</t>
  </si>
  <si>
    <t>GMU LA County training</t>
  </si>
  <si>
    <t>VHB_Acadia National Park</t>
  </si>
  <si>
    <t>BDI Virginia Decks+Tunnel</t>
  </si>
  <si>
    <t>BDI_LADOTD_Vicksburg Bridge</t>
  </si>
  <si>
    <t>ETS_Military Highway Voids</t>
  </si>
  <si>
    <t>H&amp;H Bronx RR Bridge Abutment</t>
  </si>
  <si>
    <t>Rettew_Rt 22 Pavement Survey</t>
  </si>
  <si>
    <t>Collins_Green Bay Bridge</t>
  </si>
  <si>
    <t>ETS Waterside Garage</t>
  </si>
  <si>
    <t>StreetScan_Beverly MA</t>
  </si>
  <si>
    <t>FHWA_Smokey Mountains</t>
  </si>
  <si>
    <t>Element_Inver Grove Heights</t>
  </si>
  <si>
    <t>HDR_I-495 pavement</t>
  </si>
  <si>
    <t>TOCCI Woburn Filter Locating</t>
  </si>
  <si>
    <t>TnDOT Netowrk Level Pavement</t>
  </si>
  <si>
    <t>HDR_Clark Fork Bridge</t>
  </si>
  <si>
    <t>Air Line Locating Westford</t>
  </si>
  <si>
    <t>NEL Worcester decks</t>
  </si>
  <si>
    <t>Nova_I-85_Franklin and Hart</t>
  </si>
  <si>
    <t>Nova_SR-400_Fulton</t>
  </si>
  <si>
    <t>John Turner Memorial footbridge</t>
  </si>
  <si>
    <t>Telamon SFO Apron</t>
  </si>
  <si>
    <t>WSP AZ I-17</t>
  </si>
  <si>
    <t>BDI WSP Bennett and Wallace bridges</t>
  </si>
  <si>
    <t>NOVA I-285</t>
  </si>
  <si>
    <t>TY Lin Buffalo Skyway</t>
  </si>
  <si>
    <t>AI Engineers - North Brookfield</t>
  </si>
  <si>
    <t>BDI_CalTrans Capitol Expressway</t>
  </si>
  <si>
    <t>ETS_Campostella Bridge Deck</t>
  </si>
  <si>
    <t>NOVA_I-75</t>
  </si>
  <si>
    <t>GDOT_I-75</t>
  </si>
  <si>
    <t>BDI_LADOTD_Grand Ecore Bridge</t>
  </si>
  <si>
    <t>Intertek-PSI_Ohio I-480 Rebar Cover Survey</t>
  </si>
  <si>
    <t>BDI_LADOTD_Lake City Bridges</t>
  </si>
  <si>
    <t>TranSystems_Providence I95 Bridge</t>
  </si>
  <si>
    <t>MoDOT_St Louis Bridges &amp; Bagnell Dam</t>
  </si>
  <si>
    <t>CHA_Ridgefield Depot Rd Bridge</t>
  </si>
  <si>
    <t>TranSystems_Potter Hill Rd</t>
  </si>
  <si>
    <t>WSP_Airport Bridge RI</t>
  </si>
  <si>
    <t>Labella Associates_Seeley Creek Bridge</t>
  </si>
  <si>
    <t>BDI_HDR_ITD_Mores Creek Bridge Deck</t>
  </si>
  <si>
    <t>SCS_14th Street DC Bridge Decks</t>
  </si>
  <si>
    <t>NOVA_I-59</t>
  </si>
  <si>
    <t>TEC Stonebridge River</t>
  </si>
  <si>
    <t>MnDOT_Pavement Study</t>
  </si>
  <si>
    <t>WisDOT NW _WO#5</t>
  </si>
  <si>
    <t>WisDOT NW _WO#6</t>
  </si>
  <si>
    <t>WisDOT NW _WO#7</t>
  </si>
  <si>
    <t>Olson Construction Law</t>
  </si>
  <si>
    <t>VHB_Beacon Street Bridge</t>
  </si>
  <si>
    <t>WisDOT Central Office_WO#9</t>
  </si>
  <si>
    <t>Telamon CSO7 - 28L-10R core calibration</t>
  </si>
  <si>
    <t>Telamon CSO8 Taxiways A,B,C</t>
  </si>
  <si>
    <t>Wood_US-60</t>
  </si>
  <si>
    <t>WisDOT NC_WO#8</t>
  </si>
  <si>
    <t>RSI NY Thruway Jamestown</t>
  </si>
  <si>
    <t>HNTB_VN-80 Bridge Deck</t>
  </si>
  <si>
    <t>CHA_Dexter Coffin Bridge</t>
  </si>
  <si>
    <t>M&amp;M_FDR Ramp</t>
  </si>
  <si>
    <t>Marker Geospatial_Colorado Springs_Pavement Assessment</t>
  </si>
  <si>
    <t>CJM_I-91 SB Hartford, CT</t>
  </si>
  <si>
    <t>MoDOT St. Joseph Bridges</t>
  </si>
  <si>
    <t>VTTI_TSD Pooled Fund Study Support</t>
  </si>
  <si>
    <t>Wood_Dulles Greenway</t>
  </si>
  <si>
    <t>FDOT_Roosevelt Bridge</t>
  </si>
  <si>
    <t>InDOT-Purdue NDE of Decks</t>
  </si>
  <si>
    <t>Ottawa Hwy 417 Clay Balls</t>
  </si>
  <si>
    <t>Nova_I-285_I-20 Ramps</t>
  </si>
  <si>
    <t>NOVA_SR-1</t>
  </si>
  <si>
    <t>NOVA_I-85 + SR-316</t>
  </si>
  <si>
    <t>Axenics Drainage structure Tyngsboro</t>
  </si>
  <si>
    <t>LaBella Associates_Rt 363 Bridge_Binghamton NY</t>
  </si>
  <si>
    <t>EFK Moen_Bureau Junction IL Decks</t>
  </si>
  <si>
    <t>Gary K Rubin_GPR Survey</t>
  </si>
  <si>
    <t>HNTB Belt Parkway Ramp</t>
  </si>
  <si>
    <t>MES_Utilities &amp; Archaeological Study</t>
  </si>
  <si>
    <t>Axenics Utility Locating Survey</t>
  </si>
  <si>
    <t>BSC Lovell Road Bridge</t>
  </si>
  <si>
    <t>Progressive AE Hampton VA</t>
  </si>
  <si>
    <t>NOVA SR-372</t>
  </si>
  <si>
    <t>STRATA Burley ID</t>
  </si>
  <si>
    <t>Senate Eng Versailles Bridge PA</t>
  </si>
  <si>
    <t>Atlantis Hope St</t>
  </si>
  <si>
    <t>HDR VDOT I-64 Seg1</t>
  </si>
  <si>
    <t>HDR VDOT I-64 Seg4A</t>
  </si>
  <si>
    <t>GMU Data Analysis</t>
  </si>
  <si>
    <t>Gary K Rubin_GPR Survey 2.0</t>
  </si>
  <si>
    <t>STRATA I-15 #89 to #93</t>
  </si>
  <si>
    <t>Dexter Coffin Bridge Coring</t>
  </si>
  <si>
    <t>STRATA I-15 Rose IC to N Lava Rocks</t>
  </si>
  <si>
    <t>LOCHNER_DuPage County Decks</t>
  </si>
  <si>
    <t>SCS_Rt1 Deck Washington DC</t>
  </si>
  <si>
    <t>NOVA_SR-384</t>
  </si>
  <si>
    <t>Gill_Dorchester Ave</t>
  </si>
  <si>
    <t>LaBella_Allegany County CR-26 Bridge</t>
  </si>
  <si>
    <t>STRATA_SH-75</t>
  </si>
  <si>
    <t>NOVA_I-20_MP66-MP77</t>
  </si>
  <si>
    <t>GM2 I-91 I-691 CT-15</t>
  </si>
  <si>
    <t>NOVA I-75</t>
  </si>
  <si>
    <t>Wireless Construction Medfield Water Tank</t>
  </si>
  <si>
    <t>GEODesign VT-30 Brattleboro to Newfane</t>
  </si>
  <si>
    <t>VT</t>
  </si>
  <si>
    <t>ETS Seawall Area 6 Portsmouth VA</t>
  </si>
  <si>
    <t>NOVA I-75 Fulton Approach Slabs</t>
  </si>
  <si>
    <t>NOVA I-85 SR-11 to SR-15</t>
  </si>
  <si>
    <t>GM2 I-91 I-691 CT-15 Task 2</t>
  </si>
  <si>
    <t>BSC Sheffield Abutment Testing</t>
  </si>
  <si>
    <t>WisDOT WO#1 Aerial Surveys</t>
  </si>
  <si>
    <t>WisDOT WO#2 Levels 1&amp;2 Surveys</t>
  </si>
  <si>
    <t>NOVA I-285 at I-20 East Interchange</t>
  </si>
  <si>
    <t>Fisher Bren Sheridan Mayo_Park_NDDOT</t>
  </si>
  <si>
    <t>MES Voids MD145</t>
  </si>
  <si>
    <t>Fisher Associates No 3 County Roads</t>
  </si>
  <si>
    <t>MnDOT D1 Pavement</t>
  </si>
  <si>
    <t>Del Mar Enviro Beach Club Road</t>
  </si>
  <si>
    <t>ERC_Pavement_Bridge Decks_Tunnel Scanning</t>
  </si>
  <si>
    <t>VTTI_EFLHD Parkways</t>
  </si>
  <si>
    <t>WisDOT_WO#3_Analysis</t>
  </si>
  <si>
    <t>WSB Chanhassen MN Pavement</t>
  </si>
  <si>
    <t>MnDOT_I-494_PCC Condition Survey</t>
  </si>
  <si>
    <t>MnDOT D2&amp;D4_GPR Pavement</t>
  </si>
  <si>
    <t>USPS_North Reading Slab Utilities</t>
  </si>
  <si>
    <t>Wood_I-10_Caltrans</t>
  </si>
  <si>
    <t>WSP_RIDOT Interstate Aerial IR</t>
  </si>
  <si>
    <t>SCDOT_Blythe_I-85 Evaluation</t>
  </si>
  <si>
    <t>Del_Mar_Environmental Pavement Survey Rd. 2</t>
  </si>
  <si>
    <t>Purdue INDOT Aerial 2021</t>
  </si>
  <si>
    <t>Wood_US-60 EB James City County</t>
  </si>
  <si>
    <t>Wood_US-60 WB James City County</t>
  </si>
  <si>
    <t>Wood_SR 189 Southampton</t>
  </si>
  <si>
    <t>Premier-Fences Taunton Hospital</t>
  </si>
  <si>
    <t>CIORBA_IL Tollway Parapet Rebar Spacing</t>
  </si>
  <si>
    <t>Purdue INDOT_3D-Radar Bridge Decks</t>
  </si>
  <si>
    <t>NCE_AZ I-17 Shoulder Survey</t>
  </si>
  <si>
    <t>JF White_Sumner &amp; Callahan Tunnel Utility Mapping</t>
  </si>
  <si>
    <t>NOVA_I-285_Ashford Dunwoody - Henderson Mill</t>
  </si>
  <si>
    <t>MoDOT St. Louis Decks</t>
  </si>
  <si>
    <t>OSU I-35 PCC Pavement Rebar Depth</t>
  </si>
  <si>
    <t>STRATA I-84 Jerome to Twin Falls</t>
  </si>
  <si>
    <t>GEODesign Hartford &amp; Middlesex Pavement</t>
  </si>
  <si>
    <t>Gary K Rubin Woburn Concrete Waste Line</t>
  </si>
  <si>
    <t>GeoDesign 3 Pavement Sections in Vermont</t>
  </si>
  <si>
    <t>Arcadis_Retaining Wall_Fairfield</t>
  </si>
  <si>
    <t>Ciorba_ITRCC_GPR Bridge Decks</t>
  </si>
  <si>
    <t>Lochner_Chicago Skyway Bridge Decks</t>
  </si>
  <si>
    <t>UHPC Solutions_DMB Rebar Cover</t>
  </si>
  <si>
    <t>VHB_Sanford-ME_Concrete Rebar mapping</t>
  </si>
  <si>
    <t>Senate Engineering_Breth Bridge</t>
  </si>
  <si>
    <t>Severud Assoc. MSG Slab Deterioration</t>
  </si>
  <si>
    <t>Gary K Rubin_Woburn Waste line locating</t>
  </si>
  <si>
    <t>M&amp;H_US-29 Bridge Deck</t>
  </si>
  <si>
    <t>Jay Dee Contractors_MI I-75 Tunnel Testing</t>
  </si>
  <si>
    <t>ITD_VTTI Additional Analysis</t>
  </si>
  <si>
    <t>VTTI_SCDOT GPR_TSD</t>
  </si>
  <si>
    <t>NOVA_I-285 Dekalb County Bridges</t>
  </si>
  <si>
    <t>Commonwealth Eng._Rt 38 Pavement RI</t>
  </si>
  <si>
    <t>Wood SCDOT_I-95 Pavement Section_MP-0 to MP-8</t>
  </si>
  <si>
    <t>Wood SCDOT_I-526 Pavement Section_MP-10 to MP-16</t>
  </si>
  <si>
    <t>Wood SCDOT_I-526 Pavement Section_MP-27 to MP-30</t>
  </si>
  <si>
    <t>Wood SCDOT_I-85 Bridge Decks</t>
  </si>
  <si>
    <t>AKDOT_STIC_Aerial IR</t>
  </si>
  <si>
    <t>Chicago Skyway Bridge Decks</t>
  </si>
  <si>
    <t>Stantec_SEPI_SC I-26_ MP125.5-MP137</t>
  </si>
  <si>
    <t>Stantec_SEPI_SC I-26_ MP137-MP146</t>
  </si>
  <si>
    <t>NOVA I-20_Rockdale County</t>
  </si>
  <si>
    <t>TEC_Bernardston_Church St_SUE</t>
  </si>
  <si>
    <t>GMU_Newport Pavement Survey</t>
  </si>
  <si>
    <t>KMAPC_I-95 3D-Radar</t>
  </si>
  <si>
    <t>UGD Building Slab Scan</t>
  </si>
  <si>
    <t>Parsons_Hold Blvd_Ontario CA</t>
  </si>
  <si>
    <t>Manchester Water Works_GPR Survey &amp; SUE</t>
  </si>
  <si>
    <t>GEI_Burlington Mall</t>
  </si>
  <si>
    <t>Nitsch Mendon SUE Project Rt.16</t>
  </si>
  <si>
    <t>MDT_TA#1</t>
  </si>
  <si>
    <t>NEL_MassDOT_Route 2 Bridge Decks</t>
  </si>
  <si>
    <t>CJM_Rehab Bridge No. 03408 &amp; 03409 Rte 40 North Haven CT</t>
  </si>
  <si>
    <t>CHA_US Rte 8 over Housatonic River &amp; Rte 110 Shelton_CT</t>
  </si>
  <si>
    <t>ESI_Romeoville_IR Bridge Deck Surveys</t>
  </si>
  <si>
    <t>WisDOT_WO#4_Aerial</t>
  </si>
  <si>
    <t>WisDOT_WO#5_Vehicle</t>
  </si>
  <si>
    <t>NDDOT Aerial Bridge Decks</t>
  </si>
  <si>
    <t>MnDOT District 1 Bridge Decks</t>
  </si>
  <si>
    <t>GPI_NJTA_GPR Pavement Thickness</t>
  </si>
  <si>
    <t>McMahon Engineers_Combined Locks_Lvl 3 Bridge Deck Eval</t>
  </si>
  <si>
    <t>Indus_FWD Testing_Woodcock Road_Dartmouth</t>
  </si>
  <si>
    <t>MJ MassDOT SUE</t>
  </si>
  <si>
    <t>MoDOT Bridge Deck Surveys J6S3552</t>
  </si>
  <si>
    <t>MoDOT I-44_GPR and TSD Analysis</t>
  </si>
  <si>
    <t>Wood_VDOT_VRTC_GPR Data Collection</t>
  </si>
  <si>
    <t>C&amp;S_Plattsburgh Trolley</t>
  </si>
  <si>
    <t>Portsmouth School Department_Time Capsule</t>
  </si>
  <si>
    <t>NOVA_I-285 Dekalb Fulton GPR Survey</t>
  </si>
  <si>
    <t>Superior Construction_Bensenville Deck</t>
  </si>
  <si>
    <t>WSP_NJDOT_Pavement Structure Evaluations</t>
  </si>
  <si>
    <t>MDT_TA#2</t>
  </si>
  <si>
    <t>STRATA_ITD_I-84 &amp; US 93 Interchange Ramps</t>
  </si>
  <si>
    <t>NHDOT_NH 101, Raymond-Epping</t>
  </si>
  <si>
    <t>IMS_Skyway Pavement Survey</t>
  </si>
  <si>
    <t>ARA_Vancouver International Airport</t>
  </si>
  <si>
    <t>AI Engineers_Blakemore Street Bridge</t>
  </si>
  <si>
    <t>M&amp;N_Northampton Blvd Decks</t>
  </si>
  <si>
    <t>Stantec_TBTA_BWB_Saddlehouses Testing</t>
  </si>
  <si>
    <t>STRATA_US-95 New Meadows</t>
  </si>
  <si>
    <t>Nitsch Engineering_Route 2A Athol SUE</t>
  </si>
  <si>
    <t>GeoDesign_VTrans_US-2 East Montpelier</t>
  </si>
  <si>
    <t>KCI_MDTA_Nice Bridge</t>
  </si>
  <si>
    <t>NCE_San Jose Pavement Survey</t>
  </si>
  <si>
    <t>Town of Winchendon Bridge Decks</t>
  </si>
  <si>
    <t>NOVA M006298_I-285 MP17-MP24</t>
  </si>
  <si>
    <t>Waukesha IR decks</t>
  </si>
  <si>
    <t>CONSOR_TxDOT_I-20 Bridge Decks</t>
  </si>
  <si>
    <t>KEG_I-265 Eastend Crossing_3DRadar Approach Slabs</t>
  </si>
  <si>
    <t>SCS_VA Bridge Deck_Rt 195 over 197 &amp; CSX</t>
  </si>
  <si>
    <t>WisDOT_WO#1</t>
  </si>
  <si>
    <t>STRATA_SH-75_Timmerman Jct to Timber Way</t>
  </si>
  <si>
    <t>IMS_ADOT_Pavement Thickness</t>
  </si>
  <si>
    <t>Veris_Harborside 6 Garage Ramp</t>
  </si>
  <si>
    <t>Michels_Tie Bar Analysis on STH-23 in WI</t>
  </si>
  <si>
    <t>BSC Group_SUE for Water Line in Williamstown MA</t>
  </si>
  <si>
    <t>AEG_IL Tollway Decks</t>
  </si>
  <si>
    <t>Parkview Associates_Parking Garage Rebar Survey</t>
  </si>
  <si>
    <t>ATANE_GPR to Map Piles_Route 15 NB over Quinnipiac River</t>
  </si>
  <si>
    <t>MC2_I-285_SR-14 to Paces Ferry Rd</t>
  </si>
  <si>
    <t>Congress_133 Salem Street_Revere</t>
  </si>
  <si>
    <t>ICE_I-26 Pavement Survey_MP91-MP97</t>
  </si>
  <si>
    <t>Index</t>
  </si>
  <si>
    <t>Lat</t>
  </si>
  <si>
    <t>Long</t>
  </si>
  <si>
    <t>ProjectTotal</t>
  </si>
  <si>
    <t>BridgeDeckArea</t>
  </si>
  <si>
    <t>PavementDistance</t>
  </si>
  <si>
    <t>PavementStructureEvaluation</t>
  </si>
  <si>
    <t>BridgeDeckScanning</t>
  </si>
  <si>
    <t>OtherProjects</t>
  </si>
  <si>
    <t>ConcreteStructureScanning</t>
  </si>
  <si>
    <t>ConsultingResearch</t>
  </si>
  <si>
    <t>SubsurfaceUtilityEngineering</t>
  </si>
  <si>
    <t>Blog</t>
  </si>
  <si>
    <t>Alabama</t>
  </si>
  <si>
    <t>1</t>
  </si>
  <si>
    <t>32.31823</t>
  </si>
  <si>
    <t>-86.902298</t>
  </si>
  <si>
    <t>2</t>
  </si>
  <si>
    <t>66.160507</t>
  </si>
  <si>
    <t>-153.36914</t>
  </si>
  <si>
    <t>https://infrasense.com/experience/alaska/</t>
  </si>
  <si>
    <t>3</t>
  </si>
  <si>
    <t>34.048927</t>
  </si>
  <si>
    <t>-111.09374</t>
  </si>
  <si>
    <t>https://infrasense.com/experience/arizona/</t>
  </si>
  <si>
    <t>Arkansas</t>
  </si>
  <si>
    <t>4</t>
  </si>
  <si>
    <t>34.799999</t>
  </si>
  <si>
    <t>-92.199997</t>
  </si>
  <si>
    <t>https://infrasense.com/experience/arkansas/</t>
  </si>
  <si>
    <t>California</t>
  </si>
  <si>
    <t>5</t>
  </si>
  <si>
    <t>36.778259</t>
  </si>
  <si>
    <t>-119.41793</t>
  </si>
  <si>
    <t>https://infrasense.com/experience/california/</t>
  </si>
  <si>
    <t>6</t>
  </si>
  <si>
    <t>39.113014</t>
  </si>
  <si>
    <t>-105.35889</t>
  </si>
  <si>
    <t>https://infrasense.com/experience/colorado/</t>
  </si>
  <si>
    <t>Connecticut</t>
  </si>
  <si>
    <t>7</t>
  </si>
  <si>
    <t>41.599998</t>
  </si>
  <si>
    <t>-72.699997</t>
  </si>
  <si>
    <t>https://infrasense.com/experience/connecticut/</t>
  </si>
  <si>
    <t>Delaware</t>
  </si>
  <si>
    <t>8</t>
  </si>
  <si>
    <t>39</t>
  </si>
  <si>
    <t>-75.5</t>
  </si>
  <si>
    <t>https://infrasense.com/experience/delaware/</t>
  </si>
  <si>
    <t>Florida</t>
  </si>
  <si>
    <t>9</t>
  </si>
  <si>
    <t>27.994402</t>
  </si>
  <si>
    <t>-81.760254</t>
  </si>
  <si>
    <t>https://infrasense.com/experience/florida/</t>
  </si>
  <si>
    <t>Georgia</t>
  </si>
  <si>
    <t>15</t>
  </si>
  <si>
    <t>33.247875</t>
  </si>
  <si>
    <t>-83.441162</t>
  </si>
  <si>
    <t>https://infrasense.com/experience/georgia/</t>
  </si>
  <si>
    <t>11</t>
  </si>
  <si>
    <t>19.741755</t>
  </si>
  <si>
    <t>-155.84444</t>
  </si>
  <si>
    <t>https://infrasense.com/experience/hawaii/</t>
  </si>
  <si>
    <t>12</t>
  </si>
  <si>
    <t>44.068203</t>
  </si>
  <si>
    <t>-114.74204</t>
  </si>
  <si>
    <t>https://infrasense.com/experience/idaho/</t>
  </si>
  <si>
    <t>Illinois</t>
  </si>
  <si>
    <t>13</t>
  </si>
  <si>
    <t>40</t>
  </si>
  <si>
    <t>-89</t>
  </si>
  <si>
    <t>https://infrasense.com/experience/illinois/</t>
  </si>
  <si>
    <t>Indiana</t>
  </si>
  <si>
    <t>14</t>
  </si>
  <si>
    <t>40.273502</t>
  </si>
  <si>
    <t>-86.126976</t>
  </si>
  <si>
    <t>https://infrasense.com/experience/indiana/</t>
  </si>
  <si>
    <t>Iowa</t>
  </si>
  <si>
    <t>42.032974</t>
  </si>
  <si>
    <t>-93.581543</t>
  </si>
  <si>
    <t>https://infrasense.com/experience/iowa/</t>
  </si>
  <si>
    <t>Kansas</t>
  </si>
  <si>
    <t>16</t>
  </si>
  <si>
    <t>38.5</t>
  </si>
  <si>
    <t>-98</t>
  </si>
  <si>
    <t>https://infrasense.com/experience/kansas/</t>
  </si>
  <si>
    <t>Kentucky</t>
  </si>
  <si>
    <t>17</t>
  </si>
  <si>
    <t>37.839333</t>
  </si>
  <si>
    <t>-84.27002</t>
  </si>
  <si>
    <t>https://infrasense.com/experience/kentucky/</t>
  </si>
  <si>
    <t>Louisiana</t>
  </si>
  <si>
    <t>18</t>
  </si>
  <si>
    <t>30.39183</t>
  </si>
  <si>
    <t>-92.329102</t>
  </si>
  <si>
    <t>https://infrasense.com/experience/louisiana/</t>
  </si>
  <si>
    <t>Maine</t>
  </si>
  <si>
    <t>19</t>
  </si>
  <si>
    <t>45.367584</t>
  </si>
  <si>
    <t>-68.972168</t>
  </si>
  <si>
    <t>https://infrasense.com/experience/maine/</t>
  </si>
  <si>
    <t>20</t>
  </si>
  <si>
    <t>39.045753</t>
  </si>
  <si>
    <t>-76.641273</t>
  </si>
  <si>
    <t>https://infrasense.com/experience/maryland/</t>
  </si>
  <si>
    <t>Massachusetts</t>
  </si>
  <si>
    <t>25</t>
  </si>
  <si>
    <t>42.407211</t>
  </si>
  <si>
    <t>-71.382439</t>
  </si>
  <si>
    <t>https://infrasense.com/experience/massachusetts/</t>
  </si>
  <si>
    <t>22</t>
  </si>
  <si>
    <t>44.182205</t>
  </si>
  <si>
    <t>-84.506836</t>
  </si>
  <si>
    <t>https://infrasense.com/experience/michigan/</t>
  </si>
  <si>
    <t>Minnesota</t>
  </si>
  <si>
    <t>23</t>
  </si>
  <si>
    <t>46.39241</t>
  </si>
  <si>
    <t>-94.63623</t>
  </si>
  <si>
    <t>https://infrasense.com/experience/minnesota/</t>
  </si>
  <si>
    <t>Mississippi</t>
  </si>
  <si>
    <t>24</t>
  </si>
  <si>
    <t>33</t>
  </si>
  <si>
    <t>-90</t>
  </si>
  <si>
    <t>Missouri</t>
  </si>
  <si>
    <t>38.573936</t>
  </si>
  <si>
    <t>-92.60376</t>
  </si>
  <si>
    <t>https://infrasense.com/experience/missouri/</t>
  </si>
  <si>
    <t>26</t>
  </si>
  <si>
    <t>46.96526</t>
  </si>
  <si>
    <t>-109.53369</t>
  </si>
  <si>
    <t>https://infrasense.com/experience/montana/</t>
  </si>
  <si>
    <t>27</t>
  </si>
  <si>
    <t>41.5</t>
  </si>
  <si>
    <t>-100</t>
  </si>
  <si>
    <t>https://infrasense.com/experience/nebraska/</t>
  </si>
  <si>
    <t>Nevada</t>
  </si>
  <si>
    <t>28</t>
  </si>
  <si>
    <t>39.876019</t>
  </si>
  <si>
    <t>-117.22412</t>
  </si>
  <si>
    <t>https://infrasense.com/experience/nevada/</t>
  </si>
  <si>
    <t>New Hampshire</t>
  </si>
  <si>
    <t>29</t>
  </si>
  <si>
    <t>44</t>
  </si>
  <si>
    <t>-71.5</t>
  </si>
  <si>
    <t>https://infrasense.com/experience/newhampshire/</t>
  </si>
  <si>
    <t>New Jersey</t>
  </si>
  <si>
    <t>30</t>
  </si>
  <si>
    <t>39.833851</t>
  </si>
  <si>
    <t>-74.871826</t>
  </si>
  <si>
    <t>https://infrasense.com/experience/new-jersey/</t>
  </si>
  <si>
    <t>New Mexico</t>
  </si>
  <si>
    <t>31</t>
  </si>
  <si>
    <t>34.307144</t>
  </si>
  <si>
    <t>-106.01807</t>
  </si>
  <si>
    <t>https://infrasense.com/experience/new-mexico/</t>
  </si>
  <si>
    <t>New York</t>
  </si>
  <si>
    <t>32</t>
  </si>
  <si>
    <t>43</t>
  </si>
  <si>
    <t>-75</t>
  </si>
  <si>
    <t>https://infrasense.com/experience/new-york/</t>
  </si>
  <si>
    <t>North Carolina</t>
  </si>
  <si>
    <t>35.782169</t>
  </si>
  <si>
    <t>-80.793457</t>
  </si>
  <si>
    <t>North Dakota</t>
  </si>
  <si>
    <t>34</t>
  </si>
  <si>
    <t>47.650589</t>
  </si>
  <si>
    <t>-100.43701</t>
  </si>
  <si>
    <t>https://infrasense.com/experience/northdakota/</t>
  </si>
  <si>
    <t>Ohio</t>
  </si>
  <si>
    <t>35</t>
  </si>
  <si>
    <t>40.367474</t>
  </si>
  <si>
    <t>-82.996216</t>
  </si>
  <si>
    <t>https://infrasense.com/experience/ohio/</t>
  </si>
  <si>
    <t>Oklahoma</t>
  </si>
  <si>
    <t>36</t>
  </si>
  <si>
    <t>36.084621</t>
  </si>
  <si>
    <t>-96.921387</t>
  </si>
  <si>
    <t>https://infrasense.com/experience/oklahoma/</t>
  </si>
  <si>
    <t>Oregon</t>
  </si>
  <si>
    <t>37</t>
  </si>
  <si>
    <t>-120.5</t>
  </si>
  <si>
    <t>https://infrasense.com/experience/oregon/</t>
  </si>
  <si>
    <t>Pennsylvania</t>
  </si>
  <si>
    <t>38</t>
  </si>
  <si>
    <t>41.203323</t>
  </si>
  <si>
    <t>-77.194527</t>
  </si>
  <si>
    <t>https://infrasense.com/experience/pennsylvania/</t>
  </si>
  <si>
    <t>Rhode Island</t>
  </si>
  <si>
    <t>41.742325</t>
  </si>
  <si>
    <t>-71.742332</t>
  </si>
  <si>
    <t>https://infrasense.com/experience/rhodeisland/</t>
  </si>
  <si>
    <t>South Carolina</t>
  </si>
  <si>
    <t>33.836082</t>
  </si>
  <si>
    <t>-81.163727</t>
  </si>
  <si>
    <t>https://infrasense.com/experience/southcarolina/</t>
  </si>
  <si>
    <t>South Dakota</t>
  </si>
  <si>
    <t>41</t>
  </si>
  <si>
    <t>44.5</t>
  </si>
  <si>
    <t>https://infrasense.com/experience/southdakota/</t>
  </si>
  <si>
    <t>Tennessee</t>
  </si>
  <si>
    <t>42</t>
  </si>
  <si>
    <t>35.860119</t>
  </si>
  <si>
    <t>-86.660156</t>
  </si>
  <si>
    <t>https://infrasense.com/experience/tennessee/</t>
  </si>
  <si>
    <t>Texas</t>
  </si>
  <si>
    <t>https://infrasense.com/experience/texas/</t>
  </si>
  <si>
    <t>Utah</t>
  </si>
  <si>
    <t>39.41922</t>
  </si>
  <si>
    <t>-111.95068</t>
  </si>
  <si>
    <t>https://infrasense.com/experience/utah/</t>
  </si>
  <si>
    <t>Vermont</t>
  </si>
  <si>
    <t>45</t>
  </si>
  <si>
    <t>https://infrasense.com/experience/vermont/</t>
  </si>
  <si>
    <t>Virginia</t>
  </si>
  <si>
    <t>46</t>
  </si>
  <si>
    <t>37.926868</t>
  </si>
  <si>
    <t>-78.024902</t>
  </si>
  <si>
    <t>https://infrasense.com/experience/virginia/</t>
  </si>
  <si>
    <t>Washington</t>
  </si>
  <si>
    <t>47</t>
  </si>
  <si>
    <t>47.751076</t>
  </si>
  <si>
    <t>-120.74014</t>
  </si>
  <si>
    <t>https://infrasense.com/experience/washington/</t>
  </si>
  <si>
    <t>West Virginia</t>
  </si>
  <si>
    <t>48</t>
  </si>
  <si>
    <t>-80.5</t>
  </si>
  <si>
    <t>Wisconsin</t>
  </si>
  <si>
    <t>49</t>
  </si>
  <si>
    <t>-89.5</t>
  </si>
  <si>
    <t>https://infrasense.com/experience/wisconsin/</t>
  </si>
  <si>
    <t>50</t>
  </si>
  <si>
    <t>43.07597</t>
  </si>
  <si>
    <t>-107.29028</t>
  </si>
  <si>
    <t>https://infrasense.com/experience/wyoming/</t>
  </si>
  <si>
    <t>District of Columbia</t>
  </si>
  <si>
    <t>38.898</t>
  </si>
  <si>
    <t>-77.04</t>
  </si>
  <si>
    <t>International Projects</t>
  </si>
  <si>
    <t>34.599507</t>
  </si>
  <si>
    <t>-67.090337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</si>
</sst>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B05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1"/>
    <xf numFmtId="0" fontId="3" fillId="0" borderId="0"/>
    <xf numFmtId="0" fontId="2" fillId="0" borderId="0"/>
  </cellStyleXfs>
  <cellXfs count="51">
    <xf numFmtId="0" fontId="0" fillId="0" borderId="0" xfId="0"/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2" fillId="3" borderId="3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4" fillId="0" borderId="3" xfId="0" applyFont="1" applyBorder="1"/>
    <xf numFmtId="164" fontId="2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1" fontId="1" fillId="2" borderId="3" xfId="0" applyNumberFormat="1" applyFont="1" applyFill="1" applyBorder="1" applyAlignment="1">
      <alignment horizontal="center" vertical="top" wrapText="1"/>
    </xf>
    <xf numFmtId="0" fontId="0" fillId="4" borderId="3" xfId="0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 vertical="top" wrapText="1"/>
    </xf>
    <xf numFmtId="3" fontId="0" fillId="0" borderId="3" xfId="0" applyNumberFormat="1" applyBorder="1" applyAlignment="1">
      <alignment horizontal="center"/>
    </xf>
    <xf numFmtId="3" fontId="0" fillId="0" borderId="3" xfId="0" applyNumberFormat="1" applyBorder="1"/>
    <xf numFmtId="3" fontId="2" fillId="0" borderId="3" xfId="4" applyNumberForma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2" fillId="3" borderId="3" xfId="0" applyNumberFormat="1" applyFont="1" applyFill="1" applyBorder="1" applyAlignment="1">
      <alignment horizontal="center"/>
    </xf>
    <xf numFmtId="3" fontId="2" fillId="4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5" fillId="0" borderId="3" xfId="3" applyNumberFormat="1" applyFont="1" applyBorder="1" applyAlignment="1">
      <alignment horizontal="center"/>
    </xf>
    <xf numFmtId="3" fontId="2" fillId="0" borderId="3" xfId="0" applyNumberFormat="1" applyFont="1" applyBorder="1"/>
    <xf numFmtId="3" fontId="6" fillId="0" borderId="3" xfId="2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1"/>
    <xf numFmtId="1" fontId="2" fillId="0" borderId="2" xfId="0" applyNumberFormat="1" applyFont="1" applyBorder="1" applyAlignment="1">
      <alignment horizontal="center"/>
    </xf>
    <xf numFmtId="0" fontId="0" fillId="4" borderId="3" xfId="0" applyFill="1" applyBorder="1"/>
    <xf numFmtId="1" fontId="0" fillId="0" borderId="0" xfId="0" applyNumberFormat="1"/>
    <xf numFmtId="0" fontId="2" fillId="0" borderId="3" xfId="1" applyBorder="1"/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2" fillId="0" borderId="2" xfId="4" applyNumberFormat="1" applyBorder="1" applyAlignment="1">
      <alignment horizontal="center"/>
    </xf>
    <xf numFmtId="3" fontId="2" fillId="0" borderId="3" xfId="0" applyNumberFormat="1" applyFont="1" applyBorder="1" applyAlignment="1">
      <alignment horizontal="left"/>
    </xf>
    <xf numFmtId="3" fontId="0" fillId="0" borderId="0" xfId="0" applyNumberFormat="1"/>
    <xf numFmtId="1" fontId="0" fillId="0" borderId="2" xfId="0" applyNumberFormat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3" xfId="2" xr:uid="{00000000-0005-0000-0000-000002000000}"/>
    <cellStyle name="Normal 4" xfId="3" xr:uid="{00000000-0005-0000-0000-000003000000}"/>
    <cellStyle name="Normal_Level 3" xfId="4" xr:uid="{00000000-0005-0000-0000-000004000000}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5"/>
  <sheetViews>
    <sheetView workbookViewId="0">
      <selection activeCell="H1" sqref="H1:H1048576"/>
    </sheetView>
  </sheetViews>
  <sheetFormatPr baseColWidth="10" defaultRowHeight="13" x14ac:dyDescent="0.15"/>
  <cols>
    <col min="1" max="1" width="26.83203125" customWidth="1"/>
    <col min="2" max="2" width="23.33203125" customWidth="1"/>
    <col min="3" max="3" width="25.5" customWidth="1"/>
  </cols>
  <sheetData>
    <row r="1" spans="1:7" ht="28" customHeight="1" x14ac:dyDescent="0.15">
      <c r="A1" s="20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6" t="s">
        <v>5</v>
      </c>
      <c r="G1" s="22" t="s">
        <v>6</v>
      </c>
    </row>
    <row r="2" spans="1:7" x14ac:dyDescent="0.15">
      <c r="A2" s="17" t="s">
        <v>18</v>
      </c>
      <c r="B2" s="5" t="s">
        <v>8</v>
      </c>
      <c r="C2" s="40" t="s">
        <v>9</v>
      </c>
      <c r="D2" s="1" t="s">
        <v>19</v>
      </c>
      <c r="E2" s="5">
        <v>5</v>
      </c>
      <c r="F2" s="27">
        <v>55165</v>
      </c>
      <c r="G2" s="7"/>
    </row>
    <row r="3" spans="1:7" x14ac:dyDescent="0.15">
      <c r="A3" s="17" t="s">
        <v>22</v>
      </c>
      <c r="B3" s="5" t="s">
        <v>8</v>
      </c>
      <c r="C3" s="40" t="s">
        <v>9</v>
      </c>
      <c r="D3" s="1" t="s">
        <v>19</v>
      </c>
      <c r="E3" s="5">
        <v>1</v>
      </c>
      <c r="F3" s="27">
        <v>152000</v>
      </c>
      <c r="G3" s="7"/>
    </row>
    <row r="4" spans="1:7" x14ac:dyDescent="0.15">
      <c r="A4" s="17" t="s">
        <v>23</v>
      </c>
      <c r="B4" s="5" t="s">
        <v>8</v>
      </c>
      <c r="C4" s="40" t="s">
        <v>9</v>
      </c>
      <c r="D4" s="1" t="s">
        <v>19</v>
      </c>
      <c r="E4" s="5">
        <v>1</v>
      </c>
      <c r="F4" s="27">
        <v>80000</v>
      </c>
      <c r="G4" s="7"/>
    </row>
    <row r="5" spans="1:7" x14ac:dyDescent="0.15">
      <c r="A5" s="17" t="s">
        <v>31</v>
      </c>
      <c r="B5" s="5" t="s">
        <v>8</v>
      </c>
      <c r="C5" s="40" t="s">
        <v>9</v>
      </c>
      <c r="D5" s="5" t="s">
        <v>19</v>
      </c>
      <c r="E5" s="5">
        <v>24</v>
      </c>
      <c r="F5" s="27">
        <v>31835</v>
      </c>
      <c r="G5" s="7"/>
    </row>
    <row r="6" spans="1:7" x14ac:dyDescent="0.15">
      <c r="A6" s="17" t="s">
        <v>41</v>
      </c>
      <c r="B6" s="5" t="s">
        <v>8</v>
      </c>
      <c r="C6" s="40" t="s">
        <v>33</v>
      </c>
      <c r="D6" s="5" t="s">
        <v>19</v>
      </c>
      <c r="E6" s="5"/>
      <c r="F6" s="27"/>
      <c r="G6" s="7">
        <v>148.50771488800001</v>
      </c>
    </row>
    <row r="7" spans="1:7" x14ac:dyDescent="0.15">
      <c r="A7" s="17" t="s">
        <v>42</v>
      </c>
      <c r="B7" s="5" t="s">
        <v>8</v>
      </c>
      <c r="C7" s="40" t="s">
        <v>33</v>
      </c>
      <c r="D7" s="5" t="s">
        <v>19</v>
      </c>
      <c r="E7" s="5"/>
      <c r="F7" s="27"/>
      <c r="G7" s="7">
        <v>329.948102952</v>
      </c>
    </row>
    <row r="8" spans="1:7" x14ac:dyDescent="0.15">
      <c r="A8" s="17" t="s">
        <v>43</v>
      </c>
      <c r="B8" s="5" t="s">
        <v>8</v>
      </c>
      <c r="C8" s="40" t="s">
        <v>33</v>
      </c>
      <c r="D8" s="5" t="s">
        <v>19</v>
      </c>
      <c r="E8" s="5"/>
      <c r="F8" s="27"/>
      <c r="G8" s="7">
        <v>18.641135783999999</v>
      </c>
    </row>
    <row r="9" spans="1:7" x14ac:dyDescent="0.15">
      <c r="A9" s="17" t="s">
        <v>52</v>
      </c>
      <c r="B9" s="5" t="s">
        <v>8</v>
      </c>
      <c r="C9" s="40" t="s">
        <v>33</v>
      </c>
      <c r="D9" s="5" t="s">
        <v>19</v>
      </c>
      <c r="E9" s="5"/>
      <c r="F9" s="27"/>
      <c r="G9" s="7">
        <v>500</v>
      </c>
    </row>
    <row r="10" spans="1:7" x14ac:dyDescent="0.15">
      <c r="A10" s="12" t="s">
        <v>325</v>
      </c>
      <c r="B10" s="15">
        <v>2016</v>
      </c>
      <c r="C10" s="40" t="s">
        <v>9</v>
      </c>
      <c r="D10" s="1" t="s">
        <v>19</v>
      </c>
      <c r="E10" s="5">
        <v>1</v>
      </c>
      <c r="F10" s="27">
        <v>105271</v>
      </c>
      <c r="G10" s="7"/>
    </row>
    <row r="11" spans="1:7" x14ac:dyDescent="0.15">
      <c r="A11" s="12" t="s">
        <v>330</v>
      </c>
      <c r="B11" s="15">
        <v>2016</v>
      </c>
      <c r="C11" s="40" t="s">
        <v>318</v>
      </c>
      <c r="D11" s="1" t="s">
        <v>19</v>
      </c>
      <c r="E11" s="5"/>
      <c r="F11" s="27"/>
      <c r="G11" s="7"/>
    </row>
    <row r="12" spans="1:7" x14ac:dyDescent="0.15">
      <c r="A12" s="12" t="s">
        <v>388</v>
      </c>
      <c r="B12" s="16">
        <v>2018</v>
      </c>
      <c r="C12" s="40" t="s">
        <v>318</v>
      </c>
      <c r="D12" s="1" t="s">
        <v>19</v>
      </c>
      <c r="E12" s="1"/>
      <c r="F12" s="30"/>
      <c r="G12" s="8"/>
    </row>
    <row r="13" spans="1:7" x14ac:dyDescent="0.15">
      <c r="A13" s="12" t="s">
        <v>389</v>
      </c>
      <c r="B13" s="16">
        <v>2018</v>
      </c>
      <c r="C13" s="40" t="s">
        <v>33</v>
      </c>
      <c r="D13" s="1" t="s">
        <v>19</v>
      </c>
      <c r="E13" s="1"/>
      <c r="F13" s="30"/>
      <c r="G13" s="8">
        <v>4350</v>
      </c>
    </row>
    <row r="14" spans="1:7" x14ac:dyDescent="0.15">
      <c r="A14" s="12" t="s">
        <v>434</v>
      </c>
      <c r="B14" s="16">
        <v>2018</v>
      </c>
      <c r="C14" s="40" t="s">
        <v>327</v>
      </c>
      <c r="D14" s="1" t="s">
        <v>19</v>
      </c>
      <c r="E14" s="1"/>
      <c r="F14" s="30"/>
      <c r="G14" s="8"/>
    </row>
    <row r="15" spans="1:7" x14ac:dyDescent="0.15">
      <c r="A15" s="12" t="s">
        <v>435</v>
      </c>
      <c r="B15" s="16">
        <v>2018</v>
      </c>
      <c r="C15" s="40" t="s">
        <v>33</v>
      </c>
      <c r="D15" s="1" t="s">
        <v>19</v>
      </c>
      <c r="E15" s="1"/>
      <c r="F15" s="30"/>
      <c r="G15" s="8"/>
    </row>
    <row r="16" spans="1:7" x14ac:dyDescent="0.15">
      <c r="A16" s="13" t="s">
        <v>461</v>
      </c>
      <c r="B16" s="16">
        <v>2019</v>
      </c>
      <c r="C16" s="40" t="s">
        <v>33</v>
      </c>
      <c r="D16" s="1" t="s">
        <v>19</v>
      </c>
      <c r="E16" s="1"/>
      <c r="F16" s="30"/>
      <c r="G16" s="8">
        <v>200</v>
      </c>
    </row>
    <row r="17" spans="1:7" x14ac:dyDescent="0.15">
      <c r="A17" s="13" t="s">
        <v>462</v>
      </c>
      <c r="B17" s="5">
        <v>2019</v>
      </c>
      <c r="C17" s="40" t="s">
        <v>458</v>
      </c>
      <c r="D17" s="1" t="s">
        <v>19</v>
      </c>
      <c r="E17" s="1"/>
      <c r="F17" s="30"/>
      <c r="G17" s="8"/>
    </row>
    <row r="18" spans="1:7" x14ac:dyDescent="0.15">
      <c r="A18" s="13" t="s">
        <v>471</v>
      </c>
      <c r="B18" s="16">
        <v>2019</v>
      </c>
      <c r="C18" s="40" t="s">
        <v>458</v>
      </c>
      <c r="D18" s="5" t="s">
        <v>19</v>
      </c>
      <c r="E18" s="1"/>
      <c r="F18" s="30"/>
      <c r="G18" s="8"/>
    </row>
    <row r="19" spans="1:7" x14ac:dyDescent="0.15">
      <c r="A19" s="13" t="s">
        <v>541</v>
      </c>
      <c r="B19" s="5">
        <v>2020</v>
      </c>
      <c r="C19" s="40" t="s">
        <v>318</v>
      </c>
      <c r="D19" s="5" t="s">
        <v>19</v>
      </c>
      <c r="E19" s="1"/>
      <c r="F19" s="30"/>
      <c r="G19" s="8"/>
    </row>
    <row r="20" spans="1:7" x14ac:dyDescent="0.15">
      <c r="A20" s="13" t="s">
        <v>673</v>
      </c>
      <c r="B20" s="5">
        <v>2022</v>
      </c>
      <c r="C20" s="40" t="s">
        <v>33</v>
      </c>
      <c r="D20" s="1" t="s">
        <v>19</v>
      </c>
      <c r="E20" s="1"/>
      <c r="F20" s="30"/>
      <c r="G20" s="8">
        <v>100</v>
      </c>
    </row>
    <row r="21" spans="1:7" x14ac:dyDescent="0.15">
      <c r="A21" s="13" t="s">
        <v>58</v>
      </c>
      <c r="B21" s="5">
        <v>1998</v>
      </c>
      <c r="C21" s="40" t="s">
        <v>9</v>
      </c>
      <c r="D21" s="5" t="s">
        <v>59</v>
      </c>
      <c r="E21" s="5">
        <v>2</v>
      </c>
      <c r="F21" s="27">
        <v>167500</v>
      </c>
      <c r="G21" s="7"/>
    </row>
    <row r="22" spans="1:7" x14ac:dyDescent="0.15">
      <c r="A22" s="13" t="s">
        <v>224</v>
      </c>
      <c r="B22" s="5">
        <v>2012</v>
      </c>
      <c r="C22" s="40" t="s">
        <v>33</v>
      </c>
      <c r="D22" s="5" t="s">
        <v>59</v>
      </c>
      <c r="E22" s="5"/>
      <c r="F22" s="27"/>
      <c r="G22" s="7">
        <v>270</v>
      </c>
    </row>
    <row r="23" spans="1:7" x14ac:dyDescent="0.15">
      <c r="A23" s="13" t="s">
        <v>635</v>
      </c>
      <c r="B23" s="5">
        <v>2022</v>
      </c>
      <c r="C23" s="40" t="s">
        <v>9</v>
      </c>
      <c r="D23" s="1" t="s">
        <v>59</v>
      </c>
      <c r="E23" s="1">
        <v>69</v>
      </c>
      <c r="F23" s="30">
        <v>637597.48516733327</v>
      </c>
      <c r="G23" s="8"/>
    </row>
    <row r="24" spans="1:7" x14ac:dyDescent="0.15">
      <c r="A24" s="13" t="s">
        <v>78</v>
      </c>
      <c r="B24" s="5">
        <v>1999</v>
      </c>
      <c r="C24" s="40" t="s">
        <v>33</v>
      </c>
      <c r="D24" s="1" t="s">
        <v>79</v>
      </c>
      <c r="E24" s="5"/>
      <c r="F24" s="27"/>
      <c r="G24" s="7">
        <v>1.875</v>
      </c>
    </row>
    <row r="25" spans="1:7" x14ac:dyDescent="0.15">
      <c r="A25" s="13" t="s">
        <v>113</v>
      </c>
      <c r="B25" s="5">
        <v>2003</v>
      </c>
      <c r="C25" s="40" t="s">
        <v>33</v>
      </c>
      <c r="D25" s="5" t="s">
        <v>79</v>
      </c>
      <c r="E25" s="5"/>
      <c r="F25" s="27"/>
      <c r="G25" s="1">
        <v>2</v>
      </c>
    </row>
    <row r="26" spans="1:7" x14ac:dyDescent="0.15">
      <c r="A26" s="13" t="s">
        <v>93</v>
      </c>
      <c r="B26" s="5">
        <v>2001</v>
      </c>
      <c r="C26" s="40" t="s">
        <v>9</v>
      </c>
      <c r="D26" s="5" t="s">
        <v>94</v>
      </c>
      <c r="E26" s="5">
        <v>4</v>
      </c>
      <c r="F26" s="27">
        <v>37350</v>
      </c>
      <c r="G26" s="7"/>
    </row>
    <row r="27" spans="1:7" x14ac:dyDescent="0.15">
      <c r="A27" s="13" t="s">
        <v>93</v>
      </c>
      <c r="B27" s="5">
        <v>2001</v>
      </c>
      <c r="C27" s="40" t="s">
        <v>33</v>
      </c>
      <c r="D27" s="5" t="s">
        <v>94</v>
      </c>
      <c r="E27" s="5"/>
      <c r="F27" s="27"/>
      <c r="G27" s="7">
        <v>24.8</v>
      </c>
    </row>
    <row r="28" spans="1:7" x14ac:dyDescent="0.15">
      <c r="A28" s="13" t="s">
        <v>113</v>
      </c>
      <c r="B28" s="5">
        <v>2003</v>
      </c>
      <c r="C28" s="40" t="s">
        <v>33</v>
      </c>
      <c r="D28" s="5" t="s">
        <v>94</v>
      </c>
      <c r="E28" s="5"/>
      <c r="F28" s="27"/>
      <c r="G28" s="1">
        <v>2</v>
      </c>
    </row>
    <row r="29" spans="1:7" x14ac:dyDescent="0.15">
      <c r="A29" s="12" t="s">
        <v>444</v>
      </c>
      <c r="B29" s="16">
        <v>2019</v>
      </c>
      <c r="C29" s="40" t="s">
        <v>9</v>
      </c>
      <c r="D29" s="1" t="s">
        <v>94</v>
      </c>
      <c r="E29" s="11">
        <v>1</v>
      </c>
      <c r="F29" s="31">
        <v>140000</v>
      </c>
      <c r="G29" s="10"/>
    </row>
    <row r="30" spans="1:7" x14ac:dyDescent="0.15">
      <c r="A30" s="13" t="s">
        <v>56</v>
      </c>
      <c r="B30" s="5">
        <v>1998</v>
      </c>
      <c r="C30" s="40" t="s">
        <v>9</v>
      </c>
      <c r="D30" s="5" t="s">
        <v>57</v>
      </c>
      <c r="E30" s="5">
        <v>134</v>
      </c>
      <c r="F30" s="27">
        <v>1074539.8999999999</v>
      </c>
      <c r="G30" s="7"/>
    </row>
    <row r="31" spans="1:7" x14ac:dyDescent="0.15">
      <c r="A31" s="13" t="s">
        <v>113</v>
      </c>
      <c r="B31" s="5">
        <v>2003</v>
      </c>
      <c r="C31" s="40" t="s">
        <v>33</v>
      </c>
      <c r="D31" s="5" t="s">
        <v>57</v>
      </c>
      <c r="E31" s="5"/>
      <c r="F31" s="27"/>
      <c r="G31" s="1">
        <v>2</v>
      </c>
    </row>
    <row r="32" spans="1:7" x14ac:dyDescent="0.15">
      <c r="A32" s="13" t="s">
        <v>497</v>
      </c>
      <c r="B32" s="5">
        <v>2019</v>
      </c>
      <c r="C32" s="40" t="s">
        <v>33</v>
      </c>
      <c r="D32" s="5" t="s">
        <v>57</v>
      </c>
      <c r="E32" s="1"/>
      <c r="F32" s="30"/>
      <c r="G32" s="8">
        <v>30</v>
      </c>
    </row>
    <row r="33" spans="1:7" x14ac:dyDescent="0.15">
      <c r="A33" s="12" t="s">
        <v>608</v>
      </c>
      <c r="B33" s="5">
        <v>2021</v>
      </c>
      <c r="C33" s="40" t="s">
        <v>33</v>
      </c>
      <c r="D33" s="1" t="s">
        <v>57</v>
      </c>
      <c r="E33" s="1"/>
      <c r="F33" s="30"/>
      <c r="G33" s="8">
        <v>15</v>
      </c>
    </row>
    <row r="34" spans="1:7" x14ac:dyDescent="0.15">
      <c r="A34" s="12" t="s">
        <v>690</v>
      </c>
      <c r="B34" s="5">
        <v>2022</v>
      </c>
      <c r="C34" s="40" t="s">
        <v>33</v>
      </c>
      <c r="D34" s="1" t="s">
        <v>57</v>
      </c>
      <c r="E34" s="1"/>
      <c r="F34" s="30"/>
      <c r="G34" s="8">
        <v>1276</v>
      </c>
    </row>
    <row r="35" spans="1:7" x14ac:dyDescent="0.15">
      <c r="A35" s="13" t="s">
        <v>136</v>
      </c>
      <c r="B35" s="5">
        <v>2005</v>
      </c>
      <c r="C35" s="40" t="s">
        <v>33</v>
      </c>
      <c r="D35" s="5" t="s">
        <v>137</v>
      </c>
      <c r="E35" s="5"/>
      <c r="F35" s="27"/>
      <c r="G35" s="7">
        <v>305</v>
      </c>
    </row>
    <row r="36" spans="1:7" x14ac:dyDescent="0.15">
      <c r="A36" s="13" t="s">
        <v>151</v>
      </c>
      <c r="B36" s="5">
        <v>2006</v>
      </c>
      <c r="C36" s="40" t="s">
        <v>9</v>
      </c>
      <c r="D36" s="5" t="s">
        <v>137</v>
      </c>
      <c r="E36" s="5">
        <v>37</v>
      </c>
      <c r="F36" s="27">
        <v>514188</v>
      </c>
      <c r="G36" s="7"/>
    </row>
    <row r="37" spans="1:7" x14ac:dyDescent="0.15">
      <c r="A37" s="12" t="s">
        <v>373</v>
      </c>
      <c r="B37" s="16">
        <v>2017</v>
      </c>
      <c r="C37" s="40" t="s">
        <v>33</v>
      </c>
      <c r="D37" s="1" t="s">
        <v>137</v>
      </c>
      <c r="E37" s="1"/>
      <c r="F37" s="30"/>
      <c r="G37" s="8"/>
    </row>
    <row r="38" spans="1:7" x14ac:dyDescent="0.15">
      <c r="A38" s="12" t="s">
        <v>386</v>
      </c>
      <c r="B38" s="16">
        <v>2018</v>
      </c>
      <c r="C38" s="40" t="s">
        <v>33</v>
      </c>
      <c r="D38" s="1" t="s">
        <v>137</v>
      </c>
      <c r="E38" s="1"/>
      <c r="F38" s="30"/>
      <c r="G38" s="8"/>
    </row>
    <row r="39" spans="1:7" x14ac:dyDescent="0.15">
      <c r="A39" s="13" t="s">
        <v>453</v>
      </c>
      <c r="B39" s="5">
        <v>2019</v>
      </c>
      <c r="C39" s="40" t="s">
        <v>9</v>
      </c>
      <c r="D39" s="1" t="s">
        <v>137</v>
      </c>
      <c r="E39" s="1">
        <v>1</v>
      </c>
      <c r="F39" s="30">
        <v>1681997.429152</v>
      </c>
      <c r="G39" s="8"/>
    </row>
    <row r="40" spans="1:7" x14ac:dyDescent="0.15">
      <c r="A40" s="13" t="s">
        <v>475</v>
      </c>
      <c r="B40" s="16">
        <v>2019</v>
      </c>
      <c r="C40" s="40" t="s">
        <v>318</v>
      </c>
      <c r="D40" s="5" t="s">
        <v>137</v>
      </c>
      <c r="E40" s="1"/>
      <c r="F40" s="30"/>
      <c r="G40" s="8"/>
    </row>
    <row r="41" spans="1:7" x14ac:dyDescent="0.15">
      <c r="A41" s="13" t="s">
        <v>496</v>
      </c>
      <c r="B41" s="5">
        <v>2019</v>
      </c>
      <c r="C41" s="40" t="s">
        <v>33</v>
      </c>
      <c r="D41" s="5" t="s">
        <v>137</v>
      </c>
      <c r="E41" s="1"/>
      <c r="F41" s="30"/>
      <c r="G41" s="8"/>
    </row>
    <row r="42" spans="1:7" x14ac:dyDescent="0.15">
      <c r="A42" s="13" t="s">
        <v>502</v>
      </c>
      <c r="B42" s="5">
        <v>2019</v>
      </c>
      <c r="C42" s="40" t="s">
        <v>9</v>
      </c>
      <c r="D42" s="1" t="s">
        <v>137</v>
      </c>
      <c r="E42" s="1">
        <v>1</v>
      </c>
      <c r="F42" s="30"/>
      <c r="G42" s="8"/>
    </row>
    <row r="43" spans="1:7" x14ac:dyDescent="0.15">
      <c r="A43" s="12" t="s">
        <v>526</v>
      </c>
      <c r="B43" s="5">
        <v>2020</v>
      </c>
      <c r="C43" s="40" t="s">
        <v>33</v>
      </c>
      <c r="D43" s="5" t="s">
        <v>137</v>
      </c>
      <c r="E43" s="1"/>
      <c r="F43" s="30"/>
      <c r="G43" s="8"/>
    </row>
    <row r="44" spans="1:7" x14ac:dyDescent="0.15">
      <c r="A44" s="12" t="s">
        <v>527</v>
      </c>
      <c r="B44" s="5">
        <v>2020</v>
      </c>
      <c r="C44" s="40" t="s">
        <v>33</v>
      </c>
      <c r="D44" s="5" t="s">
        <v>137</v>
      </c>
      <c r="E44" s="1"/>
      <c r="F44" s="30"/>
      <c r="G44" s="8"/>
    </row>
    <row r="45" spans="1:7" x14ac:dyDescent="0.15">
      <c r="A45" s="13" t="s">
        <v>560</v>
      </c>
      <c r="B45" s="5">
        <v>2020</v>
      </c>
      <c r="C45" s="40" t="s">
        <v>458</v>
      </c>
      <c r="D45" s="5" t="s">
        <v>137</v>
      </c>
      <c r="E45" s="1"/>
      <c r="F45" s="30"/>
      <c r="G45" s="8"/>
    </row>
    <row r="46" spans="1:7" x14ac:dyDescent="0.15">
      <c r="A46" s="12" t="s">
        <v>589</v>
      </c>
      <c r="B46" s="5">
        <v>2021</v>
      </c>
      <c r="C46" s="40" t="s">
        <v>33</v>
      </c>
      <c r="D46" s="1" t="s">
        <v>137</v>
      </c>
      <c r="E46" s="1"/>
      <c r="F46" s="30"/>
      <c r="G46" s="8">
        <v>5</v>
      </c>
    </row>
    <row r="47" spans="1:7" x14ac:dyDescent="0.15">
      <c r="A47" s="12" t="s">
        <v>597</v>
      </c>
      <c r="B47" s="5">
        <v>2021</v>
      </c>
      <c r="C47" s="40" t="s">
        <v>33</v>
      </c>
      <c r="D47" s="1" t="s">
        <v>137</v>
      </c>
      <c r="E47" s="1"/>
      <c r="F47" s="30"/>
      <c r="G47" s="8">
        <v>86</v>
      </c>
    </row>
    <row r="48" spans="1:7" x14ac:dyDescent="0.15">
      <c r="A48" s="12" t="s">
        <v>600</v>
      </c>
      <c r="B48" s="5">
        <v>2021</v>
      </c>
      <c r="C48" s="40" t="s">
        <v>33</v>
      </c>
      <c r="D48" s="1" t="s">
        <v>137</v>
      </c>
      <c r="E48" s="1"/>
      <c r="F48" s="30"/>
      <c r="G48" s="8">
        <v>1</v>
      </c>
    </row>
    <row r="49" spans="1:7" x14ac:dyDescent="0.15">
      <c r="A49" s="13" t="s">
        <v>641</v>
      </c>
      <c r="B49" s="5">
        <v>2022</v>
      </c>
      <c r="C49" s="40" t="s">
        <v>33</v>
      </c>
      <c r="D49" s="1" t="s">
        <v>137</v>
      </c>
      <c r="E49" s="1"/>
      <c r="F49" s="30"/>
      <c r="G49" s="8">
        <v>18</v>
      </c>
    </row>
    <row r="50" spans="1:7" x14ac:dyDescent="0.15">
      <c r="A50" s="12" t="s">
        <v>644</v>
      </c>
      <c r="B50" s="5">
        <v>2022</v>
      </c>
      <c r="C50" s="40" t="s">
        <v>33</v>
      </c>
      <c r="D50" s="1" t="s">
        <v>137</v>
      </c>
      <c r="E50" s="1"/>
      <c r="F50" s="30"/>
      <c r="G50" s="8">
        <v>90</v>
      </c>
    </row>
    <row r="51" spans="1:7" x14ac:dyDescent="0.15">
      <c r="A51" s="13" t="s">
        <v>681</v>
      </c>
      <c r="B51" s="5">
        <v>2022</v>
      </c>
      <c r="C51" s="40" t="s">
        <v>33</v>
      </c>
      <c r="D51" s="1" t="s">
        <v>137</v>
      </c>
      <c r="E51" s="1"/>
      <c r="F51" s="30"/>
      <c r="G51" s="8">
        <v>58</v>
      </c>
    </row>
    <row r="52" spans="1:7" x14ac:dyDescent="0.15">
      <c r="A52" s="13" t="s">
        <v>256</v>
      </c>
      <c r="B52" s="5">
        <v>2014</v>
      </c>
      <c r="C52" s="40" t="s">
        <v>9</v>
      </c>
      <c r="D52" s="5" t="s">
        <v>257</v>
      </c>
      <c r="E52" s="5">
        <v>15</v>
      </c>
      <c r="F52" s="27">
        <v>78720</v>
      </c>
      <c r="G52" s="7"/>
    </row>
    <row r="53" spans="1:7" x14ac:dyDescent="0.15">
      <c r="A53" s="12" t="s">
        <v>372</v>
      </c>
      <c r="B53" s="16">
        <v>2017</v>
      </c>
      <c r="C53" s="40" t="s">
        <v>327</v>
      </c>
      <c r="D53" s="1" t="s">
        <v>257</v>
      </c>
      <c r="E53" s="1"/>
      <c r="F53" s="30"/>
      <c r="G53" s="8"/>
    </row>
    <row r="54" spans="1:7" x14ac:dyDescent="0.15">
      <c r="A54" s="12" t="s">
        <v>414</v>
      </c>
      <c r="B54" s="16">
        <v>2018</v>
      </c>
      <c r="C54" s="40" t="s">
        <v>9</v>
      </c>
      <c r="D54" s="1" t="s">
        <v>257</v>
      </c>
      <c r="E54" s="1">
        <v>5</v>
      </c>
      <c r="F54" s="30">
        <v>30973</v>
      </c>
      <c r="G54" s="8"/>
    </row>
    <row r="55" spans="1:7" x14ac:dyDescent="0.15">
      <c r="A55" s="13" t="s">
        <v>534</v>
      </c>
      <c r="B55" s="5">
        <v>2020</v>
      </c>
      <c r="C55" s="40" t="s">
        <v>33</v>
      </c>
      <c r="D55" s="5" t="s">
        <v>257</v>
      </c>
      <c r="E55" s="1"/>
      <c r="F55" s="30"/>
      <c r="G55" s="8">
        <v>630</v>
      </c>
    </row>
    <row r="56" spans="1:7" x14ac:dyDescent="0.15">
      <c r="A56" s="13" t="s">
        <v>81</v>
      </c>
      <c r="B56" s="5">
        <v>1999</v>
      </c>
      <c r="C56" s="40" t="s">
        <v>33</v>
      </c>
      <c r="D56" s="1" t="s">
        <v>82</v>
      </c>
      <c r="E56" s="5"/>
      <c r="F56" s="27"/>
      <c r="G56" s="7">
        <v>50.5</v>
      </c>
    </row>
    <row r="57" spans="1:7" x14ac:dyDescent="0.15">
      <c r="A57" s="13" t="s">
        <v>83</v>
      </c>
      <c r="B57" s="5">
        <v>1999</v>
      </c>
      <c r="C57" s="40" t="s">
        <v>33</v>
      </c>
      <c r="D57" s="1" t="s">
        <v>82</v>
      </c>
      <c r="E57" s="5"/>
      <c r="F57" s="27"/>
      <c r="G57" s="7">
        <v>8.712121212121211</v>
      </c>
    </row>
    <row r="58" spans="1:7" x14ac:dyDescent="0.15">
      <c r="A58" s="13" t="s">
        <v>112</v>
      </c>
      <c r="B58" s="5">
        <v>2003</v>
      </c>
      <c r="C58" s="40" t="s">
        <v>9</v>
      </c>
      <c r="D58" s="5" t="s">
        <v>82</v>
      </c>
      <c r="E58" s="5">
        <v>5</v>
      </c>
      <c r="F58" s="27">
        <v>99722.7</v>
      </c>
      <c r="G58" s="7"/>
    </row>
    <row r="59" spans="1:7" x14ac:dyDescent="0.15">
      <c r="A59" s="13" t="s">
        <v>148</v>
      </c>
      <c r="B59" s="5">
        <v>2006</v>
      </c>
      <c r="C59" s="40" t="s">
        <v>9</v>
      </c>
      <c r="D59" s="5" t="s">
        <v>82</v>
      </c>
      <c r="E59" s="5">
        <v>1</v>
      </c>
      <c r="F59" s="27">
        <v>155944</v>
      </c>
      <c r="G59" s="7"/>
    </row>
    <row r="60" spans="1:7" x14ac:dyDescent="0.15">
      <c r="A60" s="13" t="s">
        <v>159</v>
      </c>
      <c r="B60" s="5">
        <v>2007</v>
      </c>
      <c r="C60" s="40" t="s">
        <v>9</v>
      </c>
      <c r="D60" s="5" t="s">
        <v>82</v>
      </c>
      <c r="E60" s="5">
        <v>16</v>
      </c>
      <c r="F60" s="27">
        <v>766568</v>
      </c>
      <c r="G60" s="7"/>
    </row>
    <row r="61" spans="1:7" x14ac:dyDescent="0.15">
      <c r="A61" s="13" t="s">
        <v>193</v>
      </c>
      <c r="B61" s="5">
        <v>2009</v>
      </c>
      <c r="C61" s="40" t="s">
        <v>9</v>
      </c>
      <c r="D61" s="5" t="s">
        <v>82</v>
      </c>
      <c r="E61" s="5">
        <v>2</v>
      </c>
      <c r="F61" s="27">
        <v>13600</v>
      </c>
      <c r="G61" s="7"/>
    </row>
    <row r="62" spans="1:7" x14ac:dyDescent="0.15">
      <c r="A62" s="13" t="s">
        <v>253</v>
      </c>
      <c r="B62" s="5">
        <v>2014</v>
      </c>
      <c r="C62" s="40" t="s">
        <v>9</v>
      </c>
      <c r="D62" s="5" t="s">
        <v>82</v>
      </c>
      <c r="E62" s="5">
        <v>1</v>
      </c>
      <c r="F62" s="27">
        <v>10410</v>
      </c>
      <c r="G62" s="7"/>
    </row>
    <row r="63" spans="1:7" x14ac:dyDescent="0.15">
      <c r="A63" s="13" t="s">
        <v>255</v>
      </c>
      <c r="B63" s="5">
        <v>2014</v>
      </c>
      <c r="C63" s="40" t="s">
        <v>9</v>
      </c>
      <c r="D63" s="5" t="s">
        <v>82</v>
      </c>
      <c r="E63" s="5">
        <v>9</v>
      </c>
      <c r="F63" s="27">
        <v>679248</v>
      </c>
      <c r="G63" s="7"/>
    </row>
    <row r="64" spans="1:7" x14ac:dyDescent="0.15">
      <c r="A64" s="13" t="s">
        <v>261</v>
      </c>
      <c r="B64" s="5">
        <v>2014</v>
      </c>
      <c r="C64" s="40" t="s">
        <v>9</v>
      </c>
      <c r="D64" s="5" t="s">
        <v>82</v>
      </c>
      <c r="E64" s="5">
        <v>12</v>
      </c>
      <c r="F64" s="27">
        <v>321347</v>
      </c>
      <c r="G64" s="7"/>
    </row>
    <row r="65" spans="1:7" x14ac:dyDescent="0.15">
      <c r="A65" s="13" t="s">
        <v>263</v>
      </c>
      <c r="B65" s="5">
        <v>2014</v>
      </c>
      <c r="C65" s="40" t="s">
        <v>33</v>
      </c>
      <c r="D65" s="5" t="s">
        <v>82</v>
      </c>
      <c r="E65" s="5"/>
      <c r="F65" s="27"/>
      <c r="G65" s="7">
        <v>3.7</v>
      </c>
    </row>
    <row r="66" spans="1:7" x14ac:dyDescent="0.15">
      <c r="A66" s="13" t="s">
        <v>275</v>
      </c>
      <c r="B66" s="5">
        <v>2015</v>
      </c>
      <c r="C66" s="40" t="s">
        <v>9</v>
      </c>
      <c r="D66" s="5" t="s">
        <v>82</v>
      </c>
      <c r="E66" s="5">
        <v>2</v>
      </c>
      <c r="F66" s="27">
        <v>56300</v>
      </c>
      <c r="G66" s="7"/>
    </row>
    <row r="67" spans="1:7" x14ac:dyDescent="0.15">
      <c r="A67" s="13" t="s">
        <v>285</v>
      </c>
      <c r="B67" s="5">
        <v>2015</v>
      </c>
      <c r="C67" s="40" t="s">
        <v>33</v>
      </c>
      <c r="D67" s="5" t="s">
        <v>82</v>
      </c>
      <c r="E67" s="5"/>
      <c r="F67" s="27"/>
      <c r="G67" s="7">
        <v>5.47</v>
      </c>
    </row>
    <row r="68" spans="1:7" x14ac:dyDescent="0.15">
      <c r="A68" s="13" t="s">
        <v>296</v>
      </c>
      <c r="B68" s="5">
        <v>2016</v>
      </c>
      <c r="C68" s="40" t="s">
        <v>9</v>
      </c>
      <c r="D68" s="5" t="s">
        <v>82</v>
      </c>
      <c r="E68" s="5">
        <v>1</v>
      </c>
      <c r="F68" s="27">
        <v>153900</v>
      </c>
      <c r="G68" s="7"/>
    </row>
    <row r="69" spans="1:7" x14ac:dyDescent="0.15">
      <c r="A69" s="13" t="s">
        <v>305</v>
      </c>
      <c r="B69" s="5">
        <v>2016</v>
      </c>
      <c r="C69" s="40" t="s">
        <v>9</v>
      </c>
      <c r="D69" s="5" t="s">
        <v>82</v>
      </c>
      <c r="E69" s="5">
        <v>1</v>
      </c>
      <c r="F69" s="27">
        <v>35708.400000000001</v>
      </c>
      <c r="G69" s="7"/>
    </row>
    <row r="70" spans="1:7" x14ac:dyDescent="0.15">
      <c r="A70" s="13" t="s">
        <v>305</v>
      </c>
      <c r="B70" s="15">
        <v>2016</v>
      </c>
      <c r="C70" s="40" t="s">
        <v>9</v>
      </c>
      <c r="D70" s="5" t="s">
        <v>82</v>
      </c>
      <c r="E70" s="5">
        <v>1</v>
      </c>
      <c r="F70" s="27">
        <v>35708.400000000001</v>
      </c>
      <c r="G70" s="7"/>
    </row>
    <row r="71" spans="1:7" x14ac:dyDescent="0.15">
      <c r="A71" s="12" t="s">
        <v>418</v>
      </c>
      <c r="B71" s="16">
        <v>2018</v>
      </c>
      <c r="C71" s="40" t="s">
        <v>9</v>
      </c>
      <c r="D71" s="1" t="s">
        <v>82</v>
      </c>
      <c r="E71" s="1">
        <v>1</v>
      </c>
      <c r="F71" s="30">
        <v>1972</v>
      </c>
      <c r="G71" s="8"/>
    </row>
    <row r="72" spans="1:7" x14ac:dyDescent="0.15">
      <c r="A72" s="12" t="s">
        <v>419</v>
      </c>
      <c r="B72" s="16">
        <v>2018</v>
      </c>
      <c r="C72" s="40" t="s">
        <v>327</v>
      </c>
      <c r="D72" s="1" t="s">
        <v>82</v>
      </c>
      <c r="E72" s="1"/>
      <c r="F72" s="30"/>
      <c r="G72" s="8"/>
    </row>
    <row r="73" spans="1:7" x14ac:dyDescent="0.15">
      <c r="A73" s="12" t="s">
        <v>420</v>
      </c>
      <c r="B73" s="16">
        <v>2018</v>
      </c>
      <c r="C73" s="40" t="s">
        <v>9</v>
      </c>
      <c r="D73" s="1" t="s">
        <v>82</v>
      </c>
      <c r="E73" s="1">
        <v>23</v>
      </c>
      <c r="F73" s="30">
        <v>698824.64348108007</v>
      </c>
      <c r="G73" s="8"/>
    </row>
    <row r="74" spans="1:7" x14ac:dyDescent="0.15">
      <c r="A74" s="12" t="s">
        <v>420</v>
      </c>
      <c r="B74" s="16">
        <v>2018</v>
      </c>
      <c r="C74" s="40" t="s">
        <v>33</v>
      </c>
      <c r="D74" s="1" t="s">
        <v>82</v>
      </c>
      <c r="E74" s="1"/>
      <c r="F74" s="30"/>
      <c r="G74" s="8">
        <v>14.72</v>
      </c>
    </row>
    <row r="75" spans="1:7" x14ac:dyDescent="0.15">
      <c r="A75" s="12" t="s">
        <v>424</v>
      </c>
      <c r="B75" s="16">
        <v>2018</v>
      </c>
      <c r="C75" s="40" t="s">
        <v>9</v>
      </c>
      <c r="D75" s="1" t="s">
        <v>82</v>
      </c>
      <c r="E75" s="1">
        <v>1</v>
      </c>
      <c r="F75" s="30">
        <v>4720</v>
      </c>
      <c r="G75" s="8"/>
    </row>
    <row r="76" spans="1:7" x14ac:dyDescent="0.15">
      <c r="A76" s="12" t="s">
        <v>443</v>
      </c>
      <c r="B76" s="16">
        <v>2019</v>
      </c>
      <c r="C76" s="40" t="s">
        <v>33</v>
      </c>
      <c r="D76" s="1" t="s">
        <v>82</v>
      </c>
      <c r="E76" s="11"/>
      <c r="F76" s="31"/>
      <c r="G76" s="10">
        <v>8</v>
      </c>
    </row>
    <row r="77" spans="1:7" x14ac:dyDescent="0.15">
      <c r="A77" s="12" t="s">
        <v>446</v>
      </c>
      <c r="B77" s="16">
        <v>2019</v>
      </c>
      <c r="C77" s="40" t="s">
        <v>9</v>
      </c>
      <c r="D77" s="1" t="s">
        <v>82</v>
      </c>
      <c r="E77" s="11">
        <v>1</v>
      </c>
      <c r="F77" s="31">
        <v>11600</v>
      </c>
      <c r="G77" s="10"/>
    </row>
    <row r="78" spans="1:7" x14ac:dyDescent="0.15">
      <c r="A78" s="12" t="s">
        <v>532</v>
      </c>
      <c r="B78" s="5">
        <v>2020</v>
      </c>
      <c r="C78" s="40" t="s">
        <v>9</v>
      </c>
      <c r="D78" s="5" t="s">
        <v>82</v>
      </c>
      <c r="E78" s="1">
        <v>1</v>
      </c>
      <c r="F78" s="30">
        <v>237020</v>
      </c>
      <c r="G78" s="8"/>
    </row>
    <row r="79" spans="1:7" x14ac:dyDescent="0.15">
      <c r="A79" s="13" t="s">
        <v>535</v>
      </c>
      <c r="B79" s="5">
        <v>2020</v>
      </c>
      <c r="C79" s="40" t="s">
        <v>9</v>
      </c>
      <c r="D79" s="5" t="s">
        <v>82</v>
      </c>
      <c r="E79" s="1">
        <v>1</v>
      </c>
      <c r="F79" s="30">
        <v>86400</v>
      </c>
      <c r="G79" s="8"/>
    </row>
    <row r="80" spans="1:7" x14ac:dyDescent="0.15">
      <c r="A80" s="13" t="s">
        <v>563</v>
      </c>
      <c r="B80" s="5">
        <v>2020</v>
      </c>
      <c r="C80" s="40" t="s">
        <v>9</v>
      </c>
      <c r="D80" s="5" t="s">
        <v>82</v>
      </c>
      <c r="E80" s="1">
        <v>1</v>
      </c>
      <c r="F80" s="30"/>
      <c r="G80" s="8"/>
    </row>
    <row r="81" spans="1:7" x14ac:dyDescent="0.15">
      <c r="A81" s="12" t="s">
        <v>572</v>
      </c>
      <c r="B81" s="5">
        <v>2021</v>
      </c>
      <c r="C81" s="40" t="s">
        <v>9</v>
      </c>
      <c r="D81" s="1" t="s">
        <v>82</v>
      </c>
      <c r="E81" s="1">
        <v>23</v>
      </c>
      <c r="F81" s="30">
        <v>167857.2358333334</v>
      </c>
      <c r="G81" s="8"/>
    </row>
    <row r="82" spans="1:7" x14ac:dyDescent="0.15">
      <c r="A82" s="12" t="s">
        <v>572</v>
      </c>
      <c r="B82" s="5">
        <v>2021</v>
      </c>
      <c r="C82" s="40" t="s">
        <v>33</v>
      </c>
      <c r="D82" s="1" t="s">
        <v>82</v>
      </c>
      <c r="E82" s="1"/>
      <c r="F82" s="30"/>
      <c r="G82" s="8">
        <v>100</v>
      </c>
    </row>
    <row r="83" spans="1:7" x14ac:dyDescent="0.15">
      <c r="A83" s="13" t="s">
        <v>580</v>
      </c>
      <c r="B83" s="5">
        <v>2021</v>
      </c>
      <c r="C83" s="40" t="s">
        <v>33</v>
      </c>
      <c r="D83" s="5" t="s">
        <v>82</v>
      </c>
      <c r="E83" s="1"/>
      <c r="F83" s="30"/>
      <c r="G83" s="8">
        <v>100</v>
      </c>
    </row>
    <row r="84" spans="1:7" x14ac:dyDescent="0.15">
      <c r="A84" s="13" t="s">
        <v>650</v>
      </c>
      <c r="B84" s="5">
        <v>2022</v>
      </c>
      <c r="C84" s="40" t="s">
        <v>9</v>
      </c>
      <c r="D84" s="1" t="s">
        <v>82</v>
      </c>
      <c r="E84" s="1">
        <v>2</v>
      </c>
      <c r="F84" s="30">
        <v>86159</v>
      </c>
      <c r="G84" s="8"/>
    </row>
    <row r="85" spans="1:7" x14ac:dyDescent="0.15">
      <c r="A85" s="13" t="s">
        <v>651</v>
      </c>
      <c r="B85" s="5">
        <v>2022</v>
      </c>
      <c r="C85" s="40" t="s">
        <v>9</v>
      </c>
      <c r="D85" s="1" t="s">
        <v>82</v>
      </c>
      <c r="E85" s="1">
        <v>3</v>
      </c>
      <c r="F85" s="30">
        <v>187052</v>
      </c>
      <c r="G85" s="8"/>
    </row>
    <row r="86" spans="1:7" x14ac:dyDescent="0.15">
      <c r="A86" s="13" t="s">
        <v>696</v>
      </c>
      <c r="B86" s="5">
        <v>2022</v>
      </c>
      <c r="C86" s="40" t="s">
        <v>327</v>
      </c>
      <c r="D86" s="1" t="s">
        <v>82</v>
      </c>
      <c r="E86" s="1"/>
      <c r="F86" s="30"/>
      <c r="G86" s="8"/>
    </row>
    <row r="87" spans="1:7" x14ac:dyDescent="0.15">
      <c r="A87" s="17" t="s">
        <v>20</v>
      </c>
      <c r="B87" s="5" t="s">
        <v>8</v>
      </c>
      <c r="C87" s="40" t="s">
        <v>9</v>
      </c>
      <c r="D87" s="5" t="s">
        <v>21</v>
      </c>
      <c r="E87" s="5">
        <v>2</v>
      </c>
      <c r="F87" s="27">
        <v>261384</v>
      </c>
      <c r="G87" s="7"/>
    </row>
    <row r="88" spans="1:7" x14ac:dyDescent="0.15">
      <c r="A88" s="13" t="s">
        <v>459</v>
      </c>
      <c r="B88" s="16">
        <v>2019</v>
      </c>
      <c r="C88" s="40" t="s">
        <v>9</v>
      </c>
      <c r="D88" s="1" t="s">
        <v>21</v>
      </c>
      <c r="E88" s="1">
        <v>2</v>
      </c>
      <c r="F88" s="30">
        <v>53654</v>
      </c>
      <c r="G88" s="8"/>
    </row>
    <row r="89" spans="1:7" x14ac:dyDescent="0.15">
      <c r="A89" s="12" t="s">
        <v>516</v>
      </c>
      <c r="B89" s="5">
        <v>2020</v>
      </c>
      <c r="C89" s="40" t="s">
        <v>9</v>
      </c>
      <c r="D89" s="5" t="s">
        <v>21</v>
      </c>
      <c r="E89" s="1">
        <v>6</v>
      </c>
      <c r="F89" s="30">
        <v>166178</v>
      </c>
      <c r="G89" s="8"/>
    </row>
    <row r="90" spans="1:7" x14ac:dyDescent="0.15">
      <c r="A90" s="17" t="s">
        <v>26</v>
      </c>
      <c r="B90" s="5" t="s">
        <v>8</v>
      </c>
      <c r="C90" s="40" t="s">
        <v>9</v>
      </c>
      <c r="D90" s="5" t="s">
        <v>27</v>
      </c>
      <c r="E90" s="5">
        <v>16</v>
      </c>
      <c r="F90" s="27">
        <v>145580</v>
      </c>
      <c r="G90" s="7"/>
    </row>
    <row r="91" spans="1:7" x14ac:dyDescent="0.15">
      <c r="A91" s="13" t="s">
        <v>89</v>
      </c>
      <c r="B91" s="5">
        <v>2000</v>
      </c>
      <c r="C91" s="40" t="s">
        <v>9</v>
      </c>
      <c r="D91" s="1" t="s">
        <v>27</v>
      </c>
      <c r="E91" s="13">
        <v>2</v>
      </c>
      <c r="F91" s="28">
        <v>851510</v>
      </c>
      <c r="G91" s="7"/>
    </row>
    <row r="92" spans="1:7" x14ac:dyDescent="0.15">
      <c r="A92" s="13" t="s">
        <v>113</v>
      </c>
      <c r="B92" s="5">
        <v>2003</v>
      </c>
      <c r="C92" s="40" t="s">
        <v>33</v>
      </c>
      <c r="D92" s="5" t="s">
        <v>27</v>
      </c>
      <c r="E92" s="5"/>
      <c r="F92" s="27"/>
      <c r="G92" s="1">
        <v>2</v>
      </c>
    </row>
    <row r="93" spans="1:7" x14ac:dyDescent="0.15">
      <c r="A93" s="13" t="s">
        <v>212</v>
      </c>
      <c r="B93" s="5">
        <v>2011</v>
      </c>
      <c r="C93" s="40" t="s">
        <v>9</v>
      </c>
      <c r="D93" s="5" t="s">
        <v>27</v>
      </c>
      <c r="E93" s="5">
        <v>1</v>
      </c>
      <c r="F93" s="27">
        <v>140000</v>
      </c>
      <c r="G93" s="7"/>
    </row>
    <row r="94" spans="1:7" x14ac:dyDescent="0.15">
      <c r="A94" s="12" t="s">
        <v>382</v>
      </c>
      <c r="B94" s="16">
        <v>2017</v>
      </c>
      <c r="C94" s="40" t="s">
        <v>318</v>
      </c>
      <c r="D94" s="1" t="s">
        <v>27</v>
      </c>
      <c r="E94" s="1"/>
      <c r="F94" s="30"/>
      <c r="G94" s="8"/>
    </row>
    <row r="95" spans="1:7" x14ac:dyDescent="0.15">
      <c r="A95" s="12" t="s">
        <v>411</v>
      </c>
      <c r="B95" s="16">
        <v>2018</v>
      </c>
      <c r="C95" s="40" t="s">
        <v>9</v>
      </c>
      <c r="D95" s="1" t="s">
        <v>27</v>
      </c>
      <c r="E95" s="1">
        <v>1</v>
      </c>
      <c r="F95" s="30">
        <v>550575.6</v>
      </c>
      <c r="G95" s="8"/>
    </row>
    <row r="96" spans="1:7" x14ac:dyDescent="0.15">
      <c r="A96" s="13" t="s">
        <v>620</v>
      </c>
      <c r="B96" s="5">
        <v>2021</v>
      </c>
      <c r="C96" s="40" t="s">
        <v>9</v>
      </c>
      <c r="D96" s="1" t="s">
        <v>27</v>
      </c>
      <c r="E96" s="1">
        <v>1</v>
      </c>
      <c r="F96" s="30">
        <v>388800</v>
      </c>
      <c r="G96" s="8"/>
    </row>
    <row r="97" spans="1:7" x14ac:dyDescent="0.15">
      <c r="A97" s="17" t="s">
        <v>32</v>
      </c>
      <c r="B97" s="5" t="s">
        <v>8</v>
      </c>
      <c r="C97" s="40" t="s">
        <v>33</v>
      </c>
      <c r="D97" s="5" t="s">
        <v>34</v>
      </c>
      <c r="E97" s="5"/>
      <c r="F97" s="27"/>
      <c r="G97" s="7">
        <v>130</v>
      </c>
    </row>
    <row r="98" spans="1:7" x14ac:dyDescent="0.15">
      <c r="A98" s="17" t="s">
        <v>53</v>
      </c>
      <c r="B98" s="5" t="s">
        <v>8</v>
      </c>
      <c r="C98" s="40" t="s">
        <v>33</v>
      </c>
      <c r="D98" s="5" t="s">
        <v>34</v>
      </c>
      <c r="E98" s="5"/>
      <c r="F98" s="27"/>
      <c r="G98" s="7">
        <v>2</v>
      </c>
    </row>
    <row r="99" spans="1:7" x14ac:dyDescent="0.15">
      <c r="A99" s="13" t="s">
        <v>113</v>
      </c>
      <c r="B99" s="5">
        <v>2003</v>
      </c>
      <c r="C99" s="40" t="s">
        <v>33</v>
      </c>
      <c r="D99" s="5" t="s">
        <v>34</v>
      </c>
      <c r="E99" s="5"/>
      <c r="F99" s="27"/>
      <c r="G99" s="1">
        <v>2</v>
      </c>
    </row>
    <row r="100" spans="1:7" x14ac:dyDescent="0.15">
      <c r="A100" s="12" t="s">
        <v>310</v>
      </c>
      <c r="B100" s="5">
        <v>2016</v>
      </c>
      <c r="C100" s="40" t="s">
        <v>9</v>
      </c>
      <c r="D100" s="1" t="s">
        <v>34</v>
      </c>
      <c r="E100" s="5">
        <v>14</v>
      </c>
      <c r="F100" s="27">
        <v>311422.12199999997</v>
      </c>
      <c r="G100" s="7"/>
    </row>
    <row r="101" spans="1:7" x14ac:dyDescent="0.15">
      <c r="A101" s="18" t="s">
        <v>317</v>
      </c>
      <c r="B101" s="14">
        <v>2016</v>
      </c>
      <c r="C101" s="40" t="s">
        <v>318</v>
      </c>
      <c r="D101" s="6" t="s">
        <v>34</v>
      </c>
      <c r="E101" s="6"/>
      <c r="F101" s="33"/>
      <c r="G101" s="7"/>
    </row>
    <row r="102" spans="1:7" x14ac:dyDescent="0.15">
      <c r="A102" s="13" t="s">
        <v>539</v>
      </c>
      <c r="B102" s="5">
        <v>2020</v>
      </c>
      <c r="C102" s="40" t="s">
        <v>9</v>
      </c>
      <c r="D102" s="5" t="s">
        <v>34</v>
      </c>
      <c r="E102" s="1"/>
      <c r="F102" s="30"/>
      <c r="G102" s="8"/>
    </row>
    <row r="103" spans="1:7" x14ac:dyDescent="0.15">
      <c r="A103" s="13" t="s">
        <v>68</v>
      </c>
      <c r="B103" s="5">
        <v>1999</v>
      </c>
      <c r="C103" s="40" t="s">
        <v>9</v>
      </c>
      <c r="D103" s="5" t="s">
        <v>69</v>
      </c>
      <c r="E103" s="5">
        <v>5</v>
      </c>
      <c r="F103" s="27">
        <v>25320</v>
      </c>
      <c r="G103" s="7"/>
    </row>
    <row r="104" spans="1:7" x14ac:dyDescent="0.15">
      <c r="A104" s="13" t="s">
        <v>77</v>
      </c>
      <c r="B104" s="5">
        <v>1999</v>
      </c>
      <c r="C104" s="40" t="s">
        <v>33</v>
      </c>
      <c r="D104" s="1" t="s">
        <v>69</v>
      </c>
      <c r="E104" s="5"/>
      <c r="F104" s="27"/>
      <c r="G104" s="7">
        <v>9</v>
      </c>
    </row>
    <row r="105" spans="1:7" x14ac:dyDescent="0.15">
      <c r="A105" s="13" t="s">
        <v>127</v>
      </c>
      <c r="B105" s="5">
        <v>2003</v>
      </c>
      <c r="C105" s="40" t="s">
        <v>33</v>
      </c>
      <c r="D105" s="5" t="s">
        <v>69</v>
      </c>
      <c r="E105" s="5"/>
      <c r="F105" s="27"/>
      <c r="G105" s="7">
        <v>24</v>
      </c>
    </row>
    <row r="106" spans="1:7" x14ac:dyDescent="0.15">
      <c r="A106" s="13" t="s">
        <v>144</v>
      </c>
      <c r="B106" s="5">
        <v>2005</v>
      </c>
      <c r="C106" s="40" t="s">
        <v>33</v>
      </c>
      <c r="D106" s="5" t="s">
        <v>69</v>
      </c>
      <c r="E106" s="5"/>
      <c r="F106" s="27"/>
      <c r="G106" s="7">
        <v>60</v>
      </c>
    </row>
    <row r="107" spans="1:7" x14ac:dyDescent="0.15">
      <c r="A107" s="13" t="s">
        <v>157</v>
      </c>
      <c r="B107" s="5">
        <v>2006</v>
      </c>
      <c r="C107" s="40" t="s">
        <v>33</v>
      </c>
      <c r="D107" s="5" t="s">
        <v>69</v>
      </c>
      <c r="E107" s="5"/>
      <c r="F107" s="27"/>
      <c r="G107" s="7">
        <v>130</v>
      </c>
    </row>
    <row r="108" spans="1:7" x14ac:dyDescent="0.15">
      <c r="A108" s="12" t="s">
        <v>431</v>
      </c>
      <c r="B108" s="16">
        <v>2018</v>
      </c>
      <c r="C108" s="40" t="s">
        <v>33</v>
      </c>
      <c r="D108" s="1" t="s">
        <v>69</v>
      </c>
      <c r="E108" s="1"/>
      <c r="F108" s="30"/>
      <c r="G108" s="8">
        <v>26</v>
      </c>
    </row>
    <row r="109" spans="1:7" x14ac:dyDescent="0.15">
      <c r="A109" s="12" t="s">
        <v>445</v>
      </c>
      <c r="B109" s="16">
        <v>2019</v>
      </c>
      <c r="C109" s="40" t="s">
        <v>33</v>
      </c>
      <c r="D109" s="1" t="s">
        <v>69</v>
      </c>
      <c r="E109" s="11"/>
      <c r="F109" s="31"/>
      <c r="G109" s="10">
        <v>68</v>
      </c>
    </row>
    <row r="110" spans="1:7" x14ac:dyDescent="0.15">
      <c r="A110" s="13" t="s">
        <v>474</v>
      </c>
      <c r="B110" s="5">
        <v>2019</v>
      </c>
      <c r="C110" s="40" t="s">
        <v>33</v>
      </c>
      <c r="D110" s="1" t="s">
        <v>69</v>
      </c>
      <c r="E110" s="1"/>
      <c r="F110" s="30"/>
      <c r="G110" s="8">
        <v>17.399999999999999</v>
      </c>
    </row>
    <row r="111" spans="1:7" x14ac:dyDescent="0.15">
      <c r="A111" s="13" t="s">
        <v>493</v>
      </c>
      <c r="B111" s="5">
        <v>2019</v>
      </c>
      <c r="C111" s="40" t="s">
        <v>33</v>
      </c>
      <c r="D111" s="5" t="s">
        <v>69</v>
      </c>
      <c r="E111" s="1"/>
      <c r="F111" s="30"/>
      <c r="G111" s="19">
        <v>28.8</v>
      </c>
    </row>
    <row r="112" spans="1:7" x14ac:dyDescent="0.15">
      <c r="A112" s="13" t="s">
        <v>494</v>
      </c>
      <c r="B112" s="5">
        <v>2019</v>
      </c>
      <c r="C112" s="40" t="s">
        <v>33</v>
      </c>
      <c r="D112" s="5" t="s">
        <v>69</v>
      </c>
      <c r="E112" s="1"/>
      <c r="F112" s="30"/>
      <c r="G112" s="19">
        <v>37</v>
      </c>
    </row>
    <row r="113" spans="1:7" x14ac:dyDescent="0.15">
      <c r="A113" s="13" t="s">
        <v>499</v>
      </c>
      <c r="B113" s="5">
        <v>2019</v>
      </c>
      <c r="C113" s="40" t="s">
        <v>33</v>
      </c>
      <c r="D113" s="5" t="s">
        <v>69</v>
      </c>
      <c r="E113" s="1"/>
      <c r="F113" s="30"/>
      <c r="G113" s="19">
        <v>25.6</v>
      </c>
    </row>
    <row r="114" spans="1:7" x14ac:dyDescent="0.15">
      <c r="A114" s="12" t="s">
        <v>504</v>
      </c>
      <c r="B114" s="5">
        <v>2019</v>
      </c>
      <c r="C114" s="40" t="s">
        <v>33</v>
      </c>
      <c r="D114" s="1" t="s">
        <v>69</v>
      </c>
      <c r="E114" s="1"/>
      <c r="F114" s="30"/>
      <c r="G114" s="8">
        <v>28.5</v>
      </c>
    </row>
    <row r="115" spans="1:7" x14ac:dyDescent="0.15">
      <c r="A115" s="12" t="s">
        <v>505</v>
      </c>
      <c r="B115" s="5">
        <v>2020</v>
      </c>
      <c r="C115" s="40" t="s">
        <v>33</v>
      </c>
      <c r="D115" s="1" t="s">
        <v>69</v>
      </c>
      <c r="E115" s="1"/>
      <c r="F115" s="30"/>
      <c r="G115" s="8">
        <v>86</v>
      </c>
    </row>
    <row r="116" spans="1:7" x14ac:dyDescent="0.15">
      <c r="A116" s="12" t="s">
        <v>517</v>
      </c>
      <c r="B116" s="5">
        <v>2020</v>
      </c>
      <c r="C116" s="40" t="s">
        <v>33</v>
      </c>
      <c r="D116" s="1" t="s">
        <v>69</v>
      </c>
      <c r="E116" s="1"/>
      <c r="F116" s="30"/>
      <c r="G116" s="8">
        <v>32</v>
      </c>
    </row>
    <row r="117" spans="1:7" x14ac:dyDescent="0.15">
      <c r="A117" s="12" t="s">
        <v>504</v>
      </c>
      <c r="B117" s="5">
        <v>2020</v>
      </c>
      <c r="C117" s="40" t="s">
        <v>33</v>
      </c>
      <c r="D117" s="1" t="s">
        <v>69</v>
      </c>
      <c r="E117" s="1"/>
      <c r="F117" s="30"/>
      <c r="G117" s="8">
        <v>66</v>
      </c>
    </row>
    <row r="118" spans="1:7" x14ac:dyDescent="0.15">
      <c r="A118" s="13" t="s">
        <v>542</v>
      </c>
      <c r="B118" s="5">
        <v>2020</v>
      </c>
      <c r="C118" s="40" t="s">
        <v>33</v>
      </c>
      <c r="D118" s="1" t="s">
        <v>69</v>
      </c>
      <c r="E118" s="1"/>
      <c r="F118" s="30"/>
      <c r="G118" s="8">
        <v>11</v>
      </c>
    </row>
    <row r="119" spans="1:7" x14ac:dyDescent="0.15">
      <c r="A119" s="13" t="s">
        <v>543</v>
      </c>
      <c r="B119" s="5">
        <v>2020</v>
      </c>
      <c r="C119" s="40" t="s">
        <v>33</v>
      </c>
      <c r="D119" s="1" t="s">
        <v>69</v>
      </c>
      <c r="E119" s="1"/>
      <c r="F119" s="30"/>
      <c r="G119" s="8">
        <v>10</v>
      </c>
    </row>
    <row r="120" spans="1:7" x14ac:dyDescent="0.15">
      <c r="A120" s="13" t="s">
        <v>544</v>
      </c>
      <c r="B120" s="5">
        <v>2020</v>
      </c>
      <c r="C120" s="40" t="s">
        <v>33</v>
      </c>
      <c r="D120" s="1" t="s">
        <v>69</v>
      </c>
      <c r="E120" s="1"/>
      <c r="F120" s="30"/>
      <c r="G120" s="8">
        <v>134</v>
      </c>
    </row>
    <row r="121" spans="1:7" x14ac:dyDescent="0.15">
      <c r="A121" s="13" t="s">
        <v>554</v>
      </c>
      <c r="B121" s="5">
        <v>2020</v>
      </c>
      <c r="C121" s="40" t="s">
        <v>33</v>
      </c>
      <c r="D121" s="5" t="s">
        <v>69</v>
      </c>
      <c r="E121" s="1"/>
      <c r="F121" s="30"/>
      <c r="G121" s="8">
        <v>14</v>
      </c>
    </row>
    <row r="122" spans="1:7" x14ac:dyDescent="0.15">
      <c r="A122" s="12" t="s">
        <v>567</v>
      </c>
      <c r="B122" s="5">
        <v>2021</v>
      </c>
      <c r="C122" s="40" t="s">
        <v>33</v>
      </c>
      <c r="D122" s="1" t="s">
        <v>69</v>
      </c>
      <c r="E122" s="1"/>
      <c r="F122" s="30"/>
      <c r="G122" s="8">
        <v>16.7</v>
      </c>
    </row>
    <row r="123" spans="1:7" x14ac:dyDescent="0.15">
      <c r="A123" s="12" t="s">
        <v>571</v>
      </c>
      <c r="B123" s="5">
        <v>2021</v>
      </c>
      <c r="C123" s="40" t="s">
        <v>33</v>
      </c>
      <c r="D123" s="1" t="s">
        <v>69</v>
      </c>
      <c r="E123" s="1"/>
      <c r="F123" s="30"/>
      <c r="G123" s="8">
        <v>94.6</v>
      </c>
    </row>
    <row r="124" spans="1:7" x14ac:dyDescent="0.15">
      <c r="A124" s="13" t="s">
        <v>573</v>
      </c>
      <c r="B124" s="5">
        <v>2021</v>
      </c>
      <c r="C124" s="40" t="s">
        <v>33</v>
      </c>
      <c r="D124" s="5" t="s">
        <v>69</v>
      </c>
      <c r="E124" s="1"/>
      <c r="F124" s="30"/>
      <c r="G124" s="8">
        <v>29</v>
      </c>
    </row>
    <row r="125" spans="1:7" x14ac:dyDescent="0.15">
      <c r="A125" s="13" t="s">
        <v>578</v>
      </c>
      <c r="B125" s="5">
        <v>2021</v>
      </c>
      <c r="C125" s="40" t="s">
        <v>9</v>
      </c>
      <c r="D125" s="5" t="s">
        <v>69</v>
      </c>
      <c r="E125" s="25">
        <v>9</v>
      </c>
      <c r="F125" s="32"/>
      <c r="G125" s="8"/>
    </row>
    <row r="126" spans="1:7" x14ac:dyDescent="0.15">
      <c r="A126" s="13" t="s">
        <v>579</v>
      </c>
      <c r="B126" s="5">
        <v>2021</v>
      </c>
      <c r="C126" s="40" t="s">
        <v>33</v>
      </c>
      <c r="D126" s="5" t="s">
        <v>69</v>
      </c>
      <c r="E126" s="1"/>
      <c r="F126" s="30"/>
      <c r="G126" s="8">
        <v>50</v>
      </c>
    </row>
    <row r="127" spans="1:7" x14ac:dyDescent="0.15">
      <c r="A127" s="13" t="s">
        <v>584</v>
      </c>
      <c r="B127" s="5">
        <v>2021</v>
      </c>
      <c r="C127" s="40" t="s">
        <v>33</v>
      </c>
      <c r="D127" s="5" t="s">
        <v>69</v>
      </c>
      <c r="E127" s="1"/>
      <c r="F127" s="30"/>
      <c r="G127" s="8">
        <v>99.6</v>
      </c>
    </row>
    <row r="128" spans="1:7" x14ac:dyDescent="0.15">
      <c r="A128" s="12" t="s">
        <v>610</v>
      </c>
      <c r="B128" s="5">
        <v>2021</v>
      </c>
      <c r="C128" s="40" t="s">
        <v>33</v>
      </c>
      <c r="D128" s="5" t="s">
        <v>69</v>
      </c>
      <c r="E128" s="1"/>
      <c r="F128" s="30"/>
      <c r="G128" s="8">
        <v>80</v>
      </c>
    </row>
    <row r="129" spans="1:7" x14ac:dyDescent="0.15">
      <c r="A129" s="13" t="s">
        <v>629</v>
      </c>
      <c r="B129" s="5">
        <v>2022</v>
      </c>
      <c r="C129" s="40" t="s">
        <v>9</v>
      </c>
      <c r="D129" s="5" t="s">
        <v>69</v>
      </c>
      <c r="E129" s="1">
        <v>10</v>
      </c>
      <c r="F129" s="13">
        <v>110862</v>
      </c>
      <c r="G129" s="8"/>
    </row>
    <row r="130" spans="1:7" x14ac:dyDescent="0.15">
      <c r="A130" s="13" t="s">
        <v>639</v>
      </c>
      <c r="B130" s="5">
        <v>2022</v>
      </c>
      <c r="C130" s="40" t="s">
        <v>33</v>
      </c>
      <c r="D130" s="1" t="s">
        <v>69</v>
      </c>
      <c r="E130" s="1"/>
      <c r="F130" s="30"/>
      <c r="G130" s="8">
        <v>111</v>
      </c>
    </row>
    <row r="131" spans="1:7" x14ac:dyDescent="0.15">
      <c r="A131" s="13" t="s">
        <v>666</v>
      </c>
      <c r="B131" s="5">
        <v>2022</v>
      </c>
      <c r="C131" s="40" t="s">
        <v>33</v>
      </c>
      <c r="D131" s="1" t="s">
        <v>69</v>
      </c>
      <c r="E131" s="1">
        <v>5</v>
      </c>
      <c r="F131" s="30"/>
      <c r="G131" s="8">
        <v>16</v>
      </c>
    </row>
    <row r="132" spans="1:7" x14ac:dyDescent="0.15">
      <c r="A132" s="13" t="s">
        <v>683</v>
      </c>
      <c r="B132" s="5">
        <v>2022</v>
      </c>
      <c r="C132" s="40" t="s">
        <v>33</v>
      </c>
      <c r="D132" s="1" t="s">
        <v>69</v>
      </c>
      <c r="E132" s="1"/>
      <c r="F132" s="30"/>
      <c r="G132" s="8">
        <v>20.203424873737369</v>
      </c>
    </row>
    <row r="133" spans="1:7" x14ac:dyDescent="0.15">
      <c r="A133" s="13" t="s">
        <v>697</v>
      </c>
      <c r="B133" s="5">
        <v>2022</v>
      </c>
      <c r="C133" s="40" t="s">
        <v>33</v>
      </c>
      <c r="D133" s="1" t="s">
        <v>69</v>
      </c>
      <c r="E133" s="1"/>
      <c r="F133" s="30"/>
      <c r="G133" s="8">
        <v>16</v>
      </c>
    </row>
    <row r="134" spans="1:7" x14ac:dyDescent="0.15">
      <c r="A134" s="13" t="s">
        <v>166</v>
      </c>
      <c r="B134" s="5">
        <v>2007</v>
      </c>
      <c r="C134" s="40" t="s">
        <v>9</v>
      </c>
      <c r="D134" s="5" t="s">
        <v>167</v>
      </c>
      <c r="E134" s="5">
        <v>2</v>
      </c>
      <c r="F134" s="27">
        <v>1389888</v>
      </c>
      <c r="G134" s="7"/>
    </row>
    <row r="135" spans="1:7" x14ac:dyDescent="0.15">
      <c r="A135" s="13" t="s">
        <v>166</v>
      </c>
      <c r="B135" s="5">
        <v>2007</v>
      </c>
      <c r="C135" s="40" t="s">
        <v>33</v>
      </c>
      <c r="D135" s="5" t="s">
        <v>167</v>
      </c>
      <c r="E135" s="5"/>
      <c r="F135" s="27"/>
      <c r="G135" s="7">
        <v>11.3</v>
      </c>
    </row>
    <row r="136" spans="1:7" x14ac:dyDescent="0.15">
      <c r="A136" s="13" t="s">
        <v>101</v>
      </c>
      <c r="B136" s="5">
        <v>2002</v>
      </c>
      <c r="C136" s="40" t="s">
        <v>9</v>
      </c>
      <c r="D136" s="5" t="s">
        <v>102</v>
      </c>
      <c r="E136" s="5">
        <v>14</v>
      </c>
      <c r="F136" s="27">
        <v>21440</v>
      </c>
      <c r="G136" s="7"/>
    </row>
    <row r="137" spans="1:7" x14ac:dyDescent="0.15">
      <c r="A137" s="13" t="s">
        <v>113</v>
      </c>
      <c r="B137" s="5">
        <v>2003</v>
      </c>
      <c r="C137" s="40" t="s">
        <v>33</v>
      </c>
      <c r="D137" s="5" t="s">
        <v>102</v>
      </c>
      <c r="E137" s="5"/>
      <c r="F137" s="27"/>
      <c r="G137" s="1">
        <v>2</v>
      </c>
    </row>
    <row r="138" spans="1:7" x14ac:dyDescent="0.15">
      <c r="A138" s="13" t="s">
        <v>242</v>
      </c>
      <c r="B138" s="5">
        <v>2013</v>
      </c>
      <c r="C138" s="40" t="s">
        <v>33</v>
      </c>
      <c r="D138" s="5" t="s">
        <v>102</v>
      </c>
      <c r="E138" s="5"/>
      <c r="F138" s="27"/>
      <c r="G138" s="7">
        <v>5</v>
      </c>
    </row>
    <row r="139" spans="1:7" x14ac:dyDescent="0.15">
      <c r="A139" s="12" t="s">
        <v>338</v>
      </c>
      <c r="B139" s="15">
        <v>2017</v>
      </c>
      <c r="C139" s="40" t="s">
        <v>9</v>
      </c>
      <c r="D139" s="1" t="s">
        <v>102</v>
      </c>
      <c r="E139" s="5">
        <v>7</v>
      </c>
      <c r="F139" s="27">
        <v>78848</v>
      </c>
      <c r="G139" s="7"/>
    </row>
    <row r="140" spans="1:7" x14ac:dyDescent="0.15">
      <c r="A140" s="13" t="s">
        <v>60</v>
      </c>
      <c r="B140" s="5">
        <v>1998</v>
      </c>
      <c r="C140" s="40" t="s">
        <v>9</v>
      </c>
      <c r="D140" s="5" t="s">
        <v>61</v>
      </c>
      <c r="E140" s="5">
        <v>3</v>
      </c>
      <c r="F140" s="27">
        <v>15882</v>
      </c>
      <c r="G140" s="7"/>
    </row>
    <row r="141" spans="1:7" x14ac:dyDescent="0.15">
      <c r="A141" s="13" t="s">
        <v>67</v>
      </c>
      <c r="B141" s="5">
        <v>1998</v>
      </c>
      <c r="C141" s="40" t="s">
        <v>33</v>
      </c>
      <c r="D141" s="5" t="s">
        <v>61</v>
      </c>
      <c r="E141" s="5"/>
      <c r="F141" s="27"/>
      <c r="G141" s="7">
        <v>30</v>
      </c>
    </row>
    <row r="142" spans="1:7" x14ac:dyDescent="0.15">
      <c r="A142" s="13" t="s">
        <v>73</v>
      </c>
      <c r="B142" s="5">
        <v>1999</v>
      </c>
      <c r="C142" s="40" t="s">
        <v>9</v>
      </c>
      <c r="D142" s="5" t="s">
        <v>61</v>
      </c>
      <c r="E142" s="5">
        <v>8</v>
      </c>
      <c r="F142" s="27">
        <v>38076</v>
      </c>
      <c r="G142" s="7"/>
    </row>
    <row r="143" spans="1:7" x14ac:dyDescent="0.15">
      <c r="A143" s="13" t="s">
        <v>98</v>
      </c>
      <c r="B143" s="5">
        <v>2001</v>
      </c>
      <c r="C143" s="40" t="s">
        <v>9</v>
      </c>
      <c r="D143" s="5" t="s">
        <v>61</v>
      </c>
      <c r="E143" s="5">
        <v>1</v>
      </c>
      <c r="F143" s="27">
        <v>4710</v>
      </c>
      <c r="G143" s="7"/>
    </row>
    <row r="144" spans="1:7" x14ac:dyDescent="0.15">
      <c r="A144" s="13" t="s">
        <v>106</v>
      </c>
      <c r="B144" s="5">
        <v>2002</v>
      </c>
      <c r="C144" s="40" t="s">
        <v>33</v>
      </c>
      <c r="D144" s="5" t="s">
        <v>61</v>
      </c>
      <c r="E144" s="5"/>
      <c r="F144" s="27"/>
      <c r="G144" s="7">
        <v>10</v>
      </c>
    </row>
    <row r="145" spans="1:7" x14ac:dyDescent="0.15">
      <c r="A145" s="13" t="s">
        <v>228</v>
      </c>
      <c r="B145" s="5">
        <v>2013</v>
      </c>
      <c r="C145" s="40" t="s">
        <v>9</v>
      </c>
      <c r="D145" s="5" t="s">
        <v>61</v>
      </c>
      <c r="E145" s="5">
        <v>4</v>
      </c>
      <c r="F145" s="27">
        <v>26725</v>
      </c>
      <c r="G145" s="7"/>
    </row>
    <row r="146" spans="1:7" x14ac:dyDescent="0.15">
      <c r="A146" s="13" t="s">
        <v>228</v>
      </c>
      <c r="B146" s="5">
        <v>2013</v>
      </c>
      <c r="C146" s="40" t="s">
        <v>33</v>
      </c>
      <c r="D146" s="5" t="s">
        <v>61</v>
      </c>
      <c r="E146" s="5"/>
      <c r="F146" s="27"/>
      <c r="G146" s="7">
        <v>19</v>
      </c>
    </row>
    <row r="147" spans="1:7" x14ac:dyDescent="0.15">
      <c r="A147" s="13" t="s">
        <v>250</v>
      </c>
      <c r="B147" s="5">
        <v>2014</v>
      </c>
      <c r="C147" s="40" t="s">
        <v>9</v>
      </c>
      <c r="D147" s="5" t="s">
        <v>61</v>
      </c>
      <c r="E147" s="5">
        <v>2</v>
      </c>
      <c r="F147" s="27">
        <v>37000</v>
      </c>
      <c r="G147" s="7"/>
    </row>
    <row r="148" spans="1:7" x14ac:dyDescent="0.15">
      <c r="A148" s="13" t="s">
        <v>266</v>
      </c>
      <c r="B148" s="5">
        <v>2014</v>
      </c>
      <c r="C148" s="40" t="s">
        <v>33</v>
      </c>
      <c r="D148" s="5" t="s">
        <v>61</v>
      </c>
      <c r="E148" s="5"/>
      <c r="F148" s="27"/>
      <c r="G148" s="7">
        <v>29</v>
      </c>
    </row>
    <row r="149" spans="1:7" x14ac:dyDescent="0.15">
      <c r="A149" s="13" t="s">
        <v>272</v>
      </c>
      <c r="B149" s="5">
        <v>2015</v>
      </c>
      <c r="C149" s="40" t="s">
        <v>9</v>
      </c>
      <c r="D149" s="5" t="s">
        <v>61</v>
      </c>
      <c r="E149" s="5">
        <v>18</v>
      </c>
      <c r="F149" s="27">
        <v>40000</v>
      </c>
      <c r="G149" s="7"/>
    </row>
    <row r="150" spans="1:7" x14ac:dyDescent="0.15">
      <c r="A150" s="13" t="s">
        <v>273</v>
      </c>
      <c r="B150" s="5">
        <v>2015</v>
      </c>
      <c r="C150" s="40" t="s">
        <v>9</v>
      </c>
      <c r="D150" s="5" t="s">
        <v>61</v>
      </c>
      <c r="E150" s="5">
        <v>17</v>
      </c>
      <c r="F150" s="27">
        <v>150000</v>
      </c>
      <c r="G150" s="7"/>
    </row>
    <row r="151" spans="1:7" x14ac:dyDescent="0.15">
      <c r="A151" s="13" t="s">
        <v>272</v>
      </c>
      <c r="B151" s="5">
        <v>2015</v>
      </c>
      <c r="C151" s="40" t="s">
        <v>33</v>
      </c>
      <c r="D151" s="5" t="s">
        <v>61</v>
      </c>
      <c r="E151" s="5"/>
      <c r="F151" s="27"/>
      <c r="G151" s="7">
        <v>514.88</v>
      </c>
    </row>
    <row r="152" spans="1:7" x14ac:dyDescent="0.15">
      <c r="A152" s="13" t="s">
        <v>284</v>
      </c>
      <c r="B152" s="5">
        <v>2015</v>
      </c>
      <c r="C152" s="40" t="s">
        <v>33</v>
      </c>
      <c r="D152" s="5" t="s">
        <v>61</v>
      </c>
      <c r="E152" s="5"/>
      <c r="F152" s="27"/>
      <c r="G152" s="7">
        <v>25.6</v>
      </c>
    </row>
    <row r="153" spans="1:7" x14ac:dyDescent="0.15">
      <c r="A153" s="13" t="s">
        <v>291</v>
      </c>
      <c r="B153" s="5">
        <v>2015</v>
      </c>
      <c r="C153" s="40" t="s">
        <v>33</v>
      </c>
      <c r="D153" s="5" t="s">
        <v>61</v>
      </c>
      <c r="E153" s="5"/>
      <c r="F153" s="27"/>
      <c r="G153" s="7">
        <v>67.599999999999994</v>
      </c>
    </row>
    <row r="154" spans="1:7" x14ac:dyDescent="0.15">
      <c r="A154" s="13" t="s">
        <v>302</v>
      </c>
      <c r="B154" s="5">
        <v>2016</v>
      </c>
      <c r="C154" s="40" t="s">
        <v>9</v>
      </c>
      <c r="D154" s="5" t="s">
        <v>61</v>
      </c>
      <c r="E154" s="5">
        <v>38</v>
      </c>
      <c r="F154" s="27">
        <v>239571</v>
      </c>
      <c r="G154" s="7"/>
    </row>
    <row r="155" spans="1:7" x14ac:dyDescent="0.15">
      <c r="A155" s="13" t="s">
        <v>303</v>
      </c>
      <c r="B155" s="5">
        <v>2016</v>
      </c>
      <c r="C155" s="40" t="s">
        <v>9</v>
      </c>
      <c r="D155" s="5" t="s">
        <v>61</v>
      </c>
      <c r="E155" s="5">
        <v>8</v>
      </c>
      <c r="F155" s="27">
        <v>69283.100000000006</v>
      </c>
      <c r="G155" s="7"/>
    </row>
    <row r="156" spans="1:7" x14ac:dyDescent="0.15">
      <c r="A156" s="13" t="s">
        <v>302</v>
      </c>
      <c r="B156" s="5">
        <v>2016</v>
      </c>
      <c r="C156" s="40" t="s">
        <v>33</v>
      </c>
      <c r="D156" s="5" t="s">
        <v>61</v>
      </c>
      <c r="E156" s="5"/>
      <c r="F156" s="27"/>
      <c r="G156" s="7">
        <v>168.28</v>
      </c>
    </row>
    <row r="157" spans="1:7" x14ac:dyDescent="0.15">
      <c r="A157" s="12" t="s">
        <v>328</v>
      </c>
      <c r="B157" s="15">
        <v>2016</v>
      </c>
      <c r="C157" s="40" t="s">
        <v>9</v>
      </c>
      <c r="D157" s="1" t="s">
        <v>61</v>
      </c>
      <c r="E157" s="5">
        <v>2</v>
      </c>
      <c r="F157" s="27">
        <v>103593.70600000001</v>
      </c>
      <c r="G157" s="7"/>
    </row>
    <row r="158" spans="1:7" x14ac:dyDescent="0.15">
      <c r="A158" s="12" t="s">
        <v>341</v>
      </c>
      <c r="B158" s="16">
        <v>2017</v>
      </c>
      <c r="C158" s="40" t="s">
        <v>9</v>
      </c>
      <c r="D158" s="1" t="s">
        <v>61</v>
      </c>
      <c r="E158" s="1">
        <v>23</v>
      </c>
      <c r="F158" s="30">
        <v>121784</v>
      </c>
      <c r="G158" s="8"/>
    </row>
    <row r="159" spans="1:7" x14ac:dyDescent="0.15">
      <c r="A159" s="12" t="s">
        <v>341</v>
      </c>
      <c r="B159" s="16">
        <v>2017</v>
      </c>
      <c r="C159" s="40" t="s">
        <v>33</v>
      </c>
      <c r="D159" s="1" t="s">
        <v>61</v>
      </c>
      <c r="E159" s="1"/>
      <c r="F159" s="30"/>
      <c r="G159" s="8">
        <v>362.80000000000013</v>
      </c>
    </row>
    <row r="160" spans="1:7" x14ac:dyDescent="0.15">
      <c r="A160" s="12" t="s">
        <v>361</v>
      </c>
      <c r="B160" s="16">
        <v>2017</v>
      </c>
      <c r="C160" s="40" t="s">
        <v>33</v>
      </c>
      <c r="D160" s="1" t="s">
        <v>61</v>
      </c>
      <c r="E160" s="1"/>
      <c r="F160" s="30"/>
      <c r="G160" s="8">
        <v>84.528000000000006</v>
      </c>
    </row>
    <row r="161" spans="1:7" x14ac:dyDescent="0.15">
      <c r="A161" s="12" t="s">
        <v>378</v>
      </c>
      <c r="B161" s="16">
        <v>2017</v>
      </c>
      <c r="C161" s="40" t="s">
        <v>9</v>
      </c>
      <c r="D161" s="1" t="s">
        <v>61</v>
      </c>
      <c r="E161" s="1">
        <v>8</v>
      </c>
      <c r="F161" s="30">
        <v>81646</v>
      </c>
      <c r="G161" s="8"/>
    </row>
    <row r="162" spans="1:7" x14ac:dyDescent="0.15">
      <c r="A162" s="12" t="s">
        <v>436</v>
      </c>
      <c r="B162" s="16">
        <v>2018</v>
      </c>
      <c r="C162" s="40" t="s">
        <v>33</v>
      </c>
      <c r="D162" s="1" t="s">
        <v>61</v>
      </c>
      <c r="E162" s="1"/>
      <c r="F162" s="30"/>
      <c r="G162" s="8">
        <v>2.8</v>
      </c>
    </row>
    <row r="163" spans="1:7" x14ac:dyDescent="0.15">
      <c r="A163" s="13" t="s">
        <v>498</v>
      </c>
      <c r="B163" s="5">
        <v>2019</v>
      </c>
      <c r="C163" s="40" t="s">
        <v>9</v>
      </c>
      <c r="D163" s="5" t="s">
        <v>61</v>
      </c>
      <c r="E163" s="1">
        <v>2</v>
      </c>
      <c r="F163" s="30">
        <v>519783</v>
      </c>
      <c r="G163" s="8"/>
    </row>
    <row r="164" spans="1:7" x14ac:dyDescent="0.15">
      <c r="A164" s="12" t="s">
        <v>515</v>
      </c>
      <c r="B164" s="5">
        <v>2020</v>
      </c>
      <c r="C164" s="40" t="s">
        <v>9</v>
      </c>
      <c r="D164" s="5" t="s">
        <v>61</v>
      </c>
      <c r="E164" s="1">
        <v>1</v>
      </c>
      <c r="F164" s="30">
        <v>20976.2</v>
      </c>
      <c r="G164" s="8"/>
    </row>
    <row r="165" spans="1:7" x14ac:dyDescent="0.15">
      <c r="A165" s="13" t="s">
        <v>555</v>
      </c>
      <c r="B165" s="5">
        <v>2020</v>
      </c>
      <c r="C165" s="40" t="s">
        <v>33</v>
      </c>
      <c r="D165" s="5" t="s">
        <v>61</v>
      </c>
      <c r="E165" s="1"/>
      <c r="F165" s="30"/>
      <c r="G165" s="8">
        <v>16.7</v>
      </c>
    </row>
    <row r="166" spans="1:7" x14ac:dyDescent="0.15">
      <c r="A166" s="13" t="s">
        <v>562</v>
      </c>
      <c r="B166" s="5">
        <v>2020</v>
      </c>
      <c r="C166" s="40" t="s">
        <v>33</v>
      </c>
      <c r="D166" s="5" t="s">
        <v>61</v>
      </c>
      <c r="E166" s="1"/>
      <c r="F166" s="30"/>
      <c r="G166" s="8">
        <v>4</v>
      </c>
    </row>
    <row r="167" spans="1:7" x14ac:dyDescent="0.15">
      <c r="A167" s="13" t="s">
        <v>564</v>
      </c>
      <c r="B167" s="5">
        <v>2021</v>
      </c>
      <c r="C167" s="40" t="s">
        <v>33</v>
      </c>
      <c r="D167" s="5" t="s">
        <v>61</v>
      </c>
      <c r="E167" s="1"/>
      <c r="F167" s="30"/>
      <c r="G167" s="8">
        <v>7</v>
      </c>
    </row>
    <row r="168" spans="1:7" x14ac:dyDescent="0.15">
      <c r="A168" s="12" t="s">
        <v>570</v>
      </c>
      <c r="B168" s="5">
        <v>2021</v>
      </c>
      <c r="C168" s="40" t="s">
        <v>33</v>
      </c>
      <c r="D168" s="1" t="s">
        <v>61</v>
      </c>
      <c r="E168" s="1"/>
      <c r="F168" s="30"/>
      <c r="G168" s="8">
        <v>14</v>
      </c>
    </row>
    <row r="169" spans="1:7" x14ac:dyDescent="0.15">
      <c r="A169" s="12" t="s">
        <v>613</v>
      </c>
      <c r="B169" s="5">
        <v>2021</v>
      </c>
      <c r="C169" s="40" t="s">
        <v>33</v>
      </c>
      <c r="D169" s="1" t="s">
        <v>61</v>
      </c>
      <c r="E169" s="1"/>
      <c r="F169" s="30"/>
      <c r="G169" s="30">
        <v>20</v>
      </c>
    </row>
    <row r="170" spans="1:7" x14ac:dyDescent="0.15">
      <c r="A170" s="13" t="s">
        <v>627</v>
      </c>
      <c r="B170" s="5">
        <v>2022</v>
      </c>
      <c r="C170" s="40" t="s">
        <v>458</v>
      </c>
      <c r="D170" s="5" t="s">
        <v>61</v>
      </c>
      <c r="E170" s="1"/>
      <c r="F170" s="30"/>
      <c r="G170" s="8">
        <v>467</v>
      </c>
    </row>
    <row r="171" spans="1:7" x14ac:dyDescent="0.15">
      <c r="A171" s="12" t="s">
        <v>670</v>
      </c>
      <c r="B171" s="5">
        <v>2022</v>
      </c>
      <c r="C171" s="40" t="s">
        <v>33</v>
      </c>
      <c r="D171" s="1" t="s">
        <v>61</v>
      </c>
      <c r="E171" s="1"/>
      <c r="F171" s="30"/>
      <c r="G171" s="8">
        <v>6</v>
      </c>
    </row>
    <row r="172" spans="1:7" x14ac:dyDescent="0.15">
      <c r="A172" s="13" t="s">
        <v>677</v>
      </c>
      <c r="B172" s="5">
        <v>2022</v>
      </c>
      <c r="C172" s="40" t="s">
        <v>33</v>
      </c>
      <c r="D172" s="1" t="s">
        <v>61</v>
      </c>
      <c r="E172" s="1"/>
      <c r="F172" s="30"/>
      <c r="G172" s="8">
        <v>23</v>
      </c>
    </row>
    <row r="173" spans="1:7" x14ac:dyDescent="0.15">
      <c r="A173" s="12" t="s">
        <v>689</v>
      </c>
      <c r="B173" s="5">
        <v>2022</v>
      </c>
      <c r="C173" s="40" t="s">
        <v>33</v>
      </c>
      <c r="D173" s="1" t="s">
        <v>61</v>
      </c>
      <c r="E173" s="1"/>
      <c r="F173" s="30"/>
      <c r="G173" s="8">
        <v>21</v>
      </c>
    </row>
    <row r="174" spans="1:7" x14ac:dyDescent="0.15">
      <c r="A174" s="13" t="s">
        <v>91</v>
      </c>
      <c r="B174" s="5">
        <v>2000</v>
      </c>
      <c r="C174" s="40" t="s">
        <v>33</v>
      </c>
      <c r="D174" s="1" t="s">
        <v>92</v>
      </c>
      <c r="E174" s="5"/>
      <c r="F174" s="27"/>
      <c r="G174" s="7">
        <v>270</v>
      </c>
    </row>
    <row r="175" spans="1:7" x14ac:dyDescent="0.15">
      <c r="A175" s="13" t="s">
        <v>97</v>
      </c>
      <c r="B175" s="5">
        <v>2001</v>
      </c>
      <c r="C175" s="40" t="s">
        <v>9</v>
      </c>
      <c r="D175" s="5" t="s">
        <v>92</v>
      </c>
      <c r="E175" s="5">
        <v>4</v>
      </c>
      <c r="F175" s="27">
        <v>7982.5</v>
      </c>
      <c r="G175" s="7"/>
    </row>
    <row r="176" spans="1:7" x14ac:dyDescent="0.15">
      <c r="A176" s="13" t="s">
        <v>100</v>
      </c>
      <c r="B176" s="5">
        <v>2001</v>
      </c>
      <c r="C176" s="40" t="s">
        <v>33</v>
      </c>
      <c r="D176" s="5" t="s">
        <v>92</v>
      </c>
      <c r="E176" s="5"/>
      <c r="F176" s="27"/>
      <c r="G176" s="7">
        <v>108</v>
      </c>
    </row>
    <row r="177" spans="1:7" x14ac:dyDescent="0.15">
      <c r="A177" s="13" t="s">
        <v>168</v>
      </c>
      <c r="B177" s="5">
        <v>2007</v>
      </c>
      <c r="C177" s="40" t="s">
        <v>9</v>
      </c>
      <c r="D177" s="5" t="s">
        <v>92</v>
      </c>
      <c r="E177" s="5">
        <v>2</v>
      </c>
      <c r="F177" s="27">
        <v>104400</v>
      </c>
      <c r="G177" s="7"/>
    </row>
    <row r="178" spans="1:7" x14ac:dyDescent="0.15">
      <c r="A178" s="13" t="s">
        <v>191</v>
      </c>
      <c r="B178" s="5">
        <v>2009</v>
      </c>
      <c r="C178" s="40" t="s">
        <v>9</v>
      </c>
      <c r="D178" s="5" t="s">
        <v>92</v>
      </c>
      <c r="E178" s="5">
        <v>5</v>
      </c>
      <c r="F178" s="27">
        <v>60969</v>
      </c>
      <c r="G178" s="7"/>
    </row>
    <row r="179" spans="1:7" x14ac:dyDescent="0.15">
      <c r="A179" s="13" t="s">
        <v>204</v>
      </c>
      <c r="B179" s="5">
        <v>2010</v>
      </c>
      <c r="C179" s="40" t="s">
        <v>9</v>
      </c>
      <c r="D179" s="5" t="s">
        <v>92</v>
      </c>
      <c r="E179" s="5">
        <v>1</v>
      </c>
      <c r="F179" s="27">
        <v>339633</v>
      </c>
      <c r="G179" s="7"/>
    </row>
    <row r="180" spans="1:7" x14ac:dyDescent="0.15">
      <c r="A180" s="13" t="s">
        <v>210</v>
      </c>
      <c r="B180" s="5">
        <v>2011</v>
      </c>
      <c r="C180" s="40" t="s">
        <v>9</v>
      </c>
      <c r="D180" s="5" t="s">
        <v>92</v>
      </c>
      <c r="E180" s="5">
        <v>12</v>
      </c>
      <c r="F180" s="27">
        <v>174000</v>
      </c>
      <c r="G180" s="7"/>
    </row>
    <row r="181" spans="1:7" x14ac:dyDescent="0.15">
      <c r="A181" s="13" t="s">
        <v>218</v>
      </c>
      <c r="B181" s="5">
        <v>2012</v>
      </c>
      <c r="C181" s="40" t="s">
        <v>9</v>
      </c>
      <c r="D181" s="5" t="s">
        <v>92</v>
      </c>
      <c r="E181" s="5">
        <v>17</v>
      </c>
      <c r="F181" s="27">
        <v>118000</v>
      </c>
      <c r="G181" s="7"/>
    </row>
    <row r="182" spans="1:7" x14ac:dyDescent="0.15">
      <c r="A182" s="13" t="s">
        <v>251</v>
      </c>
      <c r="B182" s="5">
        <v>2014</v>
      </c>
      <c r="C182" s="40" t="s">
        <v>9</v>
      </c>
      <c r="D182" s="5" t="s">
        <v>92</v>
      </c>
      <c r="E182" s="5">
        <v>5</v>
      </c>
      <c r="F182" s="27">
        <v>64090</v>
      </c>
      <c r="G182" s="7"/>
    </row>
    <row r="183" spans="1:7" x14ac:dyDescent="0.15">
      <c r="A183" s="13" t="s">
        <v>252</v>
      </c>
      <c r="B183" s="5">
        <v>2014</v>
      </c>
      <c r="C183" s="40" t="s">
        <v>9</v>
      </c>
      <c r="D183" s="5" t="s">
        <v>92</v>
      </c>
      <c r="E183" s="5">
        <v>3</v>
      </c>
      <c r="F183" s="27">
        <v>44550</v>
      </c>
      <c r="G183" s="7"/>
    </row>
    <row r="184" spans="1:7" x14ac:dyDescent="0.15">
      <c r="A184" s="13" t="s">
        <v>280</v>
      </c>
      <c r="B184" s="5">
        <v>2015</v>
      </c>
      <c r="C184" s="40" t="s">
        <v>9</v>
      </c>
      <c r="D184" s="5" t="s">
        <v>92</v>
      </c>
      <c r="E184" s="5">
        <v>26</v>
      </c>
      <c r="F184" s="27">
        <v>217110</v>
      </c>
      <c r="G184" s="7"/>
    </row>
    <row r="185" spans="1:7" x14ac:dyDescent="0.15">
      <c r="A185" s="13" t="s">
        <v>281</v>
      </c>
      <c r="B185" s="5">
        <v>2015</v>
      </c>
      <c r="C185" s="40" t="s">
        <v>9</v>
      </c>
      <c r="D185" s="5" t="s">
        <v>92</v>
      </c>
      <c r="E185" s="5">
        <v>2</v>
      </c>
      <c r="F185" s="27">
        <v>320000</v>
      </c>
      <c r="G185" s="7"/>
    </row>
    <row r="186" spans="1:7" x14ac:dyDescent="0.15">
      <c r="A186" s="13" t="s">
        <v>304</v>
      </c>
      <c r="B186" s="5">
        <v>2016</v>
      </c>
      <c r="C186" s="40" t="s">
        <v>9</v>
      </c>
      <c r="D186" s="5" t="s">
        <v>92</v>
      </c>
      <c r="E186" s="5">
        <v>26</v>
      </c>
      <c r="F186" s="27">
        <v>799137.4</v>
      </c>
      <c r="G186" s="7"/>
    </row>
    <row r="187" spans="1:7" x14ac:dyDescent="0.15">
      <c r="A187" s="12" t="s">
        <v>324</v>
      </c>
      <c r="B187" s="15">
        <v>2016</v>
      </c>
      <c r="C187" s="40" t="s">
        <v>9</v>
      </c>
      <c r="D187" s="1" t="s">
        <v>92</v>
      </c>
      <c r="E187" s="5"/>
      <c r="F187" s="27"/>
      <c r="G187" s="7"/>
    </row>
    <row r="188" spans="1:7" x14ac:dyDescent="0.15">
      <c r="A188" s="12" t="s">
        <v>358</v>
      </c>
      <c r="B188" s="15">
        <v>2017</v>
      </c>
      <c r="C188" s="40" t="s">
        <v>33</v>
      </c>
      <c r="D188" s="1" t="s">
        <v>92</v>
      </c>
      <c r="E188" s="5"/>
      <c r="F188" s="27"/>
      <c r="G188" s="7">
        <v>3.95</v>
      </c>
    </row>
    <row r="189" spans="1:7" ht="13" customHeight="1" x14ac:dyDescent="0.2">
      <c r="A189" s="12" t="s">
        <v>304</v>
      </c>
      <c r="B189" s="15">
        <v>2017</v>
      </c>
      <c r="C189" s="40" t="s">
        <v>9</v>
      </c>
      <c r="D189" s="1" t="s">
        <v>92</v>
      </c>
      <c r="E189" s="5">
        <v>12</v>
      </c>
      <c r="F189" s="36">
        <v>408038.62499999988</v>
      </c>
      <c r="G189" s="7"/>
    </row>
    <row r="190" spans="1:7" x14ac:dyDescent="0.15">
      <c r="A190" s="12" t="s">
        <v>396</v>
      </c>
      <c r="B190" s="16">
        <v>2018</v>
      </c>
      <c r="C190" s="40" t="s">
        <v>33</v>
      </c>
      <c r="D190" s="1" t="s">
        <v>92</v>
      </c>
      <c r="E190" s="1"/>
      <c r="F190" s="30"/>
      <c r="G190" s="8"/>
    </row>
    <row r="191" spans="1:7" x14ac:dyDescent="0.15">
      <c r="A191" s="12" t="s">
        <v>433</v>
      </c>
      <c r="B191" s="16">
        <v>2018</v>
      </c>
      <c r="C191" s="40" t="s">
        <v>9</v>
      </c>
      <c r="D191" s="1" t="s">
        <v>92</v>
      </c>
      <c r="E191" s="1">
        <v>3</v>
      </c>
      <c r="F191" s="30">
        <v>42608</v>
      </c>
      <c r="G191" s="8"/>
    </row>
    <row r="192" spans="1:7" x14ac:dyDescent="0.15">
      <c r="A192" s="13" t="s">
        <v>455</v>
      </c>
      <c r="B192" s="5">
        <v>2019</v>
      </c>
      <c r="C192" s="40" t="s">
        <v>9</v>
      </c>
      <c r="D192" s="5" t="s">
        <v>92</v>
      </c>
      <c r="E192" s="1">
        <v>3</v>
      </c>
      <c r="F192" s="30">
        <v>32051</v>
      </c>
      <c r="G192" s="8"/>
    </row>
    <row r="193" spans="1:7" x14ac:dyDescent="0.15">
      <c r="A193" s="13" t="s">
        <v>464</v>
      </c>
      <c r="B193" s="5">
        <v>2019</v>
      </c>
      <c r="C193" s="40" t="s">
        <v>9</v>
      </c>
      <c r="D193" s="1" t="s">
        <v>92</v>
      </c>
      <c r="E193" s="1">
        <v>15</v>
      </c>
      <c r="F193" s="30">
        <v>220353.28</v>
      </c>
      <c r="G193" s="8"/>
    </row>
    <row r="194" spans="1:7" x14ac:dyDescent="0.15">
      <c r="A194" s="13" t="s">
        <v>547</v>
      </c>
      <c r="B194" s="5">
        <v>2020</v>
      </c>
      <c r="C194" s="40" t="s">
        <v>9</v>
      </c>
      <c r="D194" s="5" t="s">
        <v>92</v>
      </c>
      <c r="E194" s="1">
        <v>4</v>
      </c>
      <c r="F194" s="30">
        <v>42725</v>
      </c>
      <c r="G194" s="8"/>
    </row>
    <row r="195" spans="1:7" x14ac:dyDescent="0.15">
      <c r="A195" s="12" t="s">
        <v>565</v>
      </c>
      <c r="B195" s="5">
        <v>2021</v>
      </c>
      <c r="C195" s="40" t="s">
        <v>9</v>
      </c>
      <c r="D195" s="1" t="s">
        <v>92</v>
      </c>
      <c r="E195" s="1">
        <v>12</v>
      </c>
      <c r="F195" s="30">
        <v>144139</v>
      </c>
      <c r="G195" s="8"/>
    </row>
    <row r="196" spans="1:7" x14ac:dyDescent="0.15">
      <c r="A196" s="12" t="s">
        <v>606</v>
      </c>
      <c r="B196" s="5">
        <v>2021</v>
      </c>
      <c r="C196" s="40" t="s">
        <v>9</v>
      </c>
      <c r="D196" s="1" t="s">
        <v>92</v>
      </c>
      <c r="E196" s="1">
        <v>3</v>
      </c>
      <c r="F196" s="30"/>
      <c r="G196" s="8"/>
    </row>
    <row r="197" spans="1:7" x14ac:dyDescent="0.15">
      <c r="A197" s="12" t="s">
        <v>619</v>
      </c>
      <c r="B197" s="5">
        <v>2021</v>
      </c>
      <c r="C197" s="40" t="s">
        <v>9</v>
      </c>
      <c r="D197" s="5" t="s">
        <v>92</v>
      </c>
      <c r="E197" s="1"/>
      <c r="F197" s="30"/>
      <c r="G197" s="8"/>
    </row>
    <row r="198" spans="1:7" x14ac:dyDescent="0.15">
      <c r="A198" s="13" t="s">
        <v>636</v>
      </c>
      <c r="B198" s="5">
        <v>2022</v>
      </c>
      <c r="C198" s="40" t="s">
        <v>9</v>
      </c>
      <c r="D198" s="1" t="s">
        <v>92</v>
      </c>
      <c r="E198" s="1">
        <v>17</v>
      </c>
      <c r="F198" s="30">
        <v>158773.43</v>
      </c>
      <c r="G198" s="8"/>
    </row>
    <row r="199" spans="1:7" x14ac:dyDescent="0.15">
      <c r="A199" s="13" t="s">
        <v>652</v>
      </c>
      <c r="B199" s="5">
        <v>2022</v>
      </c>
      <c r="C199" s="40" t="s">
        <v>9</v>
      </c>
      <c r="D199" s="1" t="s">
        <v>92</v>
      </c>
      <c r="E199" s="1">
        <v>9</v>
      </c>
      <c r="F199" s="30">
        <v>89332</v>
      </c>
      <c r="G199" s="8"/>
    </row>
    <row r="200" spans="1:7" x14ac:dyDescent="0.15">
      <c r="A200" s="13" t="s">
        <v>667</v>
      </c>
      <c r="B200" s="5">
        <v>2022</v>
      </c>
      <c r="C200" s="40" t="s">
        <v>9</v>
      </c>
      <c r="D200" s="1" t="s">
        <v>92</v>
      </c>
      <c r="E200" s="1">
        <v>1</v>
      </c>
      <c r="F200" s="30">
        <v>14112</v>
      </c>
      <c r="G200" s="8"/>
    </row>
    <row r="201" spans="1:7" x14ac:dyDescent="0.15">
      <c r="A201" s="12" t="s">
        <v>672</v>
      </c>
      <c r="B201" s="5">
        <v>2022</v>
      </c>
      <c r="C201" s="40" t="s">
        <v>33</v>
      </c>
      <c r="D201" s="1" t="s">
        <v>92</v>
      </c>
      <c r="E201" s="1"/>
      <c r="F201" s="30"/>
      <c r="G201" s="8">
        <v>32</v>
      </c>
    </row>
    <row r="202" spans="1:7" x14ac:dyDescent="0.15">
      <c r="A202" s="12" t="s">
        <v>694</v>
      </c>
      <c r="B202" s="5">
        <v>2022</v>
      </c>
      <c r="C202" s="40" t="s">
        <v>9</v>
      </c>
      <c r="D202" s="1" t="s">
        <v>92</v>
      </c>
      <c r="E202" s="1">
        <v>4</v>
      </c>
      <c r="F202" s="30">
        <v>108990.8229166667</v>
      </c>
      <c r="G202" s="8"/>
    </row>
    <row r="203" spans="1:7" x14ac:dyDescent="0.15">
      <c r="A203" s="13" t="s">
        <v>198</v>
      </c>
      <c r="B203" s="5">
        <v>2010</v>
      </c>
      <c r="C203" s="40" t="s">
        <v>9</v>
      </c>
      <c r="D203" s="5" t="s">
        <v>199</v>
      </c>
      <c r="E203" s="5">
        <v>1</v>
      </c>
      <c r="F203" s="27">
        <v>173460</v>
      </c>
      <c r="G203" s="7"/>
    </row>
    <row r="204" spans="1:7" x14ac:dyDescent="0.15">
      <c r="A204" s="13" t="s">
        <v>269</v>
      </c>
      <c r="B204" s="5">
        <v>2014</v>
      </c>
      <c r="C204" s="40" t="s">
        <v>33</v>
      </c>
      <c r="D204" s="5" t="s">
        <v>199</v>
      </c>
      <c r="E204" s="5"/>
      <c r="F204" s="27"/>
      <c r="G204" s="7">
        <v>314</v>
      </c>
    </row>
    <row r="205" spans="1:7" x14ac:dyDescent="0.15">
      <c r="A205" s="13" t="s">
        <v>295</v>
      </c>
      <c r="B205" s="5">
        <v>2015</v>
      </c>
      <c r="C205" s="40" t="s">
        <v>33</v>
      </c>
      <c r="D205" s="5" t="s">
        <v>199</v>
      </c>
      <c r="E205" s="5"/>
      <c r="F205" s="27"/>
      <c r="G205" s="7">
        <v>10</v>
      </c>
    </row>
    <row r="206" spans="1:7" x14ac:dyDescent="0.15">
      <c r="A206" s="13" t="s">
        <v>540</v>
      </c>
      <c r="B206" s="5">
        <v>2020</v>
      </c>
      <c r="C206" s="40" t="s">
        <v>9</v>
      </c>
      <c r="D206" s="1" t="s">
        <v>199</v>
      </c>
      <c r="E206" s="1">
        <v>30</v>
      </c>
      <c r="F206" s="30">
        <v>311389</v>
      </c>
      <c r="G206" s="8"/>
    </row>
    <row r="207" spans="1:7" x14ac:dyDescent="0.15">
      <c r="A207" s="12" t="s">
        <v>601</v>
      </c>
      <c r="B207" s="5">
        <v>2021</v>
      </c>
      <c r="C207" s="40" t="s">
        <v>9</v>
      </c>
      <c r="D207" s="1" t="s">
        <v>199</v>
      </c>
      <c r="E207" s="1">
        <v>37</v>
      </c>
      <c r="F207" s="30">
        <v>278190.24</v>
      </c>
      <c r="G207" s="8"/>
    </row>
    <row r="208" spans="1:7" x14ac:dyDescent="0.15">
      <c r="A208" s="12" t="s">
        <v>607</v>
      </c>
      <c r="B208" s="5">
        <v>2021</v>
      </c>
      <c r="C208" s="40" t="s">
        <v>9</v>
      </c>
      <c r="D208" s="1" t="s">
        <v>199</v>
      </c>
      <c r="E208" s="1">
        <v>10</v>
      </c>
      <c r="F208" s="30">
        <v>73717</v>
      </c>
      <c r="G208" s="8"/>
    </row>
    <row r="209" spans="1:7" x14ac:dyDescent="0.15">
      <c r="A209" s="13" t="s">
        <v>618</v>
      </c>
      <c r="B209" s="5">
        <v>2021</v>
      </c>
      <c r="C209" s="40" t="s">
        <v>9</v>
      </c>
      <c r="D209" s="1" t="s">
        <v>199</v>
      </c>
      <c r="E209" s="1">
        <v>8</v>
      </c>
      <c r="F209" s="30">
        <v>182000</v>
      </c>
      <c r="G209" s="8"/>
    </row>
    <row r="210" spans="1:7" x14ac:dyDescent="0.15">
      <c r="A210" s="13" t="s">
        <v>686</v>
      </c>
      <c r="B210" s="5">
        <v>2022</v>
      </c>
      <c r="C210" s="40" t="s">
        <v>9</v>
      </c>
      <c r="D210" s="1" t="s">
        <v>199</v>
      </c>
      <c r="E210" s="1">
        <v>4</v>
      </c>
      <c r="F210" s="48">
        <v>6967</v>
      </c>
      <c r="G210" s="8"/>
    </row>
    <row r="211" spans="1:7" x14ac:dyDescent="0.15">
      <c r="A211" s="17" t="s">
        <v>48</v>
      </c>
      <c r="B211" s="5" t="s">
        <v>8</v>
      </c>
      <c r="C211" s="40" t="s">
        <v>33</v>
      </c>
      <c r="D211" s="5" t="s">
        <v>49</v>
      </c>
      <c r="E211" s="5"/>
      <c r="F211" s="27"/>
      <c r="G211" s="7">
        <v>2.6515151515151509</v>
      </c>
    </row>
    <row r="212" spans="1:7" x14ac:dyDescent="0.15">
      <c r="A212" s="13" t="s">
        <v>90</v>
      </c>
      <c r="B212" s="5">
        <v>2000</v>
      </c>
      <c r="C212" s="40" t="s">
        <v>33</v>
      </c>
      <c r="D212" s="1" t="s">
        <v>49</v>
      </c>
      <c r="E212" s="5"/>
      <c r="F212" s="27"/>
      <c r="G212" s="7">
        <v>48</v>
      </c>
    </row>
    <row r="213" spans="1:7" x14ac:dyDescent="0.15">
      <c r="A213" s="13" t="s">
        <v>141</v>
      </c>
      <c r="B213" s="5">
        <v>2005</v>
      </c>
      <c r="C213" s="40" t="s">
        <v>33</v>
      </c>
      <c r="D213" s="5" t="s">
        <v>49</v>
      </c>
      <c r="E213" s="5"/>
      <c r="F213" s="27"/>
      <c r="G213" s="7">
        <v>3.4090909090909092</v>
      </c>
    </row>
    <row r="214" spans="1:7" x14ac:dyDescent="0.15">
      <c r="A214" s="13" t="s">
        <v>287</v>
      </c>
      <c r="B214" s="5">
        <v>2015</v>
      </c>
      <c r="C214" s="40" t="s">
        <v>33</v>
      </c>
      <c r="D214" s="5" t="s">
        <v>49</v>
      </c>
      <c r="E214" s="5"/>
      <c r="F214" s="27"/>
      <c r="G214" s="7">
        <v>6</v>
      </c>
    </row>
    <row r="215" spans="1:7" x14ac:dyDescent="0.15">
      <c r="A215" s="12" t="s">
        <v>393</v>
      </c>
      <c r="B215" s="16">
        <v>2018</v>
      </c>
      <c r="C215" s="40" t="s">
        <v>327</v>
      </c>
      <c r="D215" s="1" t="s">
        <v>394</v>
      </c>
      <c r="E215" s="1"/>
      <c r="F215" s="30"/>
      <c r="G215" s="8"/>
    </row>
    <row r="216" spans="1:7" x14ac:dyDescent="0.15">
      <c r="A216" s="12" t="s">
        <v>393</v>
      </c>
      <c r="B216" s="16">
        <v>2018</v>
      </c>
      <c r="C216" s="40" t="s">
        <v>327</v>
      </c>
      <c r="D216" s="1" t="s">
        <v>394</v>
      </c>
      <c r="E216" s="1"/>
      <c r="F216" s="30"/>
      <c r="G216" s="8"/>
    </row>
    <row r="217" spans="1:7" x14ac:dyDescent="0.15">
      <c r="A217" s="13" t="s">
        <v>454</v>
      </c>
      <c r="B217" s="16">
        <v>2019</v>
      </c>
      <c r="C217" s="40" t="s">
        <v>33</v>
      </c>
      <c r="D217" s="1" t="s">
        <v>394</v>
      </c>
      <c r="E217" s="1"/>
      <c r="F217" s="30"/>
      <c r="G217" s="8">
        <v>50</v>
      </c>
    </row>
    <row r="218" spans="1:7" x14ac:dyDescent="0.15">
      <c r="A218" s="13" t="s">
        <v>113</v>
      </c>
      <c r="B218" s="5">
        <v>2003</v>
      </c>
      <c r="C218" s="40" t="s">
        <v>33</v>
      </c>
      <c r="D218" s="5" t="s">
        <v>114</v>
      </c>
      <c r="E218" s="5"/>
      <c r="F218" s="27"/>
      <c r="G218" s="1">
        <v>2</v>
      </c>
    </row>
    <row r="219" spans="1:7" x14ac:dyDescent="0.15">
      <c r="A219" s="13" t="s">
        <v>155</v>
      </c>
      <c r="B219" s="5">
        <v>2006</v>
      </c>
      <c r="C219" s="40" t="s">
        <v>33</v>
      </c>
      <c r="D219" s="5" t="s">
        <v>114</v>
      </c>
      <c r="E219" s="5"/>
      <c r="F219" s="27"/>
      <c r="G219" s="7">
        <v>242</v>
      </c>
    </row>
    <row r="220" spans="1:7" x14ac:dyDescent="0.15">
      <c r="A220" s="13" t="s">
        <v>478</v>
      </c>
      <c r="B220" s="5">
        <v>2019</v>
      </c>
      <c r="C220" s="40" t="s">
        <v>9</v>
      </c>
      <c r="D220" s="1" t="s">
        <v>114</v>
      </c>
      <c r="E220" s="1">
        <v>1</v>
      </c>
      <c r="F220" s="30">
        <v>763804.00000000303</v>
      </c>
      <c r="G220" s="8"/>
    </row>
    <row r="221" spans="1:7" x14ac:dyDescent="0.15">
      <c r="A221" s="12" t="s">
        <v>506</v>
      </c>
      <c r="B221" s="5">
        <v>2020</v>
      </c>
      <c r="C221" s="40" t="s">
        <v>9</v>
      </c>
      <c r="D221" s="5" t="s">
        <v>114</v>
      </c>
      <c r="E221" s="1">
        <v>1</v>
      </c>
      <c r="F221" s="30">
        <v>52562</v>
      </c>
      <c r="G221" s="8"/>
    </row>
    <row r="222" spans="1:7" x14ac:dyDescent="0.15">
      <c r="A222" s="12" t="s">
        <v>508</v>
      </c>
      <c r="B222" s="5">
        <v>2020</v>
      </c>
      <c r="C222" s="40" t="s">
        <v>9</v>
      </c>
      <c r="D222" s="5" t="s">
        <v>114</v>
      </c>
      <c r="E222" s="1">
        <v>2</v>
      </c>
      <c r="F222" s="30">
        <v>70960</v>
      </c>
      <c r="G222" s="8"/>
    </row>
    <row r="223" spans="1:7" x14ac:dyDescent="0.15">
      <c r="A223" s="13" t="s">
        <v>64</v>
      </c>
      <c r="B223" s="5">
        <v>1998</v>
      </c>
      <c r="C223" s="40" t="s">
        <v>33</v>
      </c>
      <c r="D223" s="1" t="s">
        <v>65</v>
      </c>
      <c r="E223" s="5"/>
      <c r="F223" s="27"/>
      <c r="G223" s="7">
        <v>2.2000000000000002</v>
      </c>
    </row>
    <row r="224" spans="1:7" x14ac:dyDescent="0.15">
      <c r="A224" s="13" t="s">
        <v>74</v>
      </c>
      <c r="B224" s="5">
        <v>1999</v>
      </c>
      <c r="C224" s="40" t="s">
        <v>9</v>
      </c>
      <c r="D224" s="1" t="s">
        <v>65</v>
      </c>
      <c r="E224" s="5">
        <v>1</v>
      </c>
      <c r="F224" s="27">
        <v>3873.023999999999</v>
      </c>
      <c r="G224" s="7"/>
    </row>
    <row r="225" spans="1:7" x14ac:dyDescent="0.15">
      <c r="A225" s="13" t="s">
        <v>80</v>
      </c>
      <c r="B225" s="5">
        <v>1999</v>
      </c>
      <c r="C225" s="40" t="s">
        <v>33</v>
      </c>
      <c r="D225" s="1" t="s">
        <v>65</v>
      </c>
      <c r="E225" s="5"/>
      <c r="F225" s="27"/>
      <c r="G225" s="7">
        <v>0.94696969696969702</v>
      </c>
    </row>
    <row r="226" spans="1:7" x14ac:dyDescent="0.15">
      <c r="A226" s="13" t="s">
        <v>143</v>
      </c>
      <c r="B226" s="5">
        <v>2005</v>
      </c>
      <c r="C226" s="40" t="s">
        <v>33</v>
      </c>
      <c r="D226" s="1" t="s">
        <v>65</v>
      </c>
      <c r="E226" s="5"/>
      <c r="F226" s="27"/>
      <c r="G226" s="7">
        <v>45</v>
      </c>
    </row>
    <row r="227" spans="1:7" x14ac:dyDescent="0.15">
      <c r="A227" s="13" t="s">
        <v>153</v>
      </c>
      <c r="B227" s="5">
        <v>2006</v>
      </c>
      <c r="C227" s="40" t="s">
        <v>9</v>
      </c>
      <c r="D227" s="5" t="s">
        <v>65</v>
      </c>
      <c r="E227" s="5">
        <v>20</v>
      </c>
      <c r="F227" s="27">
        <v>293383</v>
      </c>
      <c r="G227" s="7"/>
    </row>
    <row r="228" spans="1:7" x14ac:dyDescent="0.15">
      <c r="A228" s="13" t="s">
        <v>164</v>
      </c>
      <c r="B228" s="5">
        <v>2007</v>
      </c>
      <c r="C228" s="40" t="s">
        <v>9</v>
      </c>
      <c r="D228" s="5" t="s">
        <v>65</v>
      </c>
      <c r="E228" s="5">
        <v>1</v>
      </c>
      <c r="F228" s="27">
        <v>1480</v>
      </c>
      <c r="G228" s="7"/>
    </row>
    <row r="229" spans="1:7" x14ac:dyDescent="0.15">
      <c r="A229" s="13" t="s">
        <v>194</v>
      </c>
      <c r="B229" s="5">
        <v>2009</v>
      </c>
      <c r="C229" s="40" t="s">
        <v>9</v>
      </c>
      <c r="D229" s="5" t="s">
        <v>65</v>
      </c>
      <c r="E229" s="5">
        <v>7</v>
      </c>
      <c r="F229" s="27">
        <v>79000</v>
      </c>
      <c r="G229" s="7"/>
    </row>
    <row r="230" spans="1:7" x14ac:dyDescent="0.15">
      <c r="A230" s="13" t="s">
        <v>196</v>
      </c>
      <c r="B230" s="5">
        <v>2009</v>
      </c>
      <c r="C230" s="40" t="s">
        <v>9</v>
      </c>
      <c r="D230" s="5" t="s">
        <v>65</v>
      </c>
      <c r="E230" s="5">
        <v>11</v>
      </c>
      <c r="F230" s="27">
        <v>28655</v>
      </c>
      <c r="G230" s="7"/>
    </row>
    <row r="231" spans="1:7" x14ac:dyDescent="0.15">
      <c r="A231" s="13" t="s">
        <v>202</v>
      </c>
      <c r="B231" s="5">
        <v>2010</v>
      </c>
      <c r="C231" s="40" t="s">
        <v>9</v>
      </c>
      <c r="D231" s="5" t="s">
        <v>65</v>
      </c>
      <c r="E231" s="5">
        <v>1</v>
      </c>
      <c r="F231" s="27">
        <v>13150</v>
      </c>
      <c r="G231" s="7"/>
    </row>
    <row r="232" spans="1:7" x14ac:dyDescent="0.15">
      <c r="A232" s="13" t="s">
        <v>207</v>
      </c>
      <c r="B232" s="5">
        <v>2010</v>
      </c>
      <c r="C232" s="40" t="s">
        <v>9</v>
      </c>
      <c r="D232" s="5" t="s">
        <v>65</v>
      </c>
      <c r="E232" s="5">
        <v>8</v>
      </c>
      <c r="F232" s="27">
        <v>115070</v>
      </c>
      <c r="G232" s="7"/>
    </row>
    <row r="233" spans="1:7" x14ac:dyDescent="0.15">
      <c r="A233" s="13" t="s">
        <v>209</v>
      </c>
      <c r="B233" s="5">
        <v>2010</v>
      </c>
      <c r="C233" s="40" t="s">
        <v>9</v>
      </c>
      <c r="D233" s="5" t="s">
        <v>65</v>
      </c>
      <c r="E233" s="5">
        <v>1</v>
      </c>
      <c r="F233" s="27">
        <v>3120</v>
      </c>
      <c r="G233" s="7"/>
    </row>
    <row r="234" spans="1:7" x14ac:dyDescent="0.15">
      <c r="A234" s="13" t="s">
        <v>262</v>
      </c>
      <c r="B234" s="5">
        <v>2014</v>
      </c>
      <c r="C234" s="40" t="s">
        <v>33</v>
      </c>
      <c r="D234" s="5" t="s">
        <v>65</v>
      </c>
      <c r="E234" s="5"/>
      <c r="F234" s="27"/>
      <c r="G234" s="7">
        <v>24</v>
      </c>
    </row>
    <row r="235" spans="1:7" x14ac:dyDescent="0.15">
      <c r="A235" s="12" t="s">
        <v>326</v>
      </c>
      <c r="B235" s="15">
        <v>2016</v>
      </c>
      <c r="C235" s="40" t="s">
        <v>327</v>
      </c>
      <c r="D235" s="1" t="s">
        <v>65</v>
      </c>
      <c r="E235" s="5"/>
      <c r="F235" s="27"/>
      <c r="G235" s="7"/>
    </row>
    <row r="236" spans="1:7" x14ac:dyDescent="0.15">
      <c r="A236" s="12" t="s">
        <v>331</v>
      </c>
      <c r="B236" s="15">
        <v>2016</v>
      </c>
      <c r="C236" s="40" t="s">
        <v>318</v>
      </c>
      <c r="D236" s="1" t="s">
        <v>65</v>
      </c>
      <c r="E236" s="5"/>
      <c r="F236" s="27"/>
      <c r="G236" s="7"/>
    </row>
    <row r="237" spans="1:7" x14ac:dyDescent="0.15">
      <c r="A237" s="12" t="s">
        <v>334</v>
      </c>
      <c r="B237" s="15">
        <v>2017</v>
      </c>
      <c r="C237" s="40" t="s">
        <v>327</v>
      </c>
      <c r="D237" s="1" t="s">
        <v>65</v>
      </c>
      <c r="E237" s="5"/>
      <c r="F237" s="27"/>
      <c r="G237" s="7"/>
    </row>
    <row r="238" spans="1:7" x14ac:dyDescent="0.15">
      <c r="A238" s="12" t="s">
        <v>335</v>
      </c>
      <c r="B238" s="15">
        <v>2017</v>
      </c>
      <c r="C238" s="40" t="s">
        <v>327</v>
      </c>
      <c r="D238" s="1" t="s">
        <v>65</v>
      </c>
      <c r="E238" s="5"/>
      <c r="F238" s="27"/>
      <c r="G238" s="7"/>
    </row>
    <row r="239" spans="1:7" x14ac:dyDescent="0.15">
      <c r="A239" s="12" t="s">
        <v>339</v>
      </c>
      <c r="B239" s="15">
        <v>2017</v>
      </c>
      <c r="C239" s="40" t="s">
        <v>318</v>
      </c>
      <c r="D239" s="1" t="s">
        <v>65</v>
      </c>
      <c r="E239" s="5"/>
      <c r="F239" s="27"/>
      <c r="G239" s="7"/>
    </row>
    <row r="240" spans="1:7" x14ac:dyDescent="0.15">
      <c r="A240" s="12" t="s">
        <v>340</v>
      </c>
      <c r="B240" s="15">
        <v>2017</v>
      </c>
      <c r="C240" s="40" t="s">
        <v>318</v>
      </c>
      <c r="D240" s="1" t="s">
        <v>65</v>
      </c>
      <c r="E240" s="5"/>
      <c r="F240" s="27"/>
      <c r="G240" s="7"/>
    </row>
    <row r="241" spans="1:7" x14ac:dyDescent="0.15">
      <c r="A241" s="12" t="s">
        <v>345</v>
      </c>
      <c r="B241" s="15">
        <v>2017</v>
      </c>
      <c r="C241" s="40" t="s">
        <v>346</v>
      </c>
      <c r="D241" s="1" t="s">
        <v>65</v>
      </c>
      <c r="E241" s="5"/>
      <c r="F241" s="27"/>
      <c r="G241" s="7"/>
    </row>
    <row r="242" spans="1:7" x14ac:dyDescent="0.15">
      <c r="A242" s="12" t="s">
        <v>360</v>
      </c>
      <c r="B242" s="15">
        <v>2017</v>
      </c>
      <c r="C242" s="40" t="s">
        <v>327</v>
      </c>
      <c r="D242" s="1" t="s">
        <v>65</v>
      </c>
      <c r="E242" s="5"/>
      <c r="F242" s="27"/>
      <c r="G242" s="7"/>
    </row>
    <row r="243" spans="1:7" x14ac:dyDescent="0.15">
      <c r="A243" s="12" t="s">
        <v>363</v>
      </c>
      <c r="B243" s="15">
        <v>2017</v>
      </c>
      <c r="C243" s="40" t="s">
        <v>327</v>
      </c>
      <c r="D243" s="1" t="s">
        <v>65</v>
      </c>
      <c r="E243" s="5"/>
      <c r="F243" s="27"/>
      <c r="G243" s="7"/>
    </row>
    <row r="244" spans="1:7" x14ac:dyDescent="0.15">
      <c r="A244" s="12" t="s">
        <v>364</v>
      </c>
      <c r="B244" s="15">
        <v>2017</v>
      </c>
      <c r="C244" s="40" t="s">
        <v>327</v>
      </c>
      <c r="D244" s="1" t="s">
        <v>65</v>
      </c>
      <c r="E244" s="5"/>
      <c r="F244" s="27"/>
      <c r="G244" s="7"/>
    </row>
    <row r="245" spans="1:7" x14ac:dyDescent="0.15">
      <c r="A245" s="12" t="s">
        <v>383</v>
      </c>
      <c r="B245" s="16">
        <v>2018</v>
      </c>
      <c r="C245" s="40" t="s">
        <v>346</v>
      </c>
      <c r="D245" s="1" t="s">
        <v>65</v>
      </c>
      <c r="E245" s="1"/>
      <c r="F245" s="30"/>
      <c r="G245" s="8"/>
    </row>
    <row r="246" spans="1:7" x14ac:dyDescent="0.15">
      <c r="A246" s="12" t="s">
        <v>392</v>
      </c>
      <c r="B246" s="16">
        <v>2018</v>
      </c>
      <c r="C246" s="40" t="s">
        <v>327</v>
      </c>
      <c r="D246" s="1" t="s">
        <v>65</v>
      </c>
      <c r="E246" s="1"/>
      <c r="F246" s="30"/>
      <c r="G246" s="8"/>
    </row>
    <row r="247" spans="1:7" x14ac:dyDescent="0.15">
      <c r="A247" s="12" t="s">
        <v>409</v>
      </c>
      <c r="B247" s="16">
        <v>2018</v>
      </c>
      <c r="C247" s="40" t="s">
        <v>327</v>
      </c>
      <c r="D247" s="1" t="s">
        <v>65</v>
      </c>
      <c r="E247" s="1"/>
      <c r="F247" s="30"/>
      <c r="G247" s="8"/>
    </row>
    <row r="248" spans="1:7" x14ac:dyDescent="0.15">
      <c r="A248" s="12" t="s">
        <v>417</v>
      </c>
      <c r="B248" s="16">
        <v>2018</v>
      </c>
      <c r="C248" s="40" t="s">
        <v>327</v>
      </c>
      <c r="D248" s="1" t="s">
        <v>65</v>
      </c>
      <c r="E248" s="1"/>
      <c r="F248" s="30"/>
      <c r="G248" s="8"/>
    </row>
    <row r="249" spans="1:7" x14ac:dyDescent="0.15">
      <c r="A249" s="12" t="s">
        <v>438</v>
      </c>
      <c r="B249" s="16">
        <v>2018</v>
      </c>
      <c r="C249" s="40" t="s">
        <v>327</v>
      </c>
      <c r="D249" s="1" t="s">
        <v>65</v>
      </c>
      <c r="E249" s="1"/>
      <c r="F249" s="30"/>
      <c r="G249" s="8"/>
    </row>
    <row r="250" spans="1:7" x14ac:dyDescent="0.15">
      <c r="A250" s="12" t="s">
        <v>440</v>
      </c>
      <c r="B250" s="16">
        <v>2018</v>
      </c>
      <c r="C250" s="40" t="s">
        <v>9</v>
      </c>
      <c r="D250" s="1" t="s">
        <v>65</v>
      </c>
      <c r="E250" s="1">
        <v>4</v>
      </c>
      <c r="F250" s="30"/>
      <c r="G250" s="8"/>
    </row>
    <row r="251" spans="1:7" x14ac:dyDescent="0.15">
      <c r="A251" s="12" t="s">
        <v>442</v>
      </c>
      <c r="B251" s="16">
        <v>2019</v>
      </c>
      <c r="C251" s="40" t="s">
        <v>327</v>
      </c>
      <c r="D251" s="1" t="s">
        <v>65</v>
      </c>
      <c r="E251" s="11"/>
      <c r="F251" s="31"/>
      <c r="G251" s="10"/>
    </row>
    <row r="252" spans="1:7" x14ac:dyDescent="0.15">
      <c r="A252" s="12" t="s">
        <v>447</v>
      </c>
      <c r="B252" s="16">
        <v>2019</v>
      </c>
      <c r="C252" s="40" t="s">
        <v>327</v>
      </c>
      <c r="D252" s="1" t="s">
        <v>65</v>
      </c>
      <c r="E252" s="11"/>
      <c r="F252" s="31"/>
      <c r="G252" s="10"/>
    </row>
    <row r="253" spans="1:7" x14ac:dyDescent="0.15">
      <c r="A253" s="13" t="s">
        <v>450</v>
      </c>
      <c r="B253" s="16">
        <v>2019</v>
      </c>
      <c r="C253" s="40" t="s">
        <v>346</v>
      </c>
      <c r="D253" s="1" t="s">
        <v>65</v>
      </c>
      <c r="E253" s="1"/>
      <c r="F253" s="30"/>
      <c r="G253" s="8"/>
    </row>
    <row r="254" spans="1:7" x14ac:dyDescent="0.15">
      <c r="A254" s="13" t="s">
        <v>465</v>
      </c>
      <c r="B254" s="16">
        <v>2019</v>
      </c>
      <c r="C254" s="40" t="s">
        <v>458</v>
      </c>
      <c r="D254" s="1" t="s">
        <v>65</v>
      </c>
      <c r="E254" s="1"/>
      <c r="F254" s="30"/>
      <c r="G254" s="8"/>
    </row>
    <row r="255" spans="1:7" x14ac:dyDescent="0.15">
      <c r="A255" s="13" t="s">
        <v>466</v>
      </c>
      <c r="B255" s="5">
        <v>2019</v>
      </c>
      <c r="C255" s="40" t="s">
        <v>327</v>
      </c>
      <c r="D255" s="5" t="s">
        <v>65</v>
      </c>
      <c r="E255" s="1"/>
      <c r="F255" s="30"/>
      <c r="G255" s="8"/>
    </row>
    <row r="256" spans="1:7" x14ac:dyDescent="0.15">
      <c r="A256" s="13" t="s">
        <v>484</v>
      </c>
      <c r="B256" s="5">
        <v>2019</v>
      </c>
      <c r="C256" s="40" t="s">
        <v>33</v>
      </c>
      <c r="D256" s="5" t="s">
        <v>65</v>
      </c>
      <c r="E256" s="1"/>
      <c r="F256" s="30"/>
      <c r="G256" s="8"/>
    </row>
    <row r="257" spans="1:7" x14ac:dyDescent="0.15">
      <c r="A257" s="13" t="s">
        <v>488</v>
      </c>
      <c r="B257" s="5">
        <v>2019</v>
      </c>
      <c r="C257" s="40" t="s">
        <v>346</v>
      </c>
      <c r="D257" s="5" t="s">
        <v>65</v>
      </c>
      <c r="E257" s="1"/>
      <c r="F257" s="30"/>
      <c r="G257" s="8"/>
    </row>
    <row r="258" spans="1:7" x14ac:dyDescent="0.15">
      <c r="A258" s="13" t="s">
        <v>491</v>
      </c>
      <c r="B258" s="5">
        <v>2019</v>
      </c>
      <c r="C258" s="40" t="s">
        <v>346</v>
      </c>
      <c r="D258" s="5" t="s">
        <v>65</v>
      </c>
      <c r="E258" s="1"/>
      <c r="F258" s="30"/>
      <c r="G258" s="8"/>
    </row>
    <row r="259" spans="1:7" x14ac:dyDescent="0.15">
      <c r="A259" s="13" t="s">
        <v>492</v>
      </c>
      <c r="B259" s="5">
        <v>2019</v>
      </c>
      <c r="C259" s="40" t="s">
        <v>9</v>
      </c>
      <c r="D259" s="5" t="s">
        <v>65</v>
      </c>
      <c r="E259" s="1">
        <v>2</v>
      </c>
      <c r="F259" s="30">
        <v>61055</v>
      </c>
      <c r="G259" s="8"/>
    </row>
    <row r="260" spans="1:7" x14ac:dyDescent="0.15">
      <c r="A260" s="13" t="s">
        <v>495</v>
      </c>
      <c r="B260" s="5">
        <v>2019</v>
      </c>
      <c r="C260" s="40" t="s">
        <v>9</v>
      </c>
      <c r="D260" s="5" t="s">
        <v>65</v>
      </c>
      <c r="E260" s="1">
        <v>1</v>
      </c>
      <c r="F260" s="30">
        <v>3017</v>
      </c>
      <c r="G260" s="8"/>
    </row>
    <row r="261" spans="1:7" x14ac:dyDescent="0.15">
      <c r="A261" s="13" t="s">
        <v>501</v>
      </c>
      <c r="B261" s="5">
        <v>2019</v>
      </c>
      <c r="C261" s="40" t="s">
        <v>458</v>
      </c>
      <c r="D261" s="1" t="s">
        <v>65</v>
      </c>
      <c r="E261" s="1"/>
      <c r="F261" s="30"/>
      <c r="G261" s="8"/>
    </row>
    <row r="262" spans="1:7" x14ac:dyDescent="0.15">
      <c r="A262" s="12" t="s">
        <v>518</v>
      </c>
      <c r="B262" s="5">
        <v>2020</v>
      </c>
      <c r="C262" s="40" t="s">
        <v>9</v>
      </c>
      <c r="D262" s="5" t="s">
        <v>65</v>
      </c>
      <c r="E262" s="1">
        <v>1</v>
      </c>
      <c r="F262" s="30">
        <v>2800</v>
      </c>
      <c r="G262" s="8"/>
    </row>
    <row r="263" spans="1:7" x14ac:dyDescent="0.15">
      <c r="A263" s="12" t="s">
        <v>524</v>
      </c>
      <c r="B263" s="5">
        <v>2020</v>
      </c>
      <c r="C263" s="40" t="s">
        <v>9</v>
      </c>
      <c r="D263" s="5" t="s">
        <v>65</v>
      </c>
      <c r="E263" s="1">
        <v>1</v>
      </c>
      <c r="F263" s="30"/>
      <c r="G263" s="8"/>
    </row>
    <row r="264" spans="1:7" x14ac:dyDescent="0.15">
      <c r="A264" s="13" t="s">
        <v>545</v>
      </c>
      <c r="B264" s="5">
        <v>2020</v>
      </c>
      <c r="C264" s="40" t="s">
        <v>327</v>
      </c>
      <c r="D264" s="5" t="s">
        <v>65</v>
      </c>
      <c r="E264" s="1"/>
      <c r="F264" s="30"/>
      <c r="G264" s="8"/>
    </row>
    <row r="265" spans="1:7" x14ac:dyDescent="0.15">
      <c r="A265" s="13" t="s">
        <v>548</v>
      </c>
      <c r="B265" s="5">
        <v>2020</v>
      </c>
      <c r="C265" s="40" t="s">
        <v>458</v>
      </c>
      <c r="D265" s="1" t="s">
        <v>65</v>
      </c>
      <c r="E265" s="1"/>
      <c r="F265" s="30"/>
      <c r="G265" s="8"/>
    </row>
    <row r="266" spans="1:7" x14ac:dyDescent="0.15">
      <c r="A266" s="13" t="s">
        <v>551</v>
      </c>
      <c r="B266" s="5">
        <v>2020</v>
      </c>
      <c r="C266" s="40" t="s">
        <v>346</v>
      </c>
      <c r="D266" s="5" t="s">
        <v>65</v>
      </c>
      <c r="E266" s="1"/>
      <c r="F266" s="30"/>
      <c r="G266" s="8"/>
    </row>
    <row r="267" spans="1:7" x14ac:dyDescent="0.15">
      <c r="A267" s="13" t="s">
        <v>552</v>
      </c>
      <c r="B267" s="5">
        <v>2020</v>
      </c>
      <c r="C267" s="40" t="s">
        <v>9</v>
      </c>
      <c r="D267" s="5" t="s">
        <v>65</v>
      </c>
      <c r="E267" s="1">
        <v>1</v>
      </c>
      <c r="F267" s="30">
        <v>1638</v>
      </c>
      <c r="G267" s="8"/>
    </row>
    <row r="268" spans="1:7" x14ac:dyDescent="0.15">
      <c r="A268" s="13" t="s">
        <v>561</v>
      </c>
      <c r="B268" s="5">
        <v>2020</v>
      </c>
      <c r="C268" s="40" t="s">
        <v>458</v>
      </c>
      <c r="D268" s="1" t="s">
        <v>65</v>
      </c>
      <c r="E268" s="1"/>
      <c r="F268" s="30"/>
      <c r="G268" s="8"/>
    </row>
    <row r="269" spans="1:7" x14ac:dyDescent="0.15">
      <c r="A269" s="12" t="s">
        <v>568</v>
      </c>
      <c r="B269" s="5">
        <v>2021</v>
      </c>
      <c r="C269" s="40" t="s">
        <v>9</v>
      </c>
      <c r="D269" s="1" t="s">
        <v>65</v>
      </c>
      <c r="E269" s="1">
        <v>1</v>
      </c>
      <c r="F269" s="32"/>
      <c r="G269" s="8"/>
    </row>
    <row r="270" spans="1:7" x14ac:dyDescent="0.15">
      <c r="A270" s="13" t="s">
        <v>574</v>
      </c>
      <c r="B270" s="5">
        <v>2021</v>
      </c>
      <c r="C270" s="40" t="s">
        <v>327</v>
      </c>
      <c r="D270" s="5" t="s">
        <v>65</v>
      </c>
      <c r="E270" s="1"/>
      <c r="F270" s="30"/>
      <c r="G270" s="8"/>
    </row>
    <row r="271" spans="1:7" x14ac:dyDescent="0.15">
      <c r="A271" s="13" t="s">
        <v>581</v>
      </c>
      <c r="B271" s="5">
        <v>2021</v>
      </c>
      <c r="C271" s="40" t="s">
        <v>327</v>
      </c>
      <c r="D271" s="5" t="s">
        <v>65</v>
      </c>
      <c r="E271" s="1"/>
      <c r="F271" s="30"/>
      <c r="G271" s="8"/>
    </row>
    <row r="272" spans="1:7" x14ac:dyDescent="0.15">
      <c r="A272" s="12" t="s">
        <v>596</v>
      </c>
      <c r="B272" s="5">
        <v>2021</v>
      </c>
      <c r="C272" s="40" t="s">
        <v>346</v>
      </c>
      <c r="D272" s="1" t="s">
        <v>65</v>
      </c>
      <c r="E272" s="1"/>
      <c r="F272" s="30"/>
      <c r="G272" s="8"/>
    </row>
    <row r="273" spans="1:7" x14ac:dyDescent="0.15">
      <c r="A273" s="12" t="s">
        <v>605</v>
      </c>
      <c r="B273" s="5">
        <v>2021</v>
      </c>
      <c r="C273" s="40" t="s">
        <v>346</v>
      </c>
      <c r="D273" s="1" t="s">
        <v>65</v>
      </c>
      <c r="E273" s="1"/>
      <c r="F273" s="30"/>
      <c r="G273" s="8"/>
    </row>
    <row r="274" spans="1:7" x14ac:dyDescent="0.15">
      <c r="A274" s="12" t="s">
        <v>609</v>
      </c>
      <c r="B274" s="5">
        <v>2021</v>
      </c>
      <c r="C274" s="40" t="s">
        <v>346</v>
      </c>
      <c r="D274" s="1" t="s">
        <v>65</v>
      </c>
      <c r="E274" s="1"/>
      <c r="F274" s="30"/>
      <c r="G274" s="8"/>
    </row>
    <row r="275" spans="1:7" x14ac:dyDescent="0.15">
      <c r="A275" s="12" t="s">
        <v>615</v>
      </c>
      <c r="B275" s="5">
        <v>2021</v>
      </c>
      <c r="C275" s="40" t="s">
        <v>346</v>
      </c>
      <c r="D275" s="1" t="s">
        <v>65</v>
      </c>
      <c r="E275" s="1"/>
      <c r="F275" s="30"/>
      <c r="G275" s="8"/>
    </row>
    <row r="276" spans="1:7" x14ac:dyDescent="0.15">
      <c r="A276" s="13" t="s">
        <v>617</v>
      </c>
      <c r="B276" s="5">
        <v>2021</v>
      </c>
      <c r="C276" s="40" t="s">
        <v>327</v>
      </c>
      <c r="D276" s="5" t="s">
        <v>65</v>
      </c>
      <c r="E276" s="1"/>
      <c r="F276" s="30"/>
      <c r="G276" s="8"/>
    </row>
    <row r="277" spans="1:7" x14ac:dyDescent="0.15">
      <c r="A277" s="13" t="s">
        <v>624</v>
      </c>
      <c r="B277" s="5">
        <v>2022</v>
      </c>
      <c r="C277" s="40" t="s">
        <v>346</v>
      </c>
      <c r="D277" s="1" t="s">
        <v>65</v>
      </c>
      <c r="E277" s="1"/>
      <c r="F277" s="30"/>
      <c r="G277" s="8"/>
    </row>
    <row r="278" spans="1:7" x14ac:dyDescent="0.15">
      <c r="A278" s="13" t="s">
        <v>640</v>
      </c>
      <c r="B278" s="5">
        <v>2022</v>
      </c>
      <c r="C278" s="40" t="s">
        <v>346</v>
      </c>
      <c r="D278" s="1" t="s">
        <v>65</v>
      </c>
      <c r="E278" s="1"/>
      <c r="F278" s="30"/>
      <c r="G278" s="8"/>
    </row>
    <row r="279" spans="1:7" x14ac:dyDescent="0.15">
      <c r="A279" s="13" t="s">
        <v>643</v>
      </c>
      <c r="B279" s="5">
        <v>2022</v>
      </c>
      <c r="C279" s="40" t="s">
        <v>327</v>
      </c>
      <c r="D279" s="5" t="s">
        <v>65</v>
      </c>
      <c r="E279" s="1"/>
      <c r="F279" s="30"/>
      <c r="G279" s="8"/>
    </row>
    <row r="280" spans="1:7" x14ac:dyDescent="0.15">
      <c r="A280" s="13" t="s">
        <v>646</v>
      </c>
      <c r="B280" s="5">
        <v>2022</v>
      </c>
      <c r="C280" s="40" t="s">
        <v>346</v>
      </c>
      <c r="D280" s="1" t="s">
        <v>65</v>
      </c>
      <c r="E280" s="1"/>
      <c r="F280" s="30"/>
      <c r="G280" s="8"/>
    </row>
    <row r="281" spans="1:7" x14ac:dyDescent="0.15">
      <c r="A281" s="13" t="s">
        <v>647</v>
      </c>
      <c r="B281" s="5">
        <v>2022</v>
      </c>
      <c r="C281" s="40" t="s">
        <v>346</v>
      </c>
      <c r="D281" s="1" t="s">
        <v>65</v>
      </c>
      <c r="E281" s="1"/>
      <c r="F281" s="30"/>
      <c r="G281" s="8"/>
    </row>
    <row r="282" spans="1:7" x14ac:dyDescent="0.15">
      <c r="A282" s="13" t="s">
        <v>649</v>
      </c>
      <c r="B282" s="5">
        <v>2022</v>
      </c>
      <c r="C282" s="40" t="s">
        <v>9</v>
      </c>
      <c r="D282" s="1" t="s">
        <v>65</v>
      </c>
      <c r="E282" s="1">
        <v>10</v>
      </c>
      <c r="F282" s="30">
        <v>37939.933633333327</v>
      </c>
      <c r="G282" s="8"/>
    </row>
    <row r="283" spans="1:7" x14ac:dyDescent="0.15">
      <c r="A283" s="13" t="s">
        <v>659</v>
      </c>
      <c r="B283" s="5">
        <v>2022</v>
      </c>
      <c r="C283" s="40" t="s">
        <v>33</v>
      </c>
      <c r="D283" s="1" t="s">
        <v>65</v>
      </c>
      <c r="E283" s="1"/>
      <c r="F283" s="30"/>
      <c r="G283" s="8">
        <v>2</v>
      </c>
    </row>
    <row r="284" spans="1:7" x14ac:dyDescent="0.15">
      <c r="A284" s="13" t="s">
        <v>660</v>
      </c>
      <c r="B284" s="5">
        <v>2022</v>
      </c>
      <c r="C284" s="40" t="s">
        <v>346</v>
      </c>
      <c r="D284" s="5" t="s">
        <v>65</v>
      </c>
      <c r="E284" s="1"/>
      <c r="F284" s="30"/>
      <c r="G284" s="8"/>
    </row>
    <row r="285" spans="1:7" x14ac:dyDescent="0.15">
      <c r="A285" s="13" t="s">
        <v>674</v>
      </c>
      <c r="B285" s="5">
        <v>2022</v>
      </c>
      <c r="C285" s="40" t="s">
        <v>9</v>
      </c>
      <c r="D285" s="1" t="s">
        <v>65</v>
      </c>
      <c r="E285" s="1">
        <v>1</v>
      </c>
      <c r="F285" s="30">
        <v>1606</v>
      </c>
      <c r="G285" s="8"/>
    </row>
    <row r="286" spans="1:7" x14ac:dyDescent="0.15">
      <c r="A286" s="12" t="s">
        <v>678</v>
      </c>
      <c r="B286" s="5">
        <v>2023</v>
      </c>
      <c r="C286" s="40" t="s">
        <v>346</v>
      </c>
      <c r="D286" s="1" t="s">
        <v>65</v>
      </c>
      <c r="E286" s="1"/>
      <c r="F286" s="30"/>
      <c r="G286" s="8"/>
    </row>
    <row r="287" spans="1:7" x14ac:dyDescent="0.15">
      <c r="A287" s="12" t="s">
        <v>682</v>
      </c>
      <c r="B287" s="5">
        <v>2022</v>
      </c>
      <c r="C287" s="40" t="s">
        <v>9</v>
      </c>
      <c r="D287" s="1" t="s">
        <v>65</v>
      </c>
      <c r="E287" s="1">
        <v>2</v>
      </c>
      <c r="F287" s="30">
        <v>3352</v>
      </c>
      <c r="G287" s="8"/>
    </row>
    <row r="288" spans="1:7" x14ac:dyDescent="0.15">
      <c r="A288" s="12" t="s">
        <v>693</v>
      </c>
      <c r="B288" s="5">
        <v>2022</v>
      </c>
      <c r="C288" s="40" t="s">
        <v>346</v>
      </c>
      <c r="D288" s="1" t="s">
        <v>65</v>
      </c>
      <c r="E288" s="1"/>
      <c r="F288" s="30"/>
      <c r="G288" s="8"/>
    </row>
    <row r="289" spans="1:7" x14ac:dyDescent="0.15">
      <c r="A289" s="12" t="s">
        <v>695</v>
      </c>
      <c r="B289" s="5">
        <v>2022</v>
      </c>
      <c r="C289" s="40" t="s">
        <v>327</v>
      </c>
      <c r="D289" s="1" t="s">
        <v>65</v>
      </c>
      <c r="E289" s="1"/>
      <c r="F289" s="30"/>
      <c r="G289" s="8"/>
    </row>
    <row r="290" spans="1:7" x14ac:dyDescent="0.15">
      <c r="A290" s="13" t="s">
        <v>698</v>
      </c>
      <c r="B290" s="5">
        <v>2022</v>
      </c>
      <c r="C290" s="40" t="s">
        <v>327</v>
      </c>
      <c r="D290" s="1" t="s">
        <v>65</v>
      </c>
      <c r="E290" s="1"/>
      <c r="F290" s="30"/>
      <c r="G290" s="8"/>
    </row>
    <row r="291" spans="1:7" x14ac:dyDescent="0.15">
      <c r="A291" s="13" t="s">
        <v>125</v>
      </c>
      <c r="B291" s="5">
        <v>2003</v>
      </c>
      <c r="C291" s="40" t="s">
        <v>33</v>
      </c>
      <c r="D291" s="1" t="s">
        <v>126</v>
      </c>
      <c r="E291" s="5"/>
      <c r="F291" s="27"/>
      <c r="G291" s="7">
        <v>76.2</v>
      </c>
    </row>
    <row r="292" spans="1:7" x14ac:dyDescent="0.15">
      <c r="A292" s="13" t="s">
        <v>259</v>
      </c>
      <c r="B292" s="5">
        <v>2014</v>
      </c>
      <c r="C292" s="40" t="s">
        <v>9</v>
      </c>
      <c r="D292" s="5" t="s">
        <v>126</v>
      </c>
      <c r="E292" s="5">
        <v>5</v>
      </c>
      <c r="F292" s="27">
        <v>168555</v>
      </c>
      <c r="G292" s="7"/>
    </row>
    <row r="293" spans="1:7" x14ac:dyDescent="0.15">
      <c r="A293" s="13" t="s">
        <v>267</v>
      </c>
      <c r="B293" s="5">
        <v>2014</v>
      </c>
      <c r="C293" s="40" t="s">
        <v>33</v>
      </c>
      <c r="D293" s="5" t="s">
        <v>126</v>
      </c>
      <c r="E293" s="5"/>
      <c r="F293" s="27"/>
      <c r="G293" s="7">
        <v>90</v>
      </c>
    </row>
    <row r="294" spans="1:7" x14ac:dyDescent="0.15">
      <c r="A294" s="13" t="s">
        <v>288</v>
      </c>
      <c r="B294" s="5">
        <v>2015</v>
      </c>
      <c r="C294" s="40" t="s">
        <v>33</v>
      </c>
      <c r="D294" s="5" t="s">
        <v>126</v>
      </c>
      <c r="E294" s="5"/>
      <c r="F294" s="27"/>
      <c r="G294" s="7">
        <v>28</v>
      </c>
    </row>
    <row r="295" spans="1:7" x14ac:dyDescent="0.15">
      <c r="A295" s="13" t="s">
        <v>292</v>
      </c>
      <c r="B295" s="5">
        <v>2015</v>
      </c>
      <c r="C295" s="40" t="s">
        <v>33</v>
      </c>
      <c r="D295" s="5" t="s">
        <v>126</v>
      </c>
      <c r="E295" s="5"/>
      <c r="F295" s="27"/>
      <c r="G295" s="7">
        <v>72.3</v>
      </c>
    </row>
    <row r="296" spans="1:7" x14ac:dyDescent="0.15">
      <c r="A296" s="12" t="s">
        <v>395</v>
      </c>
      <c r="B296" s="16">
        <v>2018</v>
      </c>
      <c r="C296" s="40" t="s">
        <v>33</v>
      </c>
      <c r="D296" s="1" t="s">
        <v>126</v>
      </c>
      <c r="E296" s="1"/>
      <c r="F296" s="30"/>
      <c r="G296" s="8">
        <v>325.60000000000002</v>
      </c>
    </row>
    <row r="297" spans="1:7" x14ac:dyDescent="0.15">
      <c r="A297" s="13" t="s">
        <v>449</v>
      </c>
      <c r="B297" s="5">
        <v>2019</v>
      </c>
      <c r="C297" s="40" t="s">
        <v>9</v>
      </c>
      <c r="D297" s="1" t="s">
        <v>126</v>
      </c>
      <c r="E297" s="11">
        <v>2</v>
      </c>
      <c r="F297" s="31">
        <v>315258</v>
      </c>
      <c r="G297" s="10"/>
    </row>
    <row r="298" spans="1:7" x14ac:dyDescent="0.15">
      <c r="A298" s="13" t="s">
        <v>550</v>
      </c>
      <c r="B298" s="5">
        <v>2020</v>
      </c>
      <c r="C298" s="40" t="s">
        <v>346</v>
      </c>
      <c r="D298" s="5" t="s">
        <v>126</v>
      </c>
      <c r="E298" s="1"/>
      <c r="F298" s="30"/>
      <c r="G298" s="8"/>
    </row>
    <row r="299" spans="1:7" x14ac:dyDescent="0.15">
      <c r="A299" s="13" t="s">
        <v>557</v>
      </c>
      <c r="B299" s="5">
        <v>2020</v>
      </c>
      <c r="C299" s="40" t="s">
        <v>458</v>
      </c>
      <c r="D299" s="5" t="s">
        <v>126</v>
      </c>
      <c r="E299" s="1"/>
      <c r="F299" s="30"/>
      <c r="G299" s="8"/>
    </row>
    <row r="300" spans="1:7" x14ac:dyDescent="0.15">
      <c r="A300" s="13" t="s">
        <v>586</v>
      </c>
      <c r="B300" s="5">
        <v>2021</v>
      </c>
      <c r="C300" s="40" t="s">
        <v>318</v>
      </c>
      <c r="D300" s="5" t="s">
        <v>126</v>
      </c>
      <c r="E300" s="1"/>
      <c r="F300" s="30"/>
      <c r="G300" s="24"/>
    </row>
    <row r="301" spans="1:7" x14ac:dyDescent="0.15">
      <c r="A301" s="13" t="s">
        <v>680</v>
      </c>
      <c r="B301" s="5">
        <v>2022</v>
      </c>
      <c r="C301" s="40" t="s">
        <v>9</v>
      </c>
      <c r="D301" s="1" t="s">
        <v>126</v>
      </c>
      <c r="E301" s="1">
        <v>2</v>
      </c>
      <c r="F301" s="30">
        <v>538560</v>
      </c>
      <c r="G301" s="8"/>
    </row>
    <row r="302" spans="1:7" x14ac:dyDescent="0.15">
      <c r="A302" s="13" t="s">
        <v>85</v>
      </c>
      <c r="B302" s="5">
        <v>2000</v>
      </c>
      <c r="C302" s="40" t="s">
        <v>9</v>
      </c>
      <c r="D302" s="1" t="s">
        <v>86</v>
      </c>
      <c r="E302" s="13">
        <v>1</v>
      </c>
      <c r="F302" s="28">
        <v>180000</v>
      </c>
      <c r="G302" s="7"/>
    </row>
    <row r="303" spans="1:7" x14ac:dyDescent="0.15">
      <c r="A303" s="13" t="s">
        <v>142</v>
      </c>
      <c r="B303" s="5">
        <v>2005</v>
      </c>
      <c r="C303" s="40" t="s">
        <v>33</v>
      </c>
      <c r="D303" s="5" t="s">
        <v>86</v>
      </c>
      <c r="E303" s="5"/>
      <c r="F303" s="27"/>
      <c r="G303" s="7">
        <v>13.75</v>
      </c>
    </row>
    <row r="304" spans="1:7" x14ac:dyDescent="0.15">
      <c r="A304" s="13" t="s">
        <v>186</v>
      </c>
      <c r="B304" s="5">
        <v>2008</v>
      </c>
      <c r="C304" s="40" t="s">
        <v>9</v>
      </c>
      <c r="D304" s="5" t="s">
        <v>86</v>
      </c>
      <c r="E304" s="5">
        <v>2</v>
      </c>
      <c r="F304" s="27">
        <v>26370</v>
      </c>
      <c r="G304" s="7"/>
    </row>
    <row r="305" spans="1:7" x14ac:dyDescent="0.15">
      <c r="A305" s="13" t="s">
        <v>189</v>
      </c>
      <c r="B305" s="5">
        <v>2009</v>
      </c>
      <c r="C305" s="40" t="s">
        <v>9</v>
      </c>
      <c r="D305" s="5" t="s">
        <v>86</v>
      </c>
      <c r="E305" s="5">
        <v>7</v>
      </c>
      <c r="F305" s="27">
        <v>59730</v>
      </c>
      <c r="G305" s="7"/>
    </row>
    <row r="306" spans="1:7" x14ac:dyDescent="0.15">
      <c r="A306" s="13" t="s">
        <v>190</v>
      </c>
      <c r="B306" s="5">
        <v>2009</v>
      </c>
      <c r="C306" s="40" t="s">
        <v>9</v>
      </c>
      <c r="D306" s="5" t="s">
        <v>86</v>
      </c>
      <c r="E306" s="5">
        <v>7</v>
      </c>
      <c r="F306" s="27">
        <v>151324</v>
      </c>
      <c r="G306" s="7"/>
    </row>
    <row r="307" spans="1:7" x14ac:dyDescent="0.15">
      <c r="A307" s="13" t="s">
        <v>200</v>
      </c>
      <c r="B307" s="5">
        <v>2010</v>
      </c>
      <c r="C307" s="40" t="s">
        <v>9</v>
      </c>
      <c r="D307" s="5" t="s">
        <v>86</v>
      </c>
      <c r="E307" s="5">
        <v>1</v>
      </c>
      <c r="F307" s="27">
        <v>5336</v>
      </c>
      <c r="G307" s="7"/>
    </row>
    <row r="308" spans="1:7" x14ac:dyDescent="0.15">
      <c r="A308" s="13" t="s">
        <v>206</v>
      </c>
      <c r="B308" s="5">
        <v>2010</v>
      </c>
      <c r="C308" s="40" t="s">
        <v>9</v>
      </c>
      <c r="D308" s="5" t="s">
        <v>86</v>
      </c>
      <c r="E308" s="5">
        <v>9</v>
      </c>
      <c r="F308" s="27">
        <v>75740</v>
      </c>
      <c r="G308" s="7"/>
    </row>
    <row r="309" spans="1:7" x14ac:dyDescent="0.15">
      <c r="A309" s="13" t="s">
        <v>215</v>
      </c>
      <c r="B309" s="5">
        <v>2011</v>
      </c>
      <c r="C309" s="40" t="s">
        <v>9</v>
      </c>
      <c r="D309" s="5" t="s">
        <v>86</v>
      </c>
      <c r="E309" s="5">
        <v>10</v>
      </c>
      <c r="F309" s="27">
        <v>116400</v>
      </c>
      <c r="G309" s="7"/>
    </row>
    <row r="310" spans="1:7" x14ac:dyDescent="0.15">
      <c r="A310" s="13" t="s">
        <v>206</v>
      </c>
      <c r="B310" s="5">
        <v>2012</v>
      </c>
      <c r="C310" s="40" t="s">
        <v>9</v>
      </c>
      <c r="D310" s="5" t="s">
        <v>86</v>
      </c>
      <c r="E310" s="5">
        <v>9</v>
      </c>
      <c r="F310" s="27">
        <v>75740</v>
      </c>
      <c r="G310" s="7"/>
    </row>
    <row r="311" spans="1:7" x14ac:dyDescent="0.15">
      <c r="A311" s="13" t="s">
        <v>276</v>
      </c>
      <c r="B311" s="5">
        <v>2015</v>
      </c>
      <c r="C311" s="40" t="s">
        <v>9</v>
      </c>
      <c r="D311" s="5" t="s">
        <v>86</v>
      </c>
      <c r="E311" s="5">
        <v>11</v>
      </c>
      <c r="F311" s="27">
        <v>46975</v>
      </c>
      <c r="G311" s="7"/>
    </row>
    <row r="312" spans="1:7" x14ac:dyDescent="0.15">
      <c r="A312" s="12" t="s">
        <v>370</v>
      </c>
      <c r="B312" s="15">
        <v>2017</v>
      </c>
      <c r="C312" s="40" t="s">
        <v>9</v>
      </c>
      <c r="D312" s="1" t="s">
        <v>86</v>
      </c>
      <c r="E312" s="5">
        <v>2</v>
      </c>
      <c r="F312" s="27">
        <v>38107.625</v>
      </c>
      <c r="G312" s="7"/>
    </row>
    <row r="313" spans="1:7" x14ac:dyDescent="0.15">
      <c r="A313" s="13" t="s">
        <v>476</v>
      </c>
      <c r="B313" s="5">
        <v>2019</v>
      </c>
      <c r="C313" s="40" t="s">
        <v>33</v>
      </c>
      <c r="D313" s="5" t="s">
        <v>86</v>
      </c>
      <c r="E313" s="1"/>
      <c r="F313" s="30"/>
      <c r="G313" s="8">
        <v>5</v>
      </c>
    </row>
    <row r="314" spans="1:7" x14ac:dyDescent="0.15">
      <c r="A314" s="13" t="s">
        <v>621</v>
      </c>
      <c r="B314" s="5">
        <v>2021</v>
      </c>
      <c r="C314" s="40" t="s">
        <v>327</v>
      </c>
      <c r="D314" s="5" t="s">
        <v>86</v>
      </c>
      <c r="E314" s="1"/>
      <c r="F314" s="30"/>
      <c r="G314" s="8"/>
    </row>
    <row r="315" spans="1:7" x14ac:dyDescent="0.15">
      <c r="A315" s="17" t="s">
        <v>37</v>
      </c>
      <c r="B315" s="5" t="s">
        <v>8</v>
      </c>
      <c r="C315" s="40" t="s">
        <v>33</v>
      </c>
      <c r="D315" s="5" t="s">
        <v>38</v>
      </c>
      <c r="E315" s="5"/>
      <c r="F315" s="27"/>
      <c r="G315" s="7">
        <v>70</v>
      </c>
    </row>
    <row r="316" spans="1:7" x14ac:dyDescent="0.15">
      <c r="A316" s="17" t="s">
        <v>39</v>
      </c>
      <c r="B316" s="5" t="s">
        <v>8</v>
      </c>
      <c r="C316" s="40" t="s">
        <v>33</v>
      </c>
      <c r="D316" s="5" t="s">
        <v>38</v>
      </c>
      <c r="E316" s="5"/>
      <c r="F316" s="27"/>
      <c r="G316" s="7">
        <v>52</v>
      </c>
    </row>
    <row r="317" spans="1:7" x14ac:dyDescent="0.15">
      <c r="A317" s="13" t="s">
        <v>96</v>
      </c>
      <c r="B317" s="5">
        <v>2001</v>
      </c>
      <c r="C317" s="40" t="s">
        <v>9</v>
      </c>
      <c r="D317" s="5" t="s">
        <v>38</v>
      </c>
      <c r="E317" s="5">
        <v>1</v>
      </c>
      <c r="F317" s="27">
        <v>1078409</v>
      </c>
      <c r="G317" s="7"/>
    </row>
    <row r="318" spans="1:7" x14ac:dyDescent="0.15">
      <c r="A318" s="13" t="s">
        <v>113</v>
      </c>
      <c r="B318" s="5">
        <v>2003</v>
      </c>
      <c r="C318" s="40" t="s">
        <v>33</v>
      </c>
      <c r="D318" s="5" t="s">
        <v>38</v>
      </c>
      <c r="E318" s="5"/>
      <c r="F318" s="27"/>
      <c r="G318" s="1">
        <v>2</v>
      </c>
    </row>
    <row r="319" spans="1:7" x14ac:dyDescent="0.15">
      <c r="A319" s="13" t="s">
        <v>231</v>
      </c>
      <c r="B319" s="5">
        <v>2013</v>
      </c>
      <c r="C319" s="40" t="s">
        <v>9</v>
      </c>
      <c r="D319" s="5" t="s">
        <v>38</v>
      </c>
      <c r="E319" s="5">
        <v>57</v>
      </c>
      <c r="F319" s="27">
        <v>487000</v>
      </c>
      <c r="G319" s="7"/>
    </row>
    <row r="320" spans="1:7" x14ac:dyDescent="0.15">
      <c r="A320" s="13" t="s">
        <v>231</v>
      </c>
      <c r="B320" s="5">
        <v>2015</v>
      </c>
      <c r="C320" s="40" t="s">
        <v>9</v>
      </c>
      <c r="D320" s="5" t="s">
        <v>38</v>
      </c>
      <c r="E320" s="5">
        <v>11</v>
      </c>
      <c r="F320" s="27">
        <v>411118</v>
      </c>
      <c r="G320" s="7"/>
    </row>
    <row r="321" spans="1:7" x14ac:dyDescent="0.15">
      <c r="A321" s="12" t="s">
        <v>406</v>
      </c>
      <c r="B321" s="16">
        <v>2018</v>
      </c>
      <c r="C321" s="40" t="s">
        <v>327</v>
      </c>
      <c r="D321" s="1" t="s">
        <v>38</v>
      </c>
      <c r="E321" s="1"/>
      <c r="F321" s="30"/>
      <c r="G321" s="8"/>
    </row>
    <row r="322" spans="1:7" x14ac:dyDescent="0.15">
      <c r="A322" s="12" t="s">
        <v>407</v>
      </c>
      <c r="B322" s="16">
        <v>2018</v>
      </c>
      <c r="C322" s="40" t="s">
        <v>9</v>
      </c>
      <c r="D322" s="1" t="s">
        <v>38</v>
      </c>
      <c r="E322" s="1">
        <v>1</v>
      </c>
      <c r="F322" s="30">
        <v>4992</v>
      </c>
      <c r="G322" s="8"/>
    </row>
    <row r="323" spans="1:7" x14ac:dyDescent="0.15">
      <c r="A323" s="12" t="s">
        <v>430</v>
      </c>
      <c r="B323" s="16">
        <v>2018</v>
      </c>
      <c r="C323" s="40" t="s">
        <v>9</v>
      </c>
      <c r="D323" s="1" t="s">
        <v>38</v>
      </c>
      <c r="E323" s="1">
        <v>137</v>
      </c>
      <c r="F323" s="30">
        <v>1637638.89</v>
      </c>
      <c r="G323" s="8"/>
    </row>
    <row r="324" spans="1:7" x14ac:dyDescent="0.15">
      <c r="A324" s="42" t="s">
        <v>626</v>
      </c>
      <c r="B324" s="23">
        <v>2023</v>
      </c>
      <c r="C324" s="40" t="s">
        <v>327</v>
      </c>
      <c r="D324" s="23" t="s">
        <v>38</v>
      </c>
      <c r="E324" s="25"/>
      <c r="F324" s="32"/>
      <c r="G324" s="24"/>
    </row>
    <row r="325" spans="1:7" x14ac:dyDescent="0.15">
      <c r="A325" s="17" t="s">
        <v>44</v>
      </c>
      <c r="B325" s="5" t="s">
        <v>8</v>
      </c>
      <c r="C325" s="40" t="s">
        <v>33</v>
      </c>
      <c r="D325" s="5" t="s">
        <v>45</v>
      </c>
      <c r="E325" s="5"/>
      <c r="F325" s="27"/>
      <c r="G325" s="7">
        <v>19.412878787878789</v>
      </c>
    </row>
    <row r="326" spans="1:7" x14ac:dyDescent="0.15">
      <c r="A326" s="13" t="s">
        <v>124</v>
      </c>
      <c r="B326" s="5">
        <v>2003</v>
      </c>
      <c r="C326" s="40" t="s">
        <v>33</v>
      </c>
      <c r="D326" s="5" t="s">
        <v>45</v>
      </c>
      <c r="E326" s="5"/>
      <c r="F326" s="27"/>
      <c r="G326" s="7"/>
    </row>
    <row r="327" spans="1:7" x14ac:dyDescent="0.15">
      <c r="A327" s="13" t="s">
        <v>195</v>
      </c>
      <c r="B327" s="5">
        <v>2009</v>
      </c>
      <c r="C327" s="40" t="s">
        <v>9</v>
      </c>
      <c r="D327" s="5" t="s">
        <v>45</v>
      </c>
      <c r="E327" s="5">
        <v>23</v>
      </c>
      <c r="F327" s="27">
        <v>424981</v>
      </c>
      <c r="G327" s="7"/>
    </row>
    <row r="328" spans="1:7" x14ac:dyDescent="0.15">
      <c r="A328" s="13" t="s">
        <v>201</v>
      </c>
      <c r="B328" s="5">
        <v>2010</v>
      </c>
      <c r="C328" s="40" t="s">
        <v>9</v>
      </c>
      <c r="D328" s="5" t="s">
        <v>45</v>
      </c>
      <c r="E328" s="5">
        <v>24</v>
      </c>
      <c r="F328" s="27">
        <v>588843</v>
      </c>
      <c r="G328" s="7"/>
    </row>
    <row r="329" spans="1:7" x14ac:dyDescent="0.15">
      <c r="A329" s="13" t="s">
        <v>205</v>
      </c>
      <c r="B329" s="5">
        <v>2010</v>
      </c>
      <c r="C329" s="40" t="s">
        <v>9</v>
      </c>
      <c r="D329" s="5" t="s">
        <v>45</v>
      </c>
      <c r="E329" s="5">
        <v>42</v>
      </c>
      <c r="F329" s="27">
        <v>424114</v>
      </c>
      <c r="G329" s="7"/>
    </row>
    <row r="330" spans="1:7" x14ac:dyDescent="0.15">
      <c r="A330" s="13" t="s">
        <v>214</v>
      </c>
      <c r="B330" s="5">
        <v>2011</v>
      </c>
      <c r="C330" s="40" t="s">
        <v>9</v>
      </c>
      <c r="D330" s="5" t="s">
        <v>45</v>
      </c>
      <c r="E330" s="5">
        <v>22</v>
      </c>
      <c r="F330" s="27">
        <v>540000</v>
      </c>
      <c r="G330" s="7"/>
    </row>
    <row r="331" spans="1:7" x14ac:dyDescent="0.15">
      <c r="A331" s="13" t="s">
        <v>219</v>
      </c>
      <c r="B331" s="5">
        <v>2012</v>
      </c>
      <c r="C331" s="40" t="s">
        <v>9</v>
      </c>
      <c r="D331" s="5" t="s">
        <v>45</v>
      </c>
      <c r="E331" s="5">
        <v>15</v>
      </c>
      <c r="F331" s="27">
        <v>560000</v>
      </c>
      <c r="G331" s="7"/>
    </row>
    <row r="332" spans="1:7" x14ac:dyDescent="0.15">
      <c r="A332" s="13" t="s">
        <v>227</v>
      </c>
      <c r="B332" s="5">
        <v>2013</v>
      </c>
      <c r="C332" s="40" t="s">
        <v>9</v>
      </c>
      <c r="D332" s="5" t="s">
        <v>45</v>
      </c>
      <c r="E332" s="5">
        <v>44</v>
      </c>
      <c r="F332" s="27">
        <v>847000</v>
      </c>
      <c r="G332" s="7"/>
    </row>
    <row r="333" spans="1:7" x14ac:dyDescent="0.15">
      <c r="A333" s="13" t="s">
        <v>244</v>
      </c>
      <c r="B333" s="5">
        <v>2013</v>
      </c>
      <c r="C333" s="40" t="s">
        <v>33</v>
      </c>
      <c r="D333" s="5" t="s">
        <v>45</v>
      </c>
      <c r="E333" s="5"/>
      <c r="F333" s="27"/>
      <c r="G333" s="7">
        <v>150</v>
      </c>
    </row>
    <row r="334" spans="1:7" x14ac:dyDescent="0.15">
      <c r="A334" s="13" t="s">
        <v>286</v>
      </c>
      <c r="B334" s="5">
        <v>2015</v>
      </c>
      <c r="C334" s="40" t="s">
        <v>33</v>
      </c>
      <c r="D334" s="5" t="s">
        <v>45</v>
      </c>
      <c r="E334" s="5"/>
      <c r="F334" s="27"/>
      <c r="G334" s="7">
        <v>185.38</v>
      </c>
    </row>
    <row r="335" spans="1:7" x14ac:dyDescent="0.15">
      <c r="A335" s="13" t="s">
        <v>315</v>
      </c>
      <c r="B335" s="5">
        <v>2016</v>
      </c>
      <c r="C335" s="40" t="s">
        <v>33</v>
      </c>
      <c r="D335" s="5" t="s">
        <v>45</v>
      </c>
      <c r="E335" s="5"/>
      <c r="F335" s="27"/>
      <c r="G335" s="7">
        <v>115.84</v>
      </c>
    </row>
    <row r="336" spans="1:7" x14ac:dyDescent="0.15">
      <c r="A336" s="18" t="s">
        <v>319</v>
      </c>
      <c r="B336" s="14">
        <v>2016</v>
      </c>
      <c r="C336" s="40" t="s">
        <v>318</v>
      </c>
      <c r="D336" s="6" t="s">
        <v>45</v>
      </c>
      <c r="E336" s="6"/>
      <c r="F336" s="33"/>
      <c r="G336" s="7"/>
    </row>
    <row r="337" spans="1:7" x14ac:dyDescent="0.15">
      <c r="A337" s="13" t="s">
        <v>323</v>
      </c>
      <c r="B337" s="5">
        <v>2016</v>
      </c>
      <c r="C337" s="40" t="s">
        <v>33</v>
      </c>
      <c r="D337" s="5" t="s">
        <v>45</v>
      </c>
      <c r="E337" s="5"/>
      <c r="F337" s="27"/>
      <c r="G337" s="7">
        <v>69.7</v>
      </c>
    </row>
    <row r="338" spans="1:7" x14ac:dyDescent="0.15">
      <c r="A338" s="12" t="s">
        <v>349</v>
      </c>
      <c r="B338" s="15">
        <v>2017</v>
      </c>
      <c r="C338" s="40" t="s">
        <v>9</v>
      </c>
      <c r="D338" s="1" t="s">
        <v>45</v>
      </c>
      <c r="E338" s="5">
        <v>1</v>
      </c>
      <c r="F338" s="27">
        <v>23127</v>
      </c>
      <c r="G338" s="7"/>
    </row>
    <row r="339" spans="1:7" x14ac:dyDescent="0.15">
      <c r="A339" s="12" t="s">
        <v>367</v>
      </c>
      <c r="B339" s="16">
        <v>2017</v>
      </c>
      <c r="C339" s="40" t="s">
        <v>33</v>
      </c>
      <c r="D339" s="1" t="s">
        <v>45</v>
      </c>
      <c r="E339" s="1"/>
      <c r="F339" s="30"/>
      <c r="G339" s="8">
        <v>117.3</v>
      </c>
    </row>
    <row r="340" spans="1:7" x14ac:dyDescent="0.15">
      <c r="A340" s="12" t="s">
        <v>399</v>
      </c>
      <c r="B340" s="16">
        <v>2018</v>
      </c>
      <c r="C340" s="40" t="s">
        <v>33</v>
      </c>
      <c r="D340" s="1" t="s">
        <v>45</v>
      </c>
      <c r="E340" s="1"/>
      <c r="F340" s="30"/>
      <c r="G340" s="8">
        <v>215</v>
      </c>
    </row>
    <row r="341" spans="1:7" x14ac:dyDescent="0.15">
      <c r="A341" s="12" t="s">
        <v>403</v>
      </c>
      <c r="B341" s="16">
        <v>2018</v>
      </c>
      <c r="C341" s="40" t="s">
        <v>33</v>
      </c>
      <c r="D341" s="1" t="s">
        <v>45</v>
      </c>
      <c r="E341" s="1"/>
      <c r="F341" s="30"/>
      <c r="G341" s="8">
        <v>198</v>
      </c>
    </row>
    <row r="342" spans="1:7" x14ac:dyDescent="0.15">
      <c r="A342" s="12" t="s">
        <v>408</v>
      </c>
      <c r="B342" s="16">
        <v>2018</v>
      </c>
      <c r="C342" s="40" t="s">
        <v>33</v>
      </c>
      <c r="D342" s="1" t="s">
        <v>45</v>
      </c>
      <c r="E342" s="1"/>
      <c r="F342" s="30"/>
      <c r="G342" s="8">
        <v>58</v>
      </c>
    </row>
    <row r="343" spans="1:7" x14ac:dyDescent="0.15">
      <c r="A343" s="12" t="s">
        <v>412</v>
      </c>
      <c r="B343" s="16">
        <v>2018</v>
      </c>
      <c r="C343" s="40" t="s">
        <v>9</v>
      </c>
      <c r="D343" s="1" t="s">
        <v>45</v>
      </c>
      <c r="E343" s="1">
        <v>1</v>
      </c>
      <c r="F343" s="30">
        <v>624516</v>
      </c>
      <c r="G343" s="8"/>
    </row>
    <row r="344" spans="1:7" x14ac:dyDescent="0.15">
      <c r="A344" s="12" t="s">
        <v>426</v>
      </c>
      <c r="B344" s="16">
        <v>2018</v>
      </c>
      <c r="C344" s="40" t="s">
        <v>33</v>
      </c>
      <c r="D344" s="1" t="s">
        <v>45</v>
      </c>
      <c r="E344" s="1"/>
      <c r="F344" s="30"/>
      <c r="G344" s="8">
        <v>319.2</v>
      </c>
    </row>
    <row r="345" spans="1:7" x14ac:dyDescent="0.15">
      <c r="A345" s="13" t="s">
        <v>470</v>
      </c>
      <c r="B345" s="5">
        <v>2019</v>
      </c>
      <c r="C345" s="40" t="s">
        <v>33</v>
      </c>
      <c r="D345" s="1" t="s">
        <v>45</v>
      </c>
      <c r="E345" s="1"/>
      <c r="F345" s="30"/>
      <c r="G345" s="8">
        <v>137</v>
      </c>
    </row>
    <row r="346" spans="1:7" x14ac:dyDescent="0.15">
      <c r="A346" s="13" t="s">
        <v>486</v>
      </c>
      <c r="B346" s="5">
        <v>2019</v>
      </c>
      <c r="C346" s="40" t="s">
        <v>33</v>
      </c>
      <c r="D346" s="5" t="s">
        <v>45</v>
      </c>
      <c r="E346" s="1"/>
      <c r="F346" s="30"/>
      <c r="G346" s="8">
        <v>135</v>
      </c>
    </row>
    <row r="347" spans="1:7" x14ac:dyDescent="0.15">
      <c r="A347" s="13" t="s">
        <v>519</v>
      </c>
      <c r="B347" s="5">
        <v>2020</v>
      </c>
      <c r="C347" s="40" t="s">
        <v>33</v>
      </c>
      <c r="D347" s="5" t="s">
        <v>45</v>
      </c>
      <c r="E347" s="1"/>
      <c r="F347" s="30"/>
      <c r="G347" s="8">
        <v>105</v>
      </c>
    </row>
    <row r="348" spans="1:7" x14ac:dyDescent="0.15">
      <c r="A348" s="13" t="s">
        <v>588</v>
      </c>
      <c r="B348" s="5">
        <v>2021</v>
      </c>
      <c r="C348" s="40" t="s">
        <v>33</v>
      </c>
      <c r="D348" s="1" t="s">
        <v>45</v>
      </c>
      <c r="E348" s="1"/>
      <c r="F348" s="30"/>
      <c r="G348" s="8">
        <v>155</v>
      </c>
    </row>
    <row r="349" spans="1:7" x14ac:dyDescent="0.15">
      <c r="A349" s="12" t="s">
        <v>593</v>
      </c>
      <c r="B349" s="5">
        <v>2021</v>
      </c>
      <c r="C349" s="40" t="s">
        <v>33</v>
      </c>
      <c r="D349" s="1" t="s">
        <v>45</v>
      </c>
      <c r="E349" s="1"/>
      <c r="F349" s="30"/>
      <c r="G349" s="8">
        <v>10</v>
      </c>
    </row>
    <row r="350" spans="1:7" x14ac:dyDescent="0.15">
      <c r="A350" s="12" t="s">
        <v>594</v>
      </c>
      <c r="B350" s="5">
        <v>2021</v>
      </c>
      <c r="C350" s="40" t="s">
        <v>33</v>
      </c>
      <c r="D350" s="1" t="s">
        <v>45</v>
      </c>
      <c r="E350" s="1"/>
      <c r="F350" s="30"/>
      <c r="G350" s="8">
        <v>10</v>
      </c>
    </row>
    <row r="351" spans="1:7" x14ac:dyDescent="0.15">
      <c r="A351" s="12" t="s">
        <v>595</v>
      </c>
      <c r="B351" s="5">
        <v>2021</v>
      </c>
      <c r="C351" s="40" t="s">
        <v>33</v>
      </c>
      <c r="D351" s="1" t="s">
        <v>45</v>
      </c>
      <c r="E351" s="1"/>
      <c r="F351" s="30"/>
      <c r="G351" s="8">
        <v>290</v>
      </c>
    </row>
    <row r="352" spans="1:7" x14ac:dyDescent="0.15">
      <c r="A352" s="13" t="s">
        <v>656</v>
      </c>
      <c r="B352" s="5">
        <v>2022</v>
      </c>
      <c r="C352" s="40" t="s">
        <v>9</v>
      </c>
      <c r="D352" s="1" t="s">
        <v>45</v>
      </c>
      <c r="E352" s="1">
        <v>17</v>
      </c>
      <c r="F352" s="30">
        <v>445484</v>
      </c>
      <c r="G352" s="8"/>
    </row>
    <row r="353" spans="1:7" x14ac:dyDescent="0.15">
      <c r="A353" s="13" t="s">
        <v>62</v>
      </c>
      <c r="B353" s="5">
        <v>1998</v>
      </c>
      <c r="C353" s="40" t="s">
        <v>33</v>
      </c>
      <c r="D353" s="5" t="s">
        <v>63</v>
      </c>
      <c r="E353" s="5"/>
      <c r="F353" s="27"/>
      <c r="G353" s="7"/>
    </row>
    <row r="354" spans="1:7" x14ac:dyDescent="0.15">
      <c r="A354" s="12" t="s">
        <v>415</v>
      </c>
      <c r="B354" s="16">
        <v>2018</v>
      </c>
      <c r="C354" s="40" t="s">
        <v>9</v>
      </c>
      <c r="D354" s="1" t="s">
        <v>63</v>
      </c>
      <c r="E354" s="1">
        <v>5</v>
      </c>
      <c r="F354" s="30">
        <v>94680</v>
      </c>
      <c r="G354" s="8"/>
    </row>
    <row r="355" spans="1:7" x14ac:dyDescent="0.15">
      <c r="A355" s="12" t="s">
        <v>510</v>
      </c>
      <c r="B355" s="5">
        <v>2020</v>
      </c>
      <c r="C355" s="40" t="s">
        <v>9</v>
      </c>
      <c r="D355" s="1" t="s">
        <v>63</v>
      </c>
      <c r="E355" s="1">
        <v>15</v>
      </c>
      <c r="F355" s="30">
        <v>311438</v>
      </c>
      <c r="G355" s="8"/>
    </row>
    <row r="356" spans="1:7" x14ac:dyDescent="0.15">
      <c r="A356" s="13" t="s">
        <v>536</v>
      </c>
      <c r="B356" s="5">
        <v>2020</v>
      </c>
      <c r="C356" s="40" t="s">
        <v>9</v>
      </c>
      <c r="D356" s="5" t="s">
        <v>63</v>
      </c>
      <c r="E356" s="1">
        <v>5</v>
      </c>
      <c r="F356" s="30">
        <v>239190</v>
      </c>
      <c r="G356" s="8"/>
    </row>
    <row r="357" spans="1:7" x14ac:dyDescent="0.15">
      <c r="A357" s="12" t="s">
        <v>611</v>
      </c>
      <c r="B357" s="5">
        <v>2021</v>
      </c>
      <c r="C357" s="40" t="s">
        <v>9</v>
      </c>
      <c r="D357" s="1" t="s">
        <v>63</v>
      </c>
      <c r="E357" s="1">
        <v>5</v>
      </c>
      <c r="F357" s="30">
        <v>145278</v>
      </c>
      <c r="G357" s="8"/>
    </row>
    <row r="358" spans="1:7" ht="15" customHeight="1" x14ac:dyDescent="0.15">
      <c r="A358" s="12" t="s">
        <v>661</v>
      </c>
      <c r="B358" s="5">
        <v>2022</v>
      </c>
      <c r="C358" s="40" t="s">
        <v>9</v>
      </c>
      <c r="D358" s="1" t="s">
        <v>63</v>
      </c>
      <c r="E358" s="1">
        <v>5</v>
      </c>
      <c r="F358" s="30">
        <v>67253</v>
      </c>
      <c r="G358" s="8"/>
    </row>
    <row r="359" spans="1:7" x14ac:dyDescent="0.15">
      <c r="A359" s="13" t="s">
        <v>662</v>
      </c>
      <c r="B359" s="5">
        <v>2022</v>
      </c>
      <c r="C359" s="40" t="s">
        <v>33</v>
      </c>
      <c r="D359" s="1" t="s">
        <v>63</v>
      </c>
      <c r="E359" s="1"/>
      <c r="F359" s="30"/>
      <c r="G359" s="8">
        <v>16</v>
      </c>
    </row>
    <row r="360" spans="1:7" x14ac:dyDescent="0.15">
      <c r="A360" s="13" t="s">
        <v>113</v>
      </c>
      <c r="B360" s="5">
        <v>2003</v>
      </c>
      <c r="C360" s="40" t="s">
        <v>33</v>
      </c>
      <c r="D360" s="5" t="s">
        <v>119</v>
      </c>
      <c r="E360" s="5"/>
      <c r="F360" s="27"/>
      <c r="G360" s="1">
        <v>2</v>
      </c>
    </row>
    <row r="361" spans="1:7" x14ac:dyDescent="0.15">
      <c r="A361" s="13" t="s">
        <v>216</v>
      </c>
      <c r="B361" s="5">
        <v>2011</v>
      </c>
      <c r="C361" s="40" t="s">
        <v>33</v>
      </c>
      <c r="D361" s="5" t="s">
        <v>119</v>
      </c>
      <c r="E361" s="5"/>
      <c r="F361" s="27"/>
      <c r="G361" s="7">
        <v>25</v>
      </c>
    </row>
    <row r="362" spans="1:7" x14ac:dyDescent="0.15">
      <c r="A362" s="13" t="s">
        <v>216</v>
      </c>
      <c r="B362" s="5">
        <v>2013</v>
      </c>
      <c r="C362" s="40" t="s">
        <v>9</v>
      </c>
      <c r="D362" s="5" t="s">
        <v>119</v>
      </c>
      <c r="E362" s="5">
        <v>120</v>
      </c>
      <c r="F362" s="27">
        <v>1377435</v>
      </c>
      <c r="G362" s="7"/>
    </row>
    <row r="363" spans="1:7" x14ac:dyDescent="0.15">
      <c r="A363" s="13" t="s">
        <v>216</v>
      </c>
      <c r="B363" s="5">
        <v>2015</v>
      </c>
      <c r="C363" s="40" t="s">
        <v>9</v>
      </c>
      <c r="D363" s="5" t="s">
        <v>119</v>
      </c>
      <c r="E363" s="5">
        <v>116</v>
      </c>
      <c r="F363" s="27">
        <v>898134</v>
      </c>
      <c r="G363" s="7"/>
    </row>
    <row r="364" spans="1:7" x14ac:dyDescent="0.15">
      <c r="A364" s="13" t="s">
        <v>490</v>
      </c>
      <c r="B364" s="5">
        <v>2019</v>
      </c>
      <c r="C364" s="40" t="s">
        <v>9</v>
      </c>
      <c r="D364" s="5" t="s">
        <v>119</v>
      </c>
      <c r="E364" s="1">
        <v>1</v>
      </c>
      <c r="F364" s="30">
        <v>42330</v>
      </c>
      <c r="G364" s="8"/>
    </row>
    <row r="365" spans="1:7" x14ac:dyDescent="0.15">
      <c r="A365" s="12" t="s">
        <v>648</v>
      </c>
      <c r="B365" s="5">
        <v>2022</v>
      </c>
      <c r="C365" s="40" t="s">
        <v>9</v>
      </c>
      <c r="D365" s="1" t="s">
        <v>119</v>
      </c>
      <c r="E365" s="1">
        <v>31</v>
      </c>
      <c r="F365" s="30">
        <v>330183.90831999999</v>
      </c>
      <c r="G365" s="8"/>
    </row>
    <row r="366" spans="1:7" x14ac:dyDescent="0.15">
      <c r="A366" s="13" t="s">
        <v>669</v>
      </c>
      <c r="B366" s="5">
        <v>2022</v>
      </c>
      <c r="C366" s="40" t="s">
        <v>9</v>
      </c>
      <c r="D366" s="1" t="s">
        <v>119</v>
      </c>
      <c r="E366" s="1">
        <v>13</v>
      </c>
      <c r="F366" s="30">
        <v>136643.57</v>
      </c>
      <c r="G366" s="8"/>
    </row>
    <row r="367" spans="1:7" x14ac:dyDescent="0.15">
      <c r="A367" s="17" t="s">
        <v>50</v>
      </c>
      <c r="B367" s="5" t="s">
        <v>8</v>
      </c>
      <c r="C367" s="40" t="s">
        <v>33</v>
      </c>
      <c r="D367" s="5" t="s">
        <v>51</v>
      </c>
      <c r="E367" s="5"/>
      <c r="F367" s="27"/>
      <c r="G367" s="7">
        <v>2</v>
      </c>
    </row>
    <row r="368" spans="1:7" x14ac:dyDescent="0.15">
      <c r="A368" s="12" t="s">
        <v>365</v>
      </c>
      <c r="B368" s="15">
        <v>2017</v>
      </c>
      <c r="C368" s="40" t="s">
        <v>327</v>
      </c>
      <c r="D368" s="1" t="s">
        <v>51</v>
      </c>
      <c r="E368" s="5"/>
      <c r="F368" s="27"/>
      <c r="G368" s="7"/>
    </row>
    <row r="369" spans="1:7" x14ac:dyDescent="0.15">
      <c r="A369" s="12" t="s">
        <v>376</v>
      </c>
      <c r="B369" s="16">
        <v>2017</v>
      </c>
      <c r="C369" s="40" t="s">
        <v>318</v>
      </c>
      <c r="D369" s="1" t="s">
        <v>51</v>
      </c>
      <c r="E369" s="1"/>
      <c r="F369" s="30"/>
      <c r="G369" s="8"/>
    </row>
    <row r="370" spans="1:7" x14ac:dyDescent="0.15">
      <c r="A370" s="12" t="s">
        <v>379</v>
      </c>
      <c r="B370" s="16">
        <v>2017</v>
      </c>
      <c r="C370" s="40" t="s">
        <v>318</v>
      </c>
      <c r="D370" s="1" t="s">
        <v>51</v>
      </c>
      <c r="E370" s="1"/>
      <c r="F370" s="30"/>
      <c r="G370" s="8"/>
    </row>
    <row r="371" spans="1:7" x14ac:dyDescent="0.15">
      <c r="A371" s="13" t="s">
        <v>184</v>
      </c>
      <c r="B371" s="5">
        <v>2008</v>
      </c>
      <c r="C371" s="40" t="s">
        <v>9</v>
      </c>
      <c r="D371" s="5" t="s">
        <v>176</v>
      </c>
      <c r="E371" s="5">
        <v>3</v>
      </c>
      <c r="F371" s="27">
        <v>61870</v>
      </c>
      <c r="G371" s="7"/>
    </row>
    <row r="372" spans="1:7" x14ac:dyDescent="0.15">
      <c r="A372" s="12" t="s">
        <v>348</v>
      </c>
      <c r="B372" s="15">
        <v>2017</v>
      </c>
      <c r="C372" s="40" t="s">
        <v>33</v>
      </c>
      <c r="D372" s="1" t="s">
        <v>176</v>
      </c>
      <c r="E372" s="5"/>
      <c r="F372" s="27"/>
      <c r="G372" s="7">
        <v>22</v>
      </c>
    </row>
    <row r="373" spans="1:7" x14ac:dyDescent="0.15">
      <c r="A373" s="12" t="s">
        <v>381</v>
      </c>
      <c r="B373" s="16">
        <v>2017</v>
      </c>
      <c r="C373" s="40" t="s">
        <v>9</v>
      </c>
      <c r="D373" s="1" t="s">
        <v>176</v>
      </c>
      <c r="E373" s="1">
        <v>3</v>
      </c>
      <c r="F373" s="30">
        <v>26058</v>
      </c>
      <c r="G373" s="8"/>
    </row>
    <row r="374" spans="1:7" x14ac:dyDescent="0.15">
      <c r="A374" s="12" t="s">
        <v>432</v>
      </c>
      <c r="B374" s="16">
        <v>2018</v>
      </c>
      <c r="C374" s="40" t="s">
        <v>33</v>
      </c>
      <c r="D374" s="1" t="s">
        <v>176</v>
      </c>
      <c r="E374" s="1"/>
      <c r="F374" s="30"/>
      <c r="G374" s="8">
        <v>13</v>
      </c>
    </row>
    <row r="375" spans="1:7" x14ac:dyDescent="0.15">
      <c r="A375" s="13" t="s">
        <v>108</v>
      </c>
      <c r="B375" s="5">
        <v>2003</v>
      </c>
      <c r="C375" s="40" t="s">
        <v>9</v>
      </c>
      <c r="D375" s="5" t="s">
        <v>109</v>
      </c>
      <c r="E375" s="5">
        <v>2</v>
      </c>
      <c r="F375" s="27">
        <v>8510</v>
      </c>
      <c r="G375" s="7"/>
    </row>
    <row r="376" spans="1:7" x14ac:dyDescent="0.15">
      <c r="A376" s="13" t="s">
        <v>113</v>
      </c>
      <c r="B376" s="5">
        <v>2003</v>
      </c>
      <c r="C376" s="40" t="s">
        <v>33</v>
      </c>
      <c r="D376" s="5" t="s">
        <v>109</v>
      </c>
      <c r="E376" s="5"/>
      <c r="F376" s="27"/>
      <c r="G376" s="1">
        <v>2</v>
      </c>
    </row>
    <row r="377" spans="1:7" x14ac:dyDescent="0.15">
      <c r="A377" s="13" t="s">
        <v>121</v>
      </c>
      <c r="B377" s="5">
        <v>2003</v>
      </c>
      <c r="C377" s="40" t="s">
        <v>33</v>
      </c>
      <c r="D377" s="5" t="s">
        <v>109</v>
      </c>
      <c r="E377" s="5"/>
      <c r="F377" s="27"/>
      <c r="G377" s="7">
        <v>25</v>
      </c>
    </row>
    <row r="378" spans="1:7" x14ac:dyDescent="0.15">
      <c r="A378" s="13" t="s">
        <v>129</v>
      </c>
      <c r="B378" s="5">
        <v>2004</v>
      </c>
      <c r="C378" s="40" t="s">
        <v>9</v>
      </c>
      <c r="D378" s="5" t="s">
        <v>109</v>
      </c>
      <c r="E378" s="5">
        <v>4</v>
      </c>
      <c r="F378" s="27">
        <v>212670</v>
      </c>
      <c r="G378" s="7"/>
    </row>
    <row r="379" spans="1:7" x14ac:dyDescent="0.15">
      <c r="A379" s="13" t="s">
        <v>129</v>
      </c>
      <c r="B379" s="5">
        <v>2004</v>
      </c>
      <c r="C379" s="40" t="s">
        <v>33</v>
      </c>
      <c r="D379" s="5" t="s">
        <v>109</v>
      </c>
      <c r="E379" s="5"/>
      <c r="F379" s="27"/>
      <c r="G379" s="7">
        <v>49.63000000000001</v>
      </c>
    </row>
    <row r="380" spans="1:7" x14ac:dyDescent="0.15">
      <c r="A380" s="13" t="s">
        <v>134</v>
      </c>
      <c r="B380" s="5">
        <v>2005</v>
      </c>
      <c r="C380" s="40" t="s">
        <v>9</v>
      </c>
      <c r="D380" s="5" t="s">
        <v>109</v>
      </c>
      <c r="E380" s="5">
        <v>12</v>
      </c>
      <c r="F380" s="27">
        <v>118336</v>
      </c>
      <c r="G380" s="7"/>
    </row>
    <row r="381" spans="1:7" x14ac:dyDescent="0.15">
      <c r="A381" s="13" t="s">
        <v>134</v>
      </c>
      <c r="B381" s="5">
        <v>2005</v>
      </c>
      <c r="C381" s="40" t="s">
        <v>33</v>
      </c>
      <c r="D381" s="5" t="s">
        <v>109</v>
      </c>
      <c r="E381" s="5"/>
      <c r="F381" s="27"/>
      <c r="G381" s="7">
        <v>31.47</v>
      </c>
    </row>
    <row r="382" spans="1:7" x14ac:dyDescent="0.15">
      <c r="A382" s="13" t="s">
        <v>239</v>
      </c>
      <c r="B382" s="5">
        <v>2013</v>
      </c>
      <c r="C382" s="40" t="s">
        <v>33</v>
      </c>
      <c r="D382" s="5" t="s">
        <v>109</v>
      </c>
      <c r="E382" s="5"/>
      <c r="F382" s="27"/>
      <c r="G382" s="7">
        <v>1550</v>
      </c>
    </row>
    <row r="383" spans="1:7" x14ac:dyDescent="0.15">
      <c r="A383" s="13" t="s">
        <v>293</v>
      </c>
      <c r="B383" s="5">
        <v>2015</v>
      </c>
      <c r="C383" s="40" t="s">
        <v>33</v>
      </c>
      <c r="D383" s="5" t="s">
        <v>109</v>
      </c>
      <c r="E383" s="5"/>
      <c r="F383" s="27"/>
      <c r="G383" s="7">
        <v>2667</v>
      </c>
    </row>
    <row r="384" spans="1:7" x14ac:dyDescent="0.15">
      <c r="A384" s="12" t="s">
        <v>523</v>
      </c>
      <c r="B384" s="5">
        <v>2020</v>
      </c>
      <c r="C384" s="40" t="s">
        <v>346</v>
      </c>
      <c r="D384" s="5" t="s">
        <v>109</v>
      </c>
      <c r="E384" s="1"/>
      <c r="F384" s="30"/>
      <c r="G384" s="8"/>
    </row>
    <row r="385" spans="1:7" x14ac:dyDescent="0.15">
      <c r="A385" s="13" t="s">
        <v>585</v>
      </c>
      <c r="B385" s="5">
        <v>2021</v>
      </c>
      <c r="C385" s="40" t="s">
        <v>318</v>
      </c>
      <c r="D385" s="5" t="s">
        <v>109</v>
      </c>
      <c r="E385" s="1"/>
      <c r="F385" s="30"/>
      <c r="G385" s="8"/>
    </row>
    <row r="386" spans="1:7" x14ac:dyDescent="0.15">
      <c r="A386" s="13" t="s">
        <v>655</v>
      </c>
      <c r="B386" s="5">
        <v>2022</v>
      </c>
      <c r="C386" s="40" t="s">
        <v>9</v>
      </c>
      <c r="D386" s="1" t="s">
        <v>109</v>
      </c>
      <c r="E386" s="1">
        <v>88</v>
      </c>
      <c r="F386" s="30">
        <v>1001221.84</v>
      </c>
      <c r="G386" s="8"/>
    </row>
    <row r="387" spans="1:7" x14ac:dyDescent="0.15">
      <c r="A387" s="13" t="s">
        <v>71</v>
      </c>
      <c r="B387" s="5">
        <v>1999</v>
      </c>
      <c r="C387" s="40" t="s">
        <v>9</v>
      </c>
      <c r="D387" s="5" t="s">
        <v>72</v>
      </c>
      <c r="E387" s="5">
        <v>4</v>
      </c>
      <c r="F387" s="27">
        <v>59486</v>
      </c>
      <c r="G387" s="7"/>
    </row>
    <row r="388" spans="1:7" x14ac:dyDescent="0.15">
      <c r="A388" s="12" t="s">
        <v>375</v>
      </c>
      <c r="B388" s="16">
        <v>2017</v>
      </c>
      <c r="C388" s="40" t="s">
        <v>9</v>
      </c>
      <c r="D388" s="1" t="s">
        <v>72</v>
      </c>
      <c r="E388" s="1">
        <v>10</v>
      </c>
      <c r="F388" s="30">
        <v>76485.175000000003</v>
      </c>
      <c r="G388" s="8"/>
    </row>
    <row r="389" spans="1:7" x14ac:dyDescent="0.15">
      <c r="A389" s="17" t="s">
        <v>29</v>
      </c>
      <c r="B389" s="5" t="s">
        <v>8</v>
      </c>
      <c r="C389" s="40" t="s">
        <v>9</v>
      </c>
      <c r="D389" s="5" t="s">
        <v>30</v>
      </c>
      <c r="E389" s="5">
        <v>44</v>
      </c>
      <c r="F389" s="27">
        <v>257154.1</v>
      </c>
      <c r="G389" s="7"/>
    </row>
    <row r="390" spans="1:7" x14ac:dyDescent="0.15">
      <c r="A390" s="13" t="s">
        <v>70</v>
      </c>
      <c r="B390" s="5">
        <v>1999</v>
      </c>
      <c r="C390" s="40" t="s">
        <v>9</v>
      </c>
      <c r="D390" s="5" t="s">
        <v>30</v>
      </c>
      <c r="E390" s="5">
        <v>4</v>
      </c>
      <c r="F390" s="27">
        <v>10746.4</v>
      </c>
      <c r="G390" s="7"/>
    </row>
    <row r="391" spans="1:7" x14ac:dyDescent="0.15">
      <c r="A391" s="13" t="s">
        <v>154</v>
      </c>
      <c r="B391" s="5">
        <v>2006</v>
      </c>
      <c r="C391" s="40" t="s">
        <v>9</v>
      </c>
      <c r="D391" s="5" t="s">
        <v>30</v>
      </c>
      <c r="E391" s="5">
        <v>2</v>
      </c>
      <c r="F391" s="27">
        <v>105908</v>
      </c>
      <c r="G391" s="7"/>
    </row>
    <row r="392" spans="1:7" x14ac:dyDescent="0.15">
      <c r="A392" s="13" t="s">
        <v>158</v>
      </c>
      <c r="B392" s="5">
        <v>2006</v>
      </c>
      <c r="C392" s="40" t="s">
        <v>33</v>
      </c>
      <c r="D392" s="5" t="s">
        <v>30</v>
      </c>
      <c r="E392" s="5"/>
      <c r="F392" s="27"/>
      <c r="G392" s="7">
        <v>114</v>
      </c>
    </row>
    <row r="393" spans="1:7" x14ac:dyDescent="0.15">
      <c r="A393" s="13" t="s">
        <v>234</v>
      </c>
      <c r="B393" s="5">
        <v>2013</v>
      </c>
      <c r="C393" s="40" t="s">
        <v>9</v>
      </c>
      <c r="D393" s="5" t="s">
        <v>30</v>
      </c>
      <c r="E393" s="5">
        <v>1</v>
      </c>
      <c r="F393" s="27">
        <v>6900</v>
      </c>
      <c r="G393" s="7"/>
    </row>
    <row r="394" spans="1:7" x14ac:dyDescent="0.15">
      <c r="A394" s="13" t="s">
        <v>240</v>
      </c>
      <c r="B394" s="5">
        <v>2013</v>
      </c>
      <c r="C394" s="40" t="s">
        <v>33</v>
      </c>
      <c r="D394" s="5" t="s">
        <v>30</v>
      </c>
      <c r="E394" s="5"/>
      <c r="F394" s="27"/>
      <c r="G394" s="7">
        <v>2</v>
      </c>
    </row>
    <row r="395" spans="1:7" x14ac:dyDescent="0.15">
      <c r="A395" s="13" t="s">
        <v>265</v>
      </c>
      <c r="B395" s="5">
        <v>2014</v>
      </c>
      <c r="C395" s="40" t="s">
        <v>33</v>
      </c>
      <c r="D395" s="5" t="s">
        <v>30</v>
      </c>
      <c r="E395" s="5"/>
      <c r="F395" s="27"/>
      <c r="G395" s="7">
        <v>65</v>
      </c>
    </row>
    <row r="396" spans="1:7" x14ac:dyDescent="0.15">
      <c r="A396" s="12" t="s">
        <v>423</v>
      </c>
      <c r="B396" s="16">
        <v>2018</v>
      </c>
      <c r="C396" s="40" t="s">
        <v>9</v>
      </c>
      <c r="D396" s="1" t="s">
        <v>30</v>
      </c>
      <c r="E396" s="1">
        <v>2</v>
      </c>
      <c r="F396" s="30">
        <v>33712</v>
      </c>
      <c r="G396" s="8"/>
    </row>
    <row r="397" spans="1:7" x14ac:dyDescent="0.15">
      <c r="A397" s="13" t="s">
        <v>473</v>
      </c>
      <c r="B397" s="16">
        <v>2019</v>
      </c>
      <c r="C397" s="40" t="s">
        <v>9</v>
      </c>
      <c r="D397" s="5" t="s">
        <v>30</v>
      </c>
      <c r="E397" s="1">
        <v>2</v>
      </c>
      <c r="F397" s="30">
        <v>62066</v>
      </c>
      <c r="G397" s="8"/>
    </row>
    <row r="398" spans="1:7" x14ac:dyDescent="0.15">
      <c r="A398" s="13" t="s">
        <v>645</v>
      </c>
      <c r="B398" s="5">
        <v>2022</v>
      </c>
      <c r="C398" s="40" t="s">
        <v>346</v>
      </c>
      <c r="D398" s="5" t="s">
        <v>30</v>
      </c>
      <c r="E398" s="1"/>
      <c r="F398" s="30"/>
      <c r="G398" s="8"/>
    </row>
    <row r="399" spans="1:7" x14ac:dyDescent="0.15">
      <c r="A399" s="13" t="s">
        <v>665</v>
      </c>
      <c r="B399" s="5">
        <v>2022</v>
      </c>
      <c r="C399" s="40" t="s">
        <v>318</v>
      </c>
      <c r="D399" s="1" t="s">
        <v>30</v>
      </c>
      <c r="E399" s="1"/>
      <c r="F399" s="30"/>
      <c r="G399" s="8"/>
    </row>
    <row r="400" spans="1:7" x14ac:dyDescent="0.15">
      <c r="A400" s="12" t="s">
        <v>671</v>
      </c>
      <c r="B400" s="5">
        <v>2022</v>
      </c>
      <c r="C400" s="40" t="s">
        <v>33</v>
      </c>
      <c r="D400" s="1" t="s">
        <v>30</v>
      </c>
      <c r="E400" s="1"/>
      <c r="F400" s="30"/>
      <c r="G400" s="8">
        <v>24</v>
      </c>
    </row>
    <row r="401" spans="1:7" x14ac:dyDescent="0.15">
      <c r="A401" s="13" t="s">
        <v>104</v>
      </c>
      <c r="B401" s="5">
        <v>2002</v>
      </c>
      <c r="C401" s="40" t="s">
        <v>33</v>
      </c>
      <c r="D401" s="5" t="s">
        <v>105</v>
      </c>
      <c r="E401" s="5"/>
      <c r="F401" s="27"/>
      <c r="G401" s="7">
        <v>602.5</v>
      </c>
    </row>
    <row r="402" spans="1:7" x14ac:dyDescent="0.15">
      <c r="A402" s="13" t="s">
        <v>111</v>
      </c>
      <c r="B402" s="5">
        <v>2003</v>
      </c>
      <c r="C402" s="40" t="s">
        <v>9</v>
      </c>
      <c r="D402" s="5" t="s">
        <v>105</v>
      </c>
      <c r="E402" s="5">
        <v>1</v>
      </c>
      <c r="F402" s="27">
        <v>660</v>
      </c>
      <c r="G402" s="7"/>
    </row>
    <row r="403" spans="1:7" x14ac:dyDescent="0.15">
      <c r="A403" s="12" t="s">
        <v>642</v>
      </c>
      <c r="B403" s="5">
        <v>2022</v>
      </c>
      <c r="C403" s="40" t="s">
        <v>33</v>
      </c>
      <c r="D403" s="1" t="s">
        <v>105</v>
      </c>
      <c r="E403" s="1"/>
      <c r="F403" s="30"/>
      <c r="G403" s="8">
        <v>1</v>
      </c>
    </row>
    <row r="404" spans="1:7" x14ac:dyDescent="0.15">
      <c r="A404" s="13" t="s">
        <v>657</v>
      </c>
      <c r="B404" s="5">
        <v>2022</v>
      </c>
      <c r="C404" s="40" t="s">
        <v>33</v>
      </c>
      <c r="D404" s="1" t="s">
        <v>105</v>
      </c>
      <c r="E404" s="1"/>
      <c r="F404" s="30"/>
      <c r="G404" s="8">
        <v>13</v>
      </c>
    </row>
    <row r="405" spans="1:7" x14ac:dyDescent="0.15">
      <c r="A405" s="13" t="s">
        <v>668</v>
      </c>
      <c r="B405" s="5">
        <v>2022</v>
      </c>
      <c r="C405" s="40" t="s">
        <v>33</v>
      </c>
      <c r="D405" s="1" t="s">
        <v>105</v>
      </c>
      <c r="E405" s="1"/>
      <c r="F405" s="30"/>
      <c r="G405" s="8">
        <v>162</v>
      </c>
    </row>
    <row r="406" spans="1:7" x14ac:dyDescent="0.15">
      <c r="A406" s="13" t="s">
        <v>113</v>
      </c>
      <c r="B406" s="5">
        <v>2003</v>
      </c>
      <c r="C406" s="40" t="s">
        <v>33</v>
      </c>
      <c r="D406" s="5" t="s">
        <v>116</v>
      </c>
      <c r="E406" s="5"/>
      <c r="F406" s="27"/>
      <c r="G406" s="1">
        <v>2</v>
      </c>
    </row>
    <row r="407" spans="1:7" x14ac:dyDescent="0.15">
      <c r="A407" s="13" t="s">
        <v>113</v>
      </c>
      <c r="B407" s="5">
        <v>2003</v>
      </c>
      <c r="C407" s="40" t="s">
        <v>33</v>
      </c>
      <c r="D407" s="5" t="s">
        <v>117</v>
      </c>
      <c r="E407" s="5"/>
      <c r="F407" s="27"/>
      <c r="G407" s="1">
        <v>2</v>
      </c>
    </row>
    <row r="408" spans="1:7" x14ac:dyDescent="0.15">
      <c r="A408" s="13" t="s">
        <v>122</v>
      </c>
      <c r="B408" s="5">
        <v>2003</v>
      </c>
      <c r="C408" s="40" t="s">
        <v>33</v>
      </c>
      <c r="D408" s="5" t="s">
        <v>117</v>
      </c>
      <c r="E408" s="5"/>
      <c r="F408" s="27"/>
      <c r="G408" s="7">
        <v>11.36363636363636</v>
      </c>
    </row>
    <row r="409" spans="1:7" x14ac:dyDescent="0.15">
      <c r="A409" s="13" t="s">
        <v>277</v>
      </c>
      <c r="B409" s="5">
        <v>2015</v>
      </c>
      <c r="C409" s="40" t="s">
        <v>9</v>
      </c>
      <c r="D409" s="5" t="s">
        <v>117</v>
      </c>
      <c r="E409" s="5">
        <v>1</v>
      </c>
      <c r="F409" s="27">
        <v>1300000</v>
      </c>
      <c r="G409" s="7"/>
    </row>
    <row r="410" spans="1:7" x14ac:dyDescent="0.15">
      <c r="A410" s="13" t="s">
        <v>463</v>
      </c>
      <c r="B410" s="16">
        <v>2019</v>
      </c>
      <c r="C410" s="40" t="s">
        <v>9</v>
      </c>
      <c r="D410" s="1" t="s">
        <v>117</v>
      </c>
      <c r="E410" s="1">
        <v>10</v>
      </c>
      <c r="F410" s="30">
        <v>1180442</v>
      </c>
      <c r="G410" s="8"/>
    </row>
    <row r="411" spans="1:7" x14ac:dyDescent="0.15">
      <c r="A411" s="17" t="s">
        <v>15</v>
      </c>
      <c r="B411" s="5" t="s">
        <v>8</v>
      </c>
      <c r="C411" s="40" t="s">
        <v>9</v>
      </c>
      <c r="D411" s="5" t="s">
        <v>16</v>
      </c>
      <c r="E411" s="5">
        <v>3</v>
      </c>
      <c r="F411" s="27">
        <v>23364</v>
      </c>
      <c r="G411" s="7"/>
    </row>
    <row r="412" spans="1:7" x14ac:dyDescent="0.15">
      <c r="A412" s="17" t="s">
        <v>28</v>
      </c>
      <c r="B412" s="5" t="s">
        <v>8</v>
      </c>
      <c r="C412" s="40" t="s">
        <v>9</v>
      </c>
      <c r="D412" s="5" t="s">
        <v>16</v>
      </c>
      <c r="E412" s="5">
        <v>2</v>
      </c>
      <c r="F412" s="27">
        <v>14911</v>
      </c>
      <c r="G412" s="7"/>
    </row>
    <row r="413" spans="1:7" x14ac:dyDescent="0.15">
      <c r="A413" s="17" t="s">
        <v>40</v>
      </c>
      <c r="B413" s="5" t="s">
        <v>8</v>
      </c>
      <c r="C413" s="40" t="s">
        <v>33</v>
      </c>
      <c r="D413" s="5" t="s">
        <v>16</v>
      </c>
      <c r="E413" s="5"/>
      <c r="F413" s="27"/>
      <c r="G413" s="7">
        <v>7.4</v>
      </c>
    </row>
    <row r="414" spans="1:7" x14ac:dyDescent="0.15">
      <c r="A414" s="13" t="s">
        <v>66</v>
      </c>
      <c r="B414" s="5">
        <v>1998</v>
      </c>
      <c r="C414" s="40" t="s">
        <v>33</v>
      </c>
      <c r="D414" s="5" t="s">
        <v>16</v>
      </c>
      <c r="E414" s="5"/>
      <c r="F414" s="27"/>
      <c r="G414" s="7">
        <v>58.5</v>
      </c>
    </row>
    <row r="415" spans="1:7" x14ac:dyDescent="0.15">
      <c r="A415" s="13" t="s">
        <v>95</v>
      </c>
      <c r="B415" s="5">
        <v>2001</v>
      </c>
      <c r="C415" s="40" t="s">
        <v>9</v>
      </c>
      <c r="D415" s="5" t="s">
        <v>16</v>
      </c>
      <c r="E415" s="5">
        <v>2</v>
      </c>
      <c r="F415" s="27">
        <v>182592</v>
      </c>
      <c r="G415" s="7"/>
    </row>
    <row r="416" spans="1:7" x14ac:dyDescent="0.15">
      <c r="A416" s="13" t="s">
        <v>99</v>
      </c>
      <c r="B416" s="5">
        <v>2001</v>
      </c>
      <c r="C416" s="40" t="s">
        <v>33</v>
      </c>
      <c r="D416" s="5" t="s">
        <v>16</v>
      </c>
      <c r="E416" s="5"/>
      <c r="F416" s="27"/>
      <c r="G416" s="7">
        <v>65.243975160000005</v>
      </c>
    </row>
    <row r="417" spans="1:7" x14ac:dyDescent="0.15">
      <c r="A417" s="13" t="s">
        <v>103</v>
      </c>
      <c r="B417" s="5">
        <v>2002</v>
      </c>
      <c r="C417" s="40" t="s">
        <v>9</v>
      </c>
      <c r="D417" s="5" t="s">
        <v>16</v>
      </c>
      <c r="E417" s="5">
        <v>10</v>
      </c>
      <c r="F417" s="27">
        <v>38622</v>
      </c>
      <c r="G417" s="7"/>
    </row>
    <row r="418" spans="1:7" x14ac:dyDescent="0.15">
      <c r="A418" s="13" t="s">
        <v>107</v>
      </c>
      <c r="B418" s="5">
        <v>2003</v>
      </c>
      <c r="C418" s="40" t="s">
        <v>9</v>
      </c>
      <c r="D418" s="5" t="s">
        <v>16</v>
      </c>
      <c r="E418" s="5">
        <v>1</v>
      </c>
      <c r="F418" s="27">
        <v>1345092</v>
      </c>
      <c r="G418" s="7"/>
    </row>
    <row r="419" spans="1:7" x14ac:dyDescent="0.15">
      <c r="A419" s="13" t="s">
        <v>110</v>
      </c>
      <c r="B419" s="5">
        <v>2003</v>
      </c>
      <c r="C419" s="40" t="s">
        <v>9</v>
      </c>
      <c r="D419" s="5" t="s">
        <v>16</v>
      </c>
      <c r="E419" s="5">
        <v>2</v>
      </c>
      <c r="F419" s="27">
        <v>13154</v>
      </c>
      <c r="G419" s="7"/>
    </row>
    <row r="420" spans="1:7" x14ac:dyDescent="0.15">
      <c r="A420" s="13" t="s">
        <v>128</v>
      </c>
      <c r="B420" s="5">
        <v>2004</v>
      </c>
      <c r="C420" s="40" t="s">
        <v>9</v>
      </c>
      <c r="D420" s="1" t="s">
        <v>16</v>
      </c>
      <c r="E420" s="5">
        <v>1</v>
      </c>
      <c r="F420" s="27">
        <v>310273</v>
      </c>
      <c r="G420" s="7"/>
    </row>
    <row r="421" spans="1:7" x14ac:dyDescent="0.15">
      <c r="A421" s="13" t="s">
        <v>152</v>
      </c>
      <c r="B421" s="5">
        <v>2006</v>
      </c>
      <c r="C421" s="40" t="s">
        <v>9</v>
      </c>
      <c r="D421" s="5" t="s">
        <v>16</v>
      </c>
      <c r="E421" s="5">
        <v>14</v>
      </c>
      <c r="F421" s="27">
        <v>44027</v>
      </c>
      <c r="G421" s="7"/>
    </row>
    <row r="422" spans="1:7" x14ac:dyDescent="0.15">
      <c r="A422" s="13" t="s">
        <v>156</v>
      </c>
      <c r="B422" s="5">
        <v>2006</v>
      </c>
      <c r="C422" s="40" t="s">
        <v>33</v>
      </c>
      <c r="D422" s="5" t="s">
        <v>16</v>
      </c>
      <c r="E422" s="5"/>
      <c r="F422" s="27"/>
      <c r="G422" s="7">
        <v>3.4280303030303032</v>
      </c>
    </row>
    <row r="423" spans="1:7" x14ac:dyDescent="0.15">
      <c r="A423" s="13" t="s">
        <v>163</v>
      </c>
      <c r="B423" s="5">
        <v>2007</v>
      </c>
      <c r="C423" s="40" t="s">
        <v>9</v>
      </c>
      <c r="D423" s="5" t="s">
        <v>16</v>
      </c>
      <c r="E423" s="5">
        <v>6</v>
      </c>
      <c r="F423" s="27">
        <v>643333</v>
      </c>
      <c r="G423" s="7"/>
    </row>
    <row r="424" spans="1:7" x14ac:dyDescent="0.15">
      <c r="A424" s="13" t="s">
        <v>165</v>
      </c>
      <c r="B424" s="5">
        <v>2007</v>
      </c>
      <c r="C424" s="40" t="s">
        <v>9</v>
      </c>
      <c r="D424" s="5" t="s">
        <v>16</v>
      </c>
      <c r="E424" s="5">
        <v>40</v>
      </c>
      <c r="F424" s="27">
        <v>918547</v>
      </c>
      <c r="G424" s="7"/>
    </row>
    <row r="425" spans="1:7" x14ac:dyDescent="0.15">
      <c r="A425" s="13" t="s">
        <v>181</v>
      </c>
      <c r="B425" s="5">
        <v>2008</v>
      </c>
      <c r="C425" s="40" t="s">
        <v>9</v>
      </c>
      <c r="D425" s="5" t="s">
        <v>16</v>
      </c>
      <c r="E425" s="5">
        <v>1</v>
      </c>
      <c r="F425" s="27">
        <v>325130</v>
      </c>
      <c r="G425" s="7"/>
    </row>
    <row r="426" spans="1:7" x14ac:dyDescent="0.15">
      <c r="A426" s="13" t="s">
        <v>230</v>
      </c>
      <c r="B426" s="5">
        <v>2013</v>
      </c>
      <c r="C426" s="40" t="s">
        <v>9</v>
      </c>
      <c r="D426" s="5" t="s">
        <v>16</v>
      </c>
      <c r="E426" s="5">
        <v>1</v>
      </c>
      <c r="F426" s="27">
        <v>10660</v>
      </c>
      <c r="G426" s="7"/>
    </row>
    <row r="427" spans="1:7" x14ac:dyDescent="0.15">
      <c r="A427" s="13" t="s">
        <v>248</v>
      </c>
      <c r="B427" s="5">
        <v>2014</v>
      </c>
      <c r="C427" s="40" t="s">
        <v>9</v>
      </c>
      <c r="D427" s="5" t="s">
        <v>16</v>
      </c>
      <c r="E427" s="5">
        <v>5</v>
      </c>
      <c r="F427" s="27">
        <v>86600</v>
      </c>
      <c r="G427" s="7"/>
    </row>
    <row r="428" spans="1:7" x14ac:dyDescent="0.15">
      <c r="A428" s="13" t="s">
        <v>258</v>
      </c>
      <c r="B428" s="5">
        <v>2014</v>
      </c>
      <c r="C428" s="40" t="s">
        <v>9</v>
      </c>
      <c r="D428" s="5" t="s">
        <v>16</v>
      </c>
      <c r="E428" s="5">
        <v>7</v>
      </c>
      <c r="F428" s="27">
        <v>89186</v>
      </c>
      <c r="G428" s="7"/>
    </row>
    <row r="429" spans="1:7" x14ac:dyDescent="0.15">
      <c r="A429" s="13" t="s">
        <v>260</v>
      </c>
      <c r="B429" s="5">
        <v>2014</v>
      </c>
      <c r="C429" s="40" t="s">
        <v>9</v>
      </c>
      <c r="D429" s="5" t="s">
        <v>16</v>
      </c>
      <c r="E429" s="5">
        <v>2</v>
      </c>
      <c r="F429" s="27">
        <v>89694</v>
      </c>
      <c r="G429" s="7"/>
    </row>
    <row r="430" spans="1:7" x14ac:dyDescent="0.15">
      <c r="A430" s="13" t="s">
        <v>248</v>
      </c>
      <c r="B430" s="5">
        <v>2015</v>
      </c>
      <c r="C430" s="40" t="s">
        <v>9</v>
      </c>
      <c r="D430" s="5" t="s">
        <v>16</v>
      </c>
      <c r="E430" s="5">
        <v>9</v>
      </c>
      <c r="F430" s="27">
        <v>70918</v>
      </c>
      <c r="G430" s="7"/>
    </row>
    <row r="431" spans="1:7" x14ac:dyDescent="0.15">
      <c r="A431" s="13" t="s">
        <v>278</v>
      </c>
      <c r="B431" s="5">
        <v>2015</v>
      </c>
      <c r="C431" s="40" t="s">
        <v>9</v>
      </c>
      <c r="D431" s="5" t="s">
        <v>16</v>
      </c>
      <c r="E431" s="5">
        <v>1</v>
      </c>
      <c r="F431" s="27">
        <v>43350</v>
      </c>
      <c r="G431" s="7"/>
    </row>
    <row r="432" spans="1:7" x14ac:dyDescent="0.15">
      <c r="A432" s="13" t="s">
        <v>307</v>
      </c>
      <c r="B432" s="5">
        <v>2016</v>
      </c>
      <c r="C432" s="40" t="s">
        <v>9</v>
      </c>
      <c r="D432" s="5" t="s">
        <v>16</v>
      </c>
      <c r="E432" s="5">
        <v>3</v>
      </c>
      <c r="F432" s="27">
        <v>111652</v>
      </c>
      <c r="G432" s="7"/>
    </row>
    <row r="433" spans="1:7" x14ac:dyDescent="0.15">
      <c r="A433" s="12" t="s">
        <v>329</v>
      </c>
      <c r="B433" s="15">
        <v>2016</v>
      </c>
      <c r="C433" s="40" t="s">
        <v>9</v>
      </c>
      <c r="D433" s="1" t="s">
        <v>16</v>
      </c>
      <c r="E433" s="5">
        <v>4</v>
      </c>
      <c r="F433" s="27">
        <v>22192.5</v>
      </c>
      <c r="G433" s="7"/>
    </row>
    <row r="434" spans="1:7" x14ac:dyDescent="0.15">
      <c r="A434" s="12" t="s">
        <v>337</v>
      </c>
      <c r="B434" s="15">
        <v>2017</v>
      </c>
      <c r="C434" s="40" t="s">
        <v>9</v>
      </c>
      <c r="D434" s="1" t="s">
        <v>16</v>
      </c>
      <c r="E434" s="5">
        <v>2</v>
      </c>
      <c r="F434" s="27">
        <v>28352</v>
      </c>
      <c r="G434" s="7"/>
    </row>
    <row r="435" spans="1:7" x14ac:dyDescent="0.15">
      <c r="A435" s="12" t="s">
        <v>359</v>
      </c>
      <c r="B435" s="15">
        <v>2017</v>
      </c>
      <c r="C435" s="40" t="s">
        <v>9</v>
      </c>
      <c r="D435" s="1" t="s">
        <v>16</v>
      </c>
      <c r="E435" s="5">
        <v>1</v>
      </c>
      <c r="F435" s="29">
        <v>27000</v>
      </c>
      <c r="G435" s="7"/>
    </row>
    <row r="436" spans="1:7" x14ac:dyDescent="0.15">
      <c r="A436" s="12" t="s">
        <v>371</v>
      </c>
      <c r="B436" s="16">
        <v>2017</v>
      </c>
      <c r="C436" s="40" t="s">
        <v>327</v>
      </c>
      <c r="D436" s="1" t="s">
        <v>16</v>
      </c>
      <c r="E436" s="1"/>
      <c r="F436" s="38"/>
      <c r="G436" s="8"/>
    </row>
    <row r="437" spans="1:7" x14ac:dyDescent="0.15">
      <c r="A437" s="12" t="s">
        <v>428</v>
      </c>
      <c r="B437" s="16">
        <v>2018</v>
      </c>
      <c r="C437" s="40" t="s">
        <v>9</v>
      </c>
      <c r="D437" s="1" t="s">
        <v>16</v>
      </c>
      <c r="E437" s="1">
        <v>1</v>
      </c>
      <c r="F437" s="30"/>
      <c r="G437" s="8"/>
    </row>
    <row r="438" spans="1:7" x14ac:dyDescent="0.15">
      <c r="A438" s="13" t="s">
        <v>457</v>
      </c>
      <c r="B438" s="5">
        <v>2019</v>
      </c>
      <c r="C438" s="40" t="s">
        <v>458</v>
      </c>
      <c r="D438" s="1" t="s">
        <v>16</v>
      </c>
      <c r="E438" s="1"/>
      <c r="F438" s="30"/>
      <c r="G438" s="8"/>
    </row>
    <row r="439" spans="1:7" x14ac:dyDescent="0.15">
      <c r="A439" s="12" t="s">
        <v>480</v>
      </c>
      <c r="B439" s="5">
        <v>2019</v>
      </c>
      <c r="C439" s="40" t="s">
        <v>327</v>
      </c>
      <c r="D439" s="5" t="s">
        <v>16</v>
      </c>
      <c r="E439" s="1"/>
      <c r="F439" s="30"/>
      <c r="G439" s="8"/>
    </row>
    <row r="440" spans="1:7" x14ac:dyDescent="0.15">
      <c r="A440" s="13" t="s">
        <v>500</v>
      </c>
      <c r="B440" s="5">
        <v>2019</v>
      </c>
      <c r="C440" s="40" t="s">
        <v>9</v>
      </c>
      <c r="D440" s="5" t="s">
        <v>16</v>
      </c>
      <c r="E440" s="1">
        <v>10</v>
      </c>
      <c r="F440" s="30">
        <v>288081</v>
      </c>
      <c r="G440" s="8"/>
    </row>
    <row r="441" spans="1:7" x14ac:dyDescent="0.15">
      <c r="A441" s="12" t="s">
        <v>514</v>
      </c>
      <c r="B441" s="5">
        <v>2020</v>
      </c>
      <c r="C441" s="40" t="s">
        <v>9</v>
      </c>
      <c r="D441" s="1" t="s">
        <v>16</v>
      </c>
      <c r="E441" s="1">
        <v>1</v>
      </c>
      <c r="F441" s="30">
        <v>4620</v>
      </c>
      <c r="G441" s="8"/>
    </row>
    <row r="442" spans="1:7" x14ac:dyDescent="0.15">
      <c r="A442" s="12" t="s">
        <v>530</v>
      </c>
      <c r="B442" s="5">
        <v>2020</v>
      </c>
      <c r="C442" s="40" t="s">
        <v>9</v>
      </c>
      <c r="D442" s="5" t="s">
        <v>16</v>
      </c>
      <c r="E442" s="1">
        <v>2</v>
      </c>
      <c r="F442" s="30"/>
      <c r="G442" s="8"/>
    </row>
    <row r="443" spans="1:7" x14ac:dyDescent="0.15">
      <c r="A443" s="12" t="s">
        <v>531</v>
      </c>
      <c r="B443" s="5">
        <v>2020</v>
      </c>
      <c r="C443" s="40" t="s">
        <v>9</v>
      </c>
      <c r="D443" s="5" t="s">
        <v>16</v>
      </c>
      <c r="E443" s="1">
        <v>2</v>
      </c>
      <c r="F443" s="30">
        <v>523986</v>
      </c>
      <c r="G443" s="8"/>
    </row>
    <row r="444" spans="1:7" x14ac:dyDescent="0.15">
      <c r="A444" s="13" t="s">
        <v>533</v>
      </c>
      <c r="B444" s="5">
        <v>2020</v>
      </c>
      <c r="C444" s="40" t="s">
        <v>9</v>
      </c>
      <c r="D444" s="5" t="s">
        <v>16</v>
      </c>
      <c r="E444" s="3">
        <v>1</v>
      </c>
      <c r="F444" s="37">
        <v>74400</v>
      </c>
      <c r="G444" s="4"/>
    </row>
    <row r="445" spans="1:7" x14ac:dyDescent="0.15">
      <c r="A445" s="13" t="s">
        <v>546</v>
      </c>
      <c r="B445" s="5">
        <v>2020</v>
      </c>
      <c r="C445" s="40" t="s">
        <v>9</v>
      </c>
      <c r="D445" s="5" t="s">
        <v>16</v>
      </c>
      <c r="E445" s="1">
        <v>1</v>
      </c>
      <c r="F445" s="30">
        <v>7084</v>
      </c>
      <c r="G445" s="8"/>
    </row>
    <row r="446" spans="1:7" x14ac:dyDescent="0.15">
      <c r="A446" s="13" t="s">
        <v>549</v>
      </c>
      <c r="B446" s="5">
        <v>2020</v>
      </c>
      <c r="C446" s="40" t="s">
        <v>9</v>
      </c>
      <c r="D446" s="5" t="s">
        <v>16</v>
      </c>
      <c r="E446" s="1">
        <v>1</v>
      </c>
      <c r="F446" s="30">
        <v>88500</v>
      </c>
      <c r="G446" s="8"/>
    </row>
    <row r="447" spans="1:7" x14ac:dyDescent="0.15">
      <c r="A447" s="12" t="s">
        <v>569</v>
      </c>
      <c r="B447" s="5">
        <v>2021</v>
      </c>
      <c r="C447" s="40" t="s">
        <v>9</v>
      </c>
      <c r="D447" s="1" t="s">
        <v>16</v>
      </c>
      <c r="E447" s="1">
        <v>1</v>
      </c>
      <c r="F447" s="30">
        <v>9792</v>
      </c>
      <c r="G447" s="8"/>
    </row>
    <row r="448" spans="1:7" x14ac:dyDescent="0.15">
      <c r="A448" s="13" t="s">
        <v>587</v>
      </c>
      <c r="B448" s="5">
        <v>2021</v>
      </c>
      <c r="C448" s="40" t="s">
        <v>33</v>
      </c>
      <c r="D448" s="5" t="s">
        <v>16</v>
      </c>
      <c r="E448" s="1"/>
      <c r="F448" s="30"/>
      <c r="G448" s="8">
        <v>13</v>
      </c>
    </row>
    <row r="449" spans="1:7" x14ac:dyDescent="0.15">
      <c r="A449" s="13" t="s">
        <v>623</v>
      </c>
      <c r="B449" s="5">
        <v>2022</v>
      </c>
      <c r="C449" s="40" t="s">
        <v>327</v>
      </c>
      <c r="D449" s="5" t="s">
        <v>16</v>
      </c>
      <c r="E449" s="1"/>
      <c r="F449" s="30"/>
      <c r="G449" s="8"/>
    </row>
    <row r="450" spans="1:7" x14ac:dyDescent="0.15">
      <c r="A450" s="13" t="s">
        <v>664</v>
      </c>
      <c r="B450" s="5">
        <v>2022</v>
      </c>
      <c r="C450" s="40" t="s">
        <v>346</v>
      </c>
      <c r="D450" s="1" t="s">
        <v>16</v>
      </c>
      <c r="E450" s="1"/>
      <c r="F450" s="30"/>
      <c r="G450" s="8"/>
    </row>
    <row r="451" spans="1:7" x14ac:dyDescent="0.15">
      <c r="A451" s="13" t="s">
        <v>676</v>
      </c>
      <c r="B451" s="5">
        <v>2022</v>
      </c>
      <c r="C451" s="40" t="s">
        <v>327</v>
      </c>
      <c r="D451" s="1" t="s">
        <v>16</v>
      </c>
      <c r="E451" s="1"/>
      <c r="F451" s="30"/>
      <c r="G451" s="8"/>
    </row>
    <row r="452" spans="1:7" x14ac:dyDescent="0.15">
      <c r="A452" s="12" t="s">
        <v>691</v>
      </c>
      <c r="B452" s="5">
        <v>2022</v>
      </c>
      <c r="C452" s="40" t="s">
        <v>327</v>
      </c>
      <c r="D452" s="1" t="s">
        <v>16</v>
      </c>
      <c r="E452" s="1"/>
      <c r="F452" s="30"/>
      <c r="G452" s="8"/>
    </row>
    <row r="453" spans="1:7" x14ac:dyDescent="0.15">
      <c r="A453" s="13" t="s">
        <v>113</v>
      </c>
      <c r="B453" s="5">
        <v>2003</v>
      </c>
      <c r="C453" s="40" t="s">
        <v>33</v>
      </c>
      <c r="D453" s="5" t="s">
        <v>120</v>
      </c>
      <c r="E453" s="5"/>
      <c r="F453" s="27"/>
      <c r="G453" s="7">
        <v>4</v>
      </c>
    </row>
    <row r="454" spans="1:7" x14ac:dyDescent="0.15">
      <c r="A454" s="13" t="s">
        <v>133</v>
      </c>
      <c r="B454" s="5">
        <v>2004</v>
      </c>
      <c r="C454" s="40" t="s">
        <v>33</v>
      </c>
      <c r="D454" s="5" t="s">
        <v>120</v>
      </c>
      <c r="E454" s="5"/>
      <c r="F454" s="27"/>
      <c r="G454" s="7">
        <v>63</v>
      </c>
    </row>
    <row r="455" spans="1:7" x14ac:dyDescent="0.15">
      <c r="A455" s="13" t="s">
        <v>145</v>
      </c>
      <c r="B455" s="5">
        <v>2006</v>
      </c>
      <c r="C455" s="40" t="s">
        <v>9</v>
      </c>
      <c r="D455" s="5" t="s">
        <v>120</v>
      </c>
      <c r="E455" s="5">
        <v>18</v>
      </c>
      <c r="F455" s="27">
        <v>107974</v>
      </c>
      <c r="G455" s="7"/>
    </row>
    <row r="456" spans="1:7" x14ac:dyDescent="0.15">
      <c r="A456" s="13" t="s">
        <v>146</v>
      </c>
      <c r="B456" s="5">
        <v>2006</v>
      </c>
      <c r="C456" s="40" t="s">
        <v>9</v>
      </c>
      <c r="D456" s="5" t="s">
        <v>120</v>
      </c>
      <c r="E456" s="5">
        <v>1</v>
      </c>
      <c r="F456" s="27">
        <v>29120</v>
      </c>
      <c r="G456" s="7"/>
    </row>
    <row r="457" spans="1:7" x14ac:dyDescent="0.15">
      <c r="A457" s="13" t="s">
        <v>169</v>
      </c>
      <c r="B457" s="5">
        <v>2007</v>
      </c>
      <c r="C457" s="40" t="s">
        <v>9</v>
      </c>
      <c r="D457" s="5" t="s">
        <v>120</v>
      </c>
      <c r="E457" s="5">
        <v>20</v>
      </c>
      <c r="F457" s="27">
        <v>117796</v>
      </c>
      <c r="G457" s="7"/>
    </row>
    <row r="458" spans="1:7" x14ac:dyDescent="0.15">
      <c r="A458" s="13" t="s">
        <v>180</v>
      </c>
      <c r="B458" s="5">
        <v>2008</v>
      </c>
      <c r="C458" s="40" t="s">
        <v>9</v>
      </c>
      <c r="D458" s="5" t="s">
        <v>120</v>
      </c>
      <c r="E458" s="5">
        <v>26</v>
      </c>
      <c r="F458" s="27">
        <v>164046</v>
      </c>
      <c r="G458" s="7"/>
    </row>
    <row r="459" spans="1:7" x14ac:dyDescent="0.15">
      <c r="A459" s="13" t="s">
        <v>237</v>
      </c>
      <c r="B459" s="5">
        <v>2013</v>
      </c>
      <c r="C459" s="40" t="s">
        <v>33</v>
      </c>
      <c r="D459" s="5" t="s">
        <v>120</v>
      </c>
      <c r="E459" s="5"/>
      <c r="F459" s="27"/>
      <c r="G459" s="7">
        <v>4</v>
      </c>
    </row>
    <row r="460" spans="1:7" x14ac:dyDescent="0.15">
      <c r="A460" s="13" t="s">
        <v>249</v>
      </c>
      <c r="B460" s="5">
        <v>2014</v>
      </c>
      <c r="C460" s="40" t="s">
        <v>9</v>
      </c>
      <c r="D460" s="5" t="s">
        <v>120</v>
      </c>
      <c r="E460" s="5">
        <v>34</v>
      </c>
      <c r="F460" s="27">
        <v>244825</v>
      </c>
      <c r="G460" s="7"/>
    </row>
    <row r="461" spans="1:7" x14ac:dyDescent="0.15">
      <c r="A461" s="13" t="s">
        <v>249</v>
      </c>
      <c r="B461" s="5">
        <v>2015</v>
      </c>
      <c r="C461" s="40" t="s">
        <v>9</v>
      </c>
      <c r="D461" s="5" t="s">
        <v>120</v>
      </c>
      <c r="E461" s="5">
        <v>29</v>
      </c>
      <c r="F461" s="27">
        <v>133300</v>
      </c>
      <c r="G461" s="7"/>
    </row>
    <row r="462" spans="1:7" x14ac:dyDescent="0.15">
      <c r="A462" s="13" t="s">
        <v>279</v>
      </c>
      <c r="B462" s="5">
        <v>2015</v>
      </c>
      <c r="C462" s="40" t="s">
        <v>9</v>
      </c>
      <c r="D462" s="5" t="s">
        <v>120</v>
      </c>
      <c r="E462" s="5">
        <v>1</v>
      </c>
      <c r="F462" s="46">
        <v>89000</v>
      </c>
      <c r="G462" s="39"/>
    </row>
    <row r="463" spans="1:7" x14ac:dyDescent="0.15">
      <c r="A463" s="13" t="s">
        <v>289</v>
      </c>
      <c r="B463" s="5">
        <v>2015</v>
      </c>
      <c r="C463" s="40" t="s">
        <v>33</v>
      </c>
      <c r="D463" s="5" t="s">
        <v>120</v>
      </c>
      <c r="E463" s="5"/>
      <c r="F463" s="27"/>
      <c r="G463" s="7">
        <v>24</v>
      </c>
    </row>
    <row r="464" spans="1:7" x14ac:dyDescent="0.15">
      <c r="A464" s="13" t="s">
        <v>308</v>
      </c>
      <c r="B464" s="5">
        <v>2016</v>
      </c>
      <c r="C464" s="40" t="s">
        <v>9</v>
      </c>
      <c r="D464" s="5" t="s">
        <v>120</v>
      </c>
      <c r="E464" s="5">
        <v>23</v>
      </c>
      <c r="F464" s="27">
        <v>129913</v>
      </c>
      <c r="G464" s="7"/>
    </row>
    <row r="465" spans="1:7" x14ac:dyDescent="0.15">
      <c r="A465" s="12" t="s">
        <v>336</v>
      </c>
      <c r="B465" s="15">
        <v>2017</v>
      </c>
      <c r="C465" s="40" t="s">
        <v>9</v>
      </c>
      <c r="D465" s="1" t="s">
        <v>120</v>
      </c>
      <c r="E465" s="5">
        <v>48</v>
      </c>
      <c r="F465" s="34">
        <v>237627.55</v>
      </c>
      <c r="G465" s="7"/>
    </row>
    <row r="466" spans="1:7" x14ac:dyDescent="0.15">
      <c r="A466" s="12" t="s">
        <v>387</v>
      </c>
      <c r="B466" s="16">
        <v>2018</v>
      </c>
      <c r="C466" s="40" t="s">
        <v>33</v>
      </c>
      <c r="D466" s="1" t="s">
        <v>120</v>
      </c>
      <c r="E466" s="1"/>
      <c r="F466" s="30"/>
      <c r="G466" s="8">
        <v>16</v>
      </c>
    </row>
    <row r="467" spans="1:7" x14ac:dyDescent="0.15">
      <c r="A467" s="12" t="s">
        <v>404</v>
      </c>
      <c r="B467" s="16">
        <v>2018</v>
      </c>
      <c r="C467" s="40" t="s">
        <v>9</v>
      </c>
      <c r="D467" s="1" t="s">
        <v>120</v>
      </c>
      <c r="E467" s="1">
        <v>7</v>
      </c>
      <c r="F467" s="30">
        <v>192612.35</v>
      </c>
      <c r="G467" s="8"/>
    </row>
    <row r="468" spans="1:7" x14ac:dyDescent="0.15">
      <c r="A468" s="12" t="s">
        <v>507</v>
      </c>
      <c r="B468" s="5">
        <v>2020</v>
      </c>
      <c r="C468" s="40" t="s">
        <v>9</v>
      </c>
      <c r="D468" s="5" t="s">
        <v>120</v>
      </c>
      <c r="E468" s="1">
        <v>1</v>
      </c>
      <c r="F468" s="30">
        <v>5000</v>
      </c>
      <c r="G468" s="8"/>
    </row>
    <row r="469" spans="1:7" x14ac:dyDescent="0.15">
      <c r="A469" s="13" t="s">
        <v>54</v>
      </c>
      <c r="B469" s="5">
        <v>1998</v>
      </c>
      <c r="C469" s="40" t="s">
        <v>9</v>
      </c>
      <c r="D469" s="1" t="s">
        <v>55</v>
      </c>
      <c r="E469" s="5">
        <v>11</v>
      </c>
      <c r="F469" s="27"/>
      <c r="G469" s="7"/>
    </row>
    <row r="470" spans="1:7" x14ac:dyDescent="0.15">
      <c r="A470" s="13" t="s">
        <v>113</v>
      </c>
      <c r="B470" s="5">
        <v>2003</v>
      </c>
      <c r="C470" s="40" t="s">
        <v>33</v>
      </c>
      <c r="D470" s="5" t="s">
        <v>55</v>
      </c>
      <c r="E470" s="5"/>
      <c r="F470" s="27"/>
      <c r="G470" s="1">
        <v>2</v>
      </c>
    </row>
    <row r="471" spans="1:7" x14ac:dyDescent="0.15">
      <c r="A471" s="13" t="s">
        <v>130</v>
      </c>
      <c r="B471" s="5">
        <v>2004</v>
      </c>
      <c r="C471" s="40" t="s">
        <v>33</v>
      </c>
      <c r="D471" s="5" t="s">
        <v>55</v>
      </c>
      <c r="E471" s="5"/>
      <c r="F471" s="27"/>
      <c r="G471" s="7">
        <v>3506</v>
      </c>
    </row>
    <row r="472" spans="1:7" x14ac:dyDescent="0.15">
      <c r="A472" s="12" t="s">
        <v>612</v>
      </c>
      <c r="B472" s="5">
        <v>2021</v>
      </c>
      <c r="C472" s="40" t="s">
        <v>33</v>
      </c>
      <c r="D472" s="1" t="s">
        <v>55</v>
      </c>
      <c r="E472" s="1"/>
      <c r="F472" s="30"/>
      <c r="G472" s="30">
        <v>174</v>
      </c>
    </row>
    <row r="473" spans="1:7" x14ac:dyDescent="0.15">
      <c r="A473" s="13" t="s">
        <v>171</v>
      </c>
      <c r="B473" s="5">
        <v>2007</v>
      </c>
      <c r="C473" s="40" t="s">
        <v>33</v>
      </c>
      <c r="D473" s="5" t="s">
        <v>172</v>
      </c>
      <c r="E473" s="5"/>
      <c r="F473" s="27"/>
      <c r="G473" s="7">
        <v>114</v>
      </c>
    </row>
    <row r="474" spans="1:7" x14ac:dyDescent="0.15">
      <c r="A474" s="13" t="s">
        <v>173</v>
      </c>
      <c r="B474" s="5">
        <v>2007</v>
      </c>
      <c r="C474" s="40" t="s">
        <v>33</v>
      </c>
      <c r="D474" s="5" t="s">
        <v>172</v>
      </c>
      <c r="E474" s="5"/>
      <c r="F474" s="27"/>
      <c r="G474" s="7">
        <v>2.1</v>
      </c>
    </row>
    <row r="475" spans="1:7" x14ac:dyDescent="0.15">
      <c r="A475" s="12" t="s">
        <v>321</v>
      </c>
      <c r="B475" s="16">
        <v>2016</v>
      </c>
      <c r="C475" s="40" t="s">
        <v>9</v>
      </c>
      <c r="D475" s="1" t="s">
        <v>172</v>
      </c>
      <c r="E475" s="1">
        <v>52</v>
      </c>
      <c r="F475" s="30">
        <v>2778586</v>
      </c>
      <c r="G475" s="8"/>
    </row>
    <row r="476" spans="1:7" x14ac:dyDescent="0.15">
      <c r="A476" s="12" t="s">
        <v>321</v>
      </c>
      <c r="B476" s="16">
        <v>2017</v>
      </c>
      <c r="C476" s="40" t="s">
        <v>9</v>
      </c>
      <c r="D476" s="1" t="s">
        <v>172</v>
      </c>
      <c r="E476" s="1">
        <v>10</v>
      </c>
      <c r="F476" s="30"/>
      <c r="G476" s="8"/>
    </row>
    <row r="477" spans="1:7" x14ac:dyDescent="0.15">
      <c r="A477" s="13" t="s">
        <v>468</v>
      </c>
      <c r="B477" s="5">
        <v>2019</v>
      </c>
      <c r="C477" s="40" t="s">
        <v>9</v>
      </c>
      <c r="D477" s="1" t="s">
        <v>172</v>
      </c>
      <c r="E477" s="1">
        <v>9</v>
      </c>
      <c r="F477" s="30">
        <v>195726</v>
      </c>
      <c r="G477" s="8"/>
    </row>
    <row r="478" spans="1:7" x14ac:dyDescent="0.15">
      <c r="A478" s="17" t="s">
        <v>46</v>
      </c>
      <c r="B478" s="5" t="s">
        <v>8</v>
      </c>
      <c r="C478" s="40" t="s">
        <v>33</v>
      </c>
      <c r="D478" s="5" t="s">
        <v>47</v>
      </c>
      <c r="E478" s="5"/>
      <c r="F478" s="27"/>
      <c r="G478" s="7">
        <v>72.8</v>
      </c>
    </row>
    <row r="479" spans="1:7" x14ac:dyDescent="0.15">
      <c r="A479" s="13" t="s">
        <v>135</v>
      </c>
      <c r="B479" s="5">
        <v>2005</v>
      </c>
      <c r="C479" s="40" t="s">
        <v>9</v>
      </c>
      <c r="D479" s="5" t="s">
        <v>47</v>
      </c>
      <c r="E479" s="5">
        <v>8</v>
      </c>
      <c r="F479" s="27">
        <v>74683</v>
      </c>
      <c r="G479" s="7"/>
    </row>
    <row r="480" spans="1:7" x14ac:dyDescent="0.15">
      <c r="A480" s="13" t="s">
        <v>147</v>
      </c>
      <c r="B480" s="5">
        <v>2006</v>
      </c>
      <c r="C480" s="40" t="s">
        <v>9</v>
      </c>
      <c r="D480" s="5" t="s">
        <v>47</v>
      </c>
      <c r="E480" s="5">
        <v>12</v>
      </c>
      <c r="F480" s="27">
        <v>230039</v>
      </c>
      <c r="G480" s="7"/>
    </row>
    <row r="481" spans="1:7" x14ac:dyDescent="0.15">
      <c r="A481" s="13" t="s">
        <v>150</v>
      </c>
      <c r="B481" s="5">
        <v>2006</v>
      </c>
      <c r="C481" s="40" t="s">
        <v>9</v>
      </c>
      <c r="D481" s="5" t="s">
        <v>47</v>
      </c>
      <c r="E481" s="5">
        <v>2</v>
      </c>
      <c r="F481" s="27">
        <v>19184</v>
      </c>
      <c r="G481" s="7"/>
    </row>
    <row r="482" spans="1:7" x14ac:dyDescent="0.15">
      <c r="A482" s="13" t="s">
        <v>160</v>
      </c>
      <c r="B482" s="5">
        <v>2007</v>
      </c>
      <c r="C482" s="40" t="s">
        <v>9</v>
      </c>
      <c r="D482" s="5" t="s">
        <v>47</v>
      </c>
      <c r="E482" s="5">
        <v>5</v>
      </c>
      <c r="F482" s="27">
        <v>38839</v>
      </c>
      <c r="G482" s="7"/>
    </row>
    <row r="483" spans="1:7" x14ac:dyDescent="0.15">
      <c r="A483" s="13" t="s">
        <v>161</v>
      </c>
      <c r="B483" s="5">
        <v>2007</v>
      </c>
      <c r="C483" s="40" t="s">
        <v>9</v>
      </c>
      <c r="D483" s="5" t="s">
        <v>47</v>
      </c>
      <c r="E483" s="5">
        <v>11</v>
      </c>
      <c r="F483" s="27">
        <v>62522</v>
      </c>
      <c r="G483" s="7"/>
    </row>
    <row r="484" spans="1:7" x14ac:dyDescent="0.15">
      <c r="A484" s="13" t="s">
        <v>183</v>
      </c>
      <c r="B484" s="5">
        <v>2008</v>
      </c>
      <c r="C484" s="40" t="s">
        <v>9</v>
      </c>
      <c r="D484" s="5" t="s">
        <v>47</v>
      </c>
      <c r="E484" s="5">
        <v>1</v>
      </c>
      <c r="F484" s="27">
        <v>505741</v>
      </c>
      <c r="G484" s="7"/>
    </row>
    <row r="485" spans="1:7" x14ac:dyDescent="0.15">
      <c r="A485" s="13" t="s">
        <v>185</v>
      </c>
      <c r="B485" s="5">
        <v>2008</v>
      </c>
      <c r="C485" s="40" t="s">
        <v>9</v>
      </c>
      <c r="D485" s="5" t="s">
        <v>47</v>
      </c>
      <c r="E485" s="5">
        <v>14</v>
      </c>
      <c r="F485" s="27">
        <v>114570</v>
      </c>
      <c r="G485" s="7"/>
    </row>
    <row r="486" spans="1:7" x14ac:dyDescent="0.15">
      <c r="A486" s="13" t="s">
        <v>192</v>
      </c>
      <c r="B486" s="5">
        <v>2009</v>
      </c>
      <c r="C486" s="40" t="s">
        <v>9</v>
      </c>
      <c r="D486" s="5" t="s">
        <v>47</v>
      </c>
      <c r="E486" s="5">
        <v>1</v>
      </c>
      <c r="F486" s="27">
        <v>7416</v>
      </c>
      <c r="G486" s="7"/>
    </row>
    <row r="487" spans="1:7" x14ac:dyDescent="0.15">
      <c r="A487" s="13" t="s">
        <v>197</v>
      </c>
      <c r="B487" s="5">
        <v>2009</v>
      </c>
      <c r="C487" s="40" t="s">
        <v>33</v>
      </c>
      <c r="D487" s="5" t="s">
        <v>47</v>
      </c>
      <c r="E487" s="5"/>
      <c r="F487" s="27"/>
      <c r="G487" s="7">
        <v>70</v>
      </c>
    </row>
    <row r="488" spans="1:7" x14ac:dyDescent="0.15">
      <c r="A488" s="13" t="s">
        <v>217</v>
      </c>
      <c r="B488" s="5">
        <v>2011</v>
      </c>
      <c r="C488" s="40" t="s">
        <v>33</v>
      </c>
      <c r="D488" s="5" t="s">
        <v>47</v>
      </c>
      <c r="E488" s="5"/>
      <c r="F488" s="27"/>
      <c r="G488" s="7">
        <v>80</v>
      </c>
    </row>
    <row r="489" spans="1:7" x14ac:dyDescent="0.15">
      <c r="A489" s="13" t="s">
        <v>221</v>
      </c>
      <c r="B489" s="5">
        <v>2012</v>
      </c>
      <c r="C489" s="40" t="s">
        <v>9</v>
      </c>
      <c r="D489" s="5" t="s">
        <v>47</v>
      </c>
      <c r="E489" s="5">
        <v>1</v>
      </c>
      <c r="F489" s="27">
        <v>27896</v>
      </c>
      <c r="G489" s="7"/>
    </row>
    <row r="490" spans="1:7" x14ac:dyDescent="0.15">
      <c r="A490" s="13" t="s">
        <v>235</v>
      </c>
      <c r="B490" s="5">
        <v>2013</v>
      </c>
      <c r="C490" s="40" t="s">
        <v>9</v>
      </c>
      <c r="D490" s="5" t="s">
        <v>47</v>
      </c>
      <c r="E490" s="5">
        <v>2</v>
      </c>
      <c r="F490" s="27">
        <v>45786</v>
      </c>
      <c r="G490" s="7"/>
    </row>
    <row r="491" spans="1:7" x14ac:dyDescent="0.15">
      <c r="A491" s="12" t="s">
        <v>437</v>
      </c>
      <c r="B491" s="16">
        <v>2018</v>
      </c>
      <c r="C491" s="40" t="s">
        <v>327</v>
      </c>
      <c r="D491" s="1" t="s">
        <v>47</v>
      </c>
      <c r="E491" s="1"/>
      <c r="F491" s="30"/>
      <c r="G491" s="8"/>
    </row>
    <row r="492" spans="1:7" x14ac:dyDescent="0.15">
      <c r="A492" s="12" t="s">
        <v>481</v>
      </c>
      <c r="B492" s="16">
        <v>2019</v>
      </c>
      <c r="C492" s="40" t="s">
        <v>33</v>
      </c>
      <c r="D492" s="1" t="s">
        <v>47</v>
      </c>
      <c r="E492" s="1"/>
      <c r="F492" s="30"/>
      <c r="G492" s="8">
        <v>15</v>
      </c>
    </row>
    <row r="493" spans="1:7" x14ac:dyDescent="0.15">
      <c r="A493" s="13" t="s">
        <v>556</v>
      </c>
      <c r="B493" s="5">
        <v>2020</v>
      </c>
      <c r="C493" s="40" t="s">
        <v>9</v>
      </c>
      <c r="D493" s="5" t="s">
        <v>47</v>
      </c>
      <c r="E493" s="1">
        <v>1</v>
      </c>
      <c r="F493" s="30">
        <v>7254</v>
      </c>
      <c r="G493" s="8"/>
    </row>
    <row r="494" spans="1:7" x14ac:dyDescent="0.15">
      <c r="A494" s="13" t="s">
        <v>622</v>
      </c>
      <c r="B494" s="5">
        <v>2021</v>
      </c>
      <c r="C494" s="40" t="s">
        <v>9</v>
      </c>
      <c r="D494" s="5" t="s">
        <v>47</v>
      </c>
      <c r="E494" s="1"/>
      <c r="F494" s="30"/>
      <c r="G494" s="8"/>
    </row>
    <row r="495" spans="1:7" x14ac:dyDescent="0.15">
      <c r="A495" s="17" t="s">
        <v>7</v>
      </c>
      <c r="B495" s="5" t="s">
        <v>8</v>
      </c>
      <c r="C495" s="40" t="s">
        <v>9</v>
      </c>
      <c r="D495" s="5" t="s">
        <v>10</v>
      </c>
      <c r="E495" s="5">
        <v>13</v>
      </c>
      <c r="F495" s="27">
        <v>131063</v>
      </c>
      <c r="G495" s="7"/>
    </row>
    <row r="496" spans="1:7" x14ac:dyDescent="0.15">
      <c r="A496" s="17" t="s">
        <v>17</v>
      </c>
      <c r="B496" s="5" t="s">
        <v>8</v>
      </c>
      <c r="C496" s="40" t="s">
        <v>9</v>
      </c>
      <c r="D496" s="5" t="s">
        <v>10</v>
      </c>
      <c r="E496" s="5">
        <v>2</v>
      </c>
      <c r="F496" s="27">
        <v>13649</v>
      </c>
      <c r="G496" s="7"/>
    </row>
    <row r="497" spans="1:7" x14ac:dyDescent="0.15">
      <c r="A497" s="13" t="s">
        <v>222</v>
      </c>
      <c r="B497" s="5">
        <v>2012</v>
      </c>
      <c r="C497" s="40" t="s">
        <v>33</v>
      </c>
      <c r="D497" s="5" t="s">
        <v>10</v>
      </c>
      <c r="E497" s="5"/>
      <c r="F497" s="27"/>
      <c r="G497" s="7">
        <v>1</v>
      </c>
    </row>
    <row r="498" spans="1:7" x14ac:dyDescent="0.15">
      <c r="A498" s="13" t="s">
        <v>223</v>
      </c>
      <c r="B498" s="5">
        <v>2012</v>
      </c>
      <c r="C498" s="40" t="s">
        <v>33</v>
      </c>
      <c r="D498" s="5" t="s">
        <v>10</v>
      </c>
      <c r="E498" s="5"/>
      <c r="F498" s="27"/>
      <c r="G498" s="7">
        <v>3</v>
      </c>
    </row>
    <row r="499" spans="1:7" x14ac:dyDescent="0.15">
      <c r="A499" s="13" t="s">
        <v>241</v>
      </c>
      <c r="B499" s="5">
        <v>2013</v>
      </c>
      <c r="C499" s="40" t="s">
        <v>33</v>
      </c>
      <c r="D499" s="5" t="s">
        <v>10</v>
      </c>
      <c r="E499" s="5"/>
      <c r="F499" s="27"/>
      <c r="G499" s="7">
        <v>2</v>
      </c>
    </row>
    <row r="500" spans="1:7" x14ac:dyDescent="0.15">
      <c r="A500" s="12" t="s">
        <v>405</v>
      </c>
      <c r="B500" s="16">
        <v>2018</v>
      </c>
      <c r="C500" s="40" t="s">
        <v>33</v>
      </c>
      <c r="D500" s="1" t="s">
        <v>10</v>
      </c>
      <c r="E500" s="1"/>
      <c r="F500" s="30"/>
      <c r="G500" s="8">
        <v>5</v>
      </c>
    </row>
    <row r="501" spans="1:7" x14ac:dyDescent="0.15">
      <c r="A501" s="12" t="s">
        <v>509</v>
      </c>
      <c r="B501" s="5">
        <v>2020</v>
      </c>
      <c r="C501" s="40" t="s">
        <v>9</v>
      </c>
      <c r="D501" s="1" t="s">
        <v>10</v>
      </c>
      <c r="E501" s="1">
        <v>1</v>
      </c>
      <c r="F501" s="30"/>
      <c r="G501" s="8"/>
    </row>
    <row r="502" spans="1:7" x14ac:dyDescent="0.15">
      <c r="A502" s="12" t="s">
        <v>511</v>
      </c>
      <c r="B502" s="5">
        <v>2020</v>
      </c>
      <c r="C502" s="40" t="s">
        <v>9</v>
      </c>
      <c r="D502" s="5" t="s">
        <v>10</v>
      </c>
      <c r="E502" s="1">
        <v>1</v>
      </c>
      <c r="F502" s="30"/>
      <c r="G502" s="8"/>
    </row>
    <row r="503" spans="1:7" x14ac:dyDescent="0.15">
      <c r="A503" s="12" t="s">
        <v>512</v>
      </c>
      <c r="B503" s="5">
        <v>2020</v>
      </c>
      <c r="C503" s="40" t="s">
        <v>9</v>
      </c>
      <c r="D503" s="5" t="s">
        <v>10</v>
      </c>
      <c r="E503" s="1">
        <v>1</v>
      </c>
      <c r="F503" s="30"/>
      <c r="G503" s="8"/>
    </row>
    <row r="504" spans="1:7" x14ac:dyDescent="0.15">
      <c r="A504" s="12" t="s">
        <v>513</v>
      </c>
      <c r="B504" s="5">
        <v>2020</v>
      </c>
      <c r="C504" s="40" t="s">
        <v>9</v>
      </c>
      <c r="D504" s="1" t="s">
        <v>10</v>
      </c>
      <c r="E504" s="1">
        <v>1</v>
      </c>
      <c r="F504" s="30"/>
      <c r="G504" s="8"/>
    </row>
    <row r="505" spans="1:7" x14ac:dyDescent="0.15">
      <c r="A505" s="12" t="s">
        <v>598</v>
      </c>
      <c r="B505" s="5">
        <v>2021</v>
      </c>
      <c r="C505" s="40" t="s">
        <v>9</v>
      </c>
      <c r="D505" s="1" t="s">
        <v>10</v>
      </c>
      <c r="E505" s="1">
        <v>199</v>
      </c>
      <c r="F505" s="30">
        <v>3039897.6113720001</v>
      </c>
      <c r="G505" s="8"/>
    </row>
    <row r="506" spans="1:7" x14ac:dyDescent="0.15">
      <c r="A506" s="13" t="s">
        <v>630</v>
      </c>
      <c r="B506" s="5">
        <v>2022</v>
      </c>
      <c r="C506" s="40" t="s">
        <v>33</v>
      </c>
      <c r="D506" s="5" t="s">
        <v>10</v>
      </c>
      <c r="E506" s="1"/>
      <c r="F506" s="30"/>
      <c r="G506" s="8">
        <v>6</v>
      </c>
    </row>
    <row r="507" spans="1:7" x14ac:dyDescent="0.15">
      <c r="A507" s="13" t="s">
        <v>225</v>
      </c>
      <c r="B507" s="5">
        <v>2012</v>
      </c>
      <c r="C507" s="40" t="s">
        <v>33</v>
      </c>
      <c r="D507" s="1" t="s">
        <v>226</v>
      </c>
      <c r="E507" s="5"/>
      <c r="F507" s="27"/>
      <c r="G507" s="7">
        <v>276</v>
      </c>
    </row>
    <row r="508" spans="1:7" x14ac:dyDescent="0.15">
      <c r="A508" s="13" t="s">
        <v>316</v>
      </c>
      <c r="B508" s="5">
        <v>2016</v>
      </c>
      <c r="C508" s="40" t="s">
        <v>33</v>
      </c>
      <c r="D508" s="5" t="s">
        <v>226</v>
      </c>
      <c r="E508" s="5"/>
      <c r="F508" s="27"/>
      <c r="G508" s="7">
        <v>72</v>
      </c>
    </row>
    <row r="509" spans="1:7" x14ac:dyDescent="0.15">
      <c r="A509" s="12" t="s">
        <v>351</v>
      </c>
      <c r="B509" s="15">
        <v>2017</v>
      </c>
      <c r="C509" s="40" t="s">
        <v>33</v>
      </c>
      <c r="D509" s="1" t="s">
        <v>226</v>
      </c>
      <c r="E509" s="5"/>
      <c r="F509" s="27"/>
      <c r="G509" s="7">
        <v>24</v>
      </c>
    </row>
    <row r="510" spans="1:7" x14ac:dyDescent="0.15">
      <c r="A510" s="12" t="s">
        <v>353</v>
      </c>
      <c r="B510" s="15">
        <v>2017</v>
      </c>
      <c r="C510" s="40" t="s">
        <v>9</v>
      </c>
      <c r="D510" s="1" t="s">
        <v>226</v>
      </c>
      <c r="E510" s="5">
        <v>5</v>
      </c>
      <c r="F510" s="29">
        <v>77444</v>
      </c>
      <c r="G510" s="7"/>
    </row>
    <row r="511" spans="1:7" x14ac:dyDescent="0.15">
      <c r="A511" s="12" t="s">
        <v>368</v>
      </c>
      <c r="B511" s="15">
        <v>2017</v>
      </c>
      <c r="C511" s="40" t="s">
        <v>33</v>
      </c>
      <c r="D511" s="1" t="s">
        <v>226</v>
      </c>
      <c r="E511" s="5"/>
      <c r="F511" s="27"/>
      <c r="G511" s="7">
        <v>16</v>
      </c>
    </row>
    <row r="512" spans="1:7" x14ac:dyDescent="0.15">
      <c r="A512" s="12" t="s">
        <v>599</v>
      </c>
      <c r="B512" s="5">
        <v>2021</v>
      </c>
      <c r="C512" s="40" t="s">
        <v>33</v>
      </c>
      <c r="D512" s="5" t="s">
        <v>226</v>
      </c>
      <c r="E512" s="1"/>
      <c r="F512" s="30"/>
      <c r="G512" s="8">
        <v>25.2</v>
      </c>
    </row>
    <row r="513" spans="1:7" x14ac:dyDescent="0.15">
      <c r="A513" s="13" t="s">
        <v>625</v>
      </c>
      <c r="B513" s="5">
        <v>2022</v>
      </c>
      <c r="C513" s="40" t="s">
        <v>9</v>
      </c>
      <c r="D513" s="1" t="s">
        <v>226</v>
      </c>
      <c r="E513" s="1">
        <v>1</v>
      </c>
      <c r="F513" s="30">
        <v>11</v>
      </c>
      <c r="G513" s="8"/>
    </row>
    <row r="514" spans="1:7" x14ac:dyDescent="0.15">
      <c r="A514" s="13" t="s">
        <v>628</v>
      </c>
      <c r="B514" s="5">
        <v>2022</v>
      </c>
      <c r="C514" s="40" t="s">
        <v>33</v>
      </c>
      <c r="D514" s="5" t="s">
        <v>226</v>
      </c>
      <c r="E514" s="1"/>
      <c r="F514" s="30"/>
      <c r="G514" s="8">
        <v>627</v>
      </c>
    </row>
    <row r="515" spans="1:7" x14ac:dyDescent="0.15">
      <c r="A515" s="13" t="s">
        <v>631</v>
      </c>
      <c r="B515" s="5">
        <v>2022</v>
      </c>
      <c r="C515" s="40" t="s">
        <v>33</v>
      </c>
      <c r="D515" s="5" t="s">
        <v>226</v>
      </c>
      <c r="E515" s="1"/>
      <c r="F515" s="30"/>
      <c r="G515" s="8">
        <v>45</v>
      </c>
    </row>
    <row r="516" spans="1:7" x14ac:dyDescent="0.15">
      <c r="A516" s="13" t="s">
        <v>632</v>
      </c>
      <c r="B516" s="5">
        <v>2022</v>
      </c>
      <c r="C516" s="40" t="s">
        <v>33</v>
      </c>
      <c r="D516" s="5" t="s">
        <v>226</v>
      </c>
      <c r="E516" s="1"/>
      <c r="F516" s="30"/>
      <c r="G516" s="8">
        <v>47</v>
      </c>
    </row>
    <row r="517" spans="1:7" x14ac:dyDescent="0.15">
      <c r="A517" s="13" t="s">
        <v>633</v>
      </c>
      <c r="B517" s="5">
        <v>2022</v>
      </c>
      <c r="C517" s="40" t="s">
        <v>33</v>
      </c>
      <c r="D517" s="5" t="s">
        <v>226</v>
      </c>
      <c r="E517" s="1"/>
      <c r="F517" s="30"/>
      <c r="G517" s="8">
        <v>16</v>
      </c>
    </row>
    <row r="518" spans="1:7" x14ac:dyDescent="0.15">
      <c r="A518" s="13" t="s">
        <v>634</v>
      </c>
      <c r="B518" s="5">
        <v>2022</v>
      </c>
      <c r="C518" s="40" t="s">
        <v>9</v>
      </c>
      <c r="D518" s="5" t="s">
        <v>226</v>
      </c>
      <c r="E518" s="1">
        <v>10</v>
      </c>
      <c r="F518" s="30">
        <v>259612.79999999999</v>
      </c>
      <c r="G518" s="8"/>
    </row>
    <row r="519" spans="1:7" x14ac:dyDescent="0.15">
      <c r="A519" s="13" t="s">
        <v>637</v>
      </c>
      <c r="B519" s="5">
        <v>2022</v>
      </c>
      <c r="C519" s="40" t="s">
        <v>33</v>
      </c>
      <c r="D519" s="1" t="s">
        <v>226</v>
      </c>
      <c r="E519" s="1"/>
      <c r="F519" s="30"/>
      <c r="G519" s="8">
        <v>46</v>
      </c>
    </row>
    <row r="520" spans="1:7" x14ac:dyDescent="0.15">
      <c r="A520" s="13" t="s">
        <v>638</v>
      </c>
      <c r="B520" s="5">
        <v>2022</v>
      </c>
      <c r="C520" s="40" t="s">
        <v>33</v>
      </c>
      <c r="D520" s="1" t="s">
        <v>226</v>
      </c>
      <c r="E520" s="1"/>
      <c r="F520" s="30"/>
      <c r="G520" s="8">
        <v>36</v>
      </c>
    </row>
    <row r="521" spans="1:7" x14ac:dyDescent="0.15">
      <c r="A521" s="13" t="s">
        <v>699</v>
      </c>
      <c r="B521" s="5">
        <v>2022</v>
      </c>
      <c r="C521" s="2" t="s">
        <v>33</v>
      </c>
      <c r="D521" s="5" t="s">
        <v>226</v>
      </c>
      <c r="E521" s="1"/>
      <c r="F521" s="30"/>
      <c r="G521" s="8">
        <v>6</v>
      </c>
    </row>
    <row r="522" spans="1:7" x14ac:dyDescent="0.15">
      <c r="A522" s="13" t="s">
        <v>174</v>
      </c>
      <c r="B522" s="5">
        <v>2007</v>
      </c>
      <c r="C522" s="40" t="s">
        <v>33</v>
      </c>
      <c r="D522" s="5" t="s">
        <v>175</v>
      </c>
      <c r="E522" s="5"/>
      <c r="F522" s="27"/>
      <c r="G522" s="7">
        <v>16.40909090909091</v>
      </c>
    </row>
    <row r="523" spans="1:7" x14ac:dyDescent="0.15">
      <c r="A523" s="13" t="s">
        <v>174</v>
      </c>
      <c r="B523" s="5">
        <v>2009</v>
      </c>
      <c r="C523" s="40" t="s">
        <v>33</v>
      </c>
      <c r="D523" s="5" t="s">
        <v>175</v>
      </c>
      <c r="E523" s="5"/>
      <c r="F523" s="27"/>
      <c r="G523" s="7">
        <v>8</v>
      </c>
    </row>
    <row r="524" spans="1:7" x14ac:dyDescent="0.15">
      <c r="A524" s="12" t="s">
        <v>427</v>
      </c>
      <c r="B524" s="16">
        <v>2018</v>
      </c>
      <c r="C524" s="40" t="s">
        <v>9</v>
      </c>
      <c r="D524" s="1" t="s">
        <v>175</v>
      </c>
      <c r="E524" s="1">
        <v>1</v>
      </c>
      <c r="F524" s="30">
        <v>81837</v>
      </c>
      <c r="G524" s="8"/>
    </row>
    <row r="525" spans="1:7" x14ac:dyDescent="0.15">
      <c r="A525" s="17" t="s">
        <v>11</v>
      </c>
      <c r="B525" s="5" t="s">
        <v>8</v>
      </c>
      <c r="C525" s="40" t="s">
        <v>9</v>
      </c>
      <c r="D525" s="5" t="s">
        <v>12</v>
      </c>
      <c r="E525" s="5">
        <v>5</v>
      </c>
      <c r="F525" s="27">
        <v>67172</v>
      </c>
      <c r="G525" s="7"/>
    </row>
    <row r="526" spans="1:7" x14ac:dyDescent="0.15">
      <c r="A526" s="12" t="s">
        <v>311</v>
      </c>
      <c r="B526" s="5">
        <v>2016</v>
      </c>
      <c r="C526" s="40" t="s">
        <v>9</v>
      </c>
      <c r="D526" s="1" t="s">
        <v>12</v>
      </c>
      <c r="E526" s="5">
        <v>8</v>
      </c>
      <c r="F526" s="27">
        <v>403514.4</v>
      </c>
      <c r="G526" s="7"/>
    </row>
    <row r="527" spans="1:7" x14ac:dyDescent="0.15">
      <c r="A527" s="13" t="s">
        <v>485</v>
      </c>
      <c r="B527" s="5">
        <v>2019</v>
      </c>
      <c r="C527" s="40" t="s">
        <v>33</v>
      </c>
      <c r="D527" s="5" t="s">
        <v>12</v>
      </c>
      <c r="E527" s="1"/>
      <c r="F527" s="30"/>
      <c r="G527" s="8">
        <v>4</v>
      </c>
    </row>
    <row r="528" spans="1:7" x14ac:dyDescent="0.15">
      <c r="A528" s="13" t="s">
        <v>489</v>
      </c>
      <c r="B528" s="5">
        <v>2020</v>
      </c>
      <c r="C528" s="40" t="s">
        <v>33</v>
      </c>
      <c r="D528" s="5" t="s">
        <v>12</v>
      </c>
      <c r="E528" s="1"/>
      <c r="F528" s="30"/>
      <c r="G528" s="8">
        <v>1970</v>
      </c>
    </row>
    <row r="529" spans="1:7" x14ac:dyDescent="0.15">
      <c r="A529" s="12" t="s">
        <v>591</v>
      </c>
      <c r="B529" s="5">
        <v>2021</v>
      </c>
      <c r="C529" s="40" t="s">
        <v>33</v>
      </c>
      <c r="D529" s="5" t="s">
        <v>12</v>
      </c>
      <c r="E529" s="1"/>
      <c r="F529" s="30"/>
      <c r="G529" s="8">
        <v>913</v>
      </c>
    </row>
    <row r="530" spans="1:7" x14ac:dyDescent="0.15">
      <c r="A530" s="13" t="s">
        <v>113</v>
      </c>
      <c r="B530" s="5">
        <v>2003</v>
      </c>
      <c r="C530" s="40" t="s">
        <v>33</v>
      </c>
      <c r="D530" s="5" t="s">
        <v>115</v>
      </c>
      <c r="E530" s="5"/>
      <c r="F530" s="27"/>
      <c r="G530" s="1">
        <v>2</v>
      </c>
    </row>
    <row r="531" spans="1:7" x14ac:dyDescent="0.15">
      <c r="A531" s="13" t="s">
        <v>238</v>
      </c>
      <c r="B531" s="5">
        <v>2013</v>
      </c>
      <c r="C531" s="40" t="s">
        <v>33</v>
      </c>
      <c r="D531" s="5" t="s">
        <v>115</v>
      </c>
      <c r="E531" s="5"/>
      <c r="F531" s="27"/>
      <c r="G531" s="7">
        <v>133</v>
      </c>
    </row>
    <row r="532" spans="1:7" x14ac:dyDescent="0.15">
      <c r="A532" s="13" t="s">
        <v>264</v>
      </c>
      <c r="B532" s="5">
        <v>2014</v>
      </c>
      <c r="C532" s="40" t="s">
        <v>33</v>
      </c>
      <c r="D532" s="5" t="s">
        <v>115</v>
      </c>
      <c r="E532" s="5"/>
      <c r="F532" s="27"/>
      <c r="G532" s="7">
        <v>5</v>
      </c>
    </row>
    <row r="533" spans="1:7" x14ac:dyDescent="0.15">
      <c r="A533" s="18" t="s">
        <v>380</v>
      </c>
      <c r="B533" s="14">
        <v>2018</v>
      </c>
      <c r="C533" s="40" t="s">
        <v>9</v>
      </c>
      <c r="D533" s="6" t="s">
        <v>115</v>
      </c>
      <c r="E533" s="6">
        <v>5</v>
      </c>
      <c r="F533" s="33">
        <v>147073</v>
      </c>
      <c r="G533" s="9"/>
    </row>
    <row r="534" spans="1:7" x14ac:dyDescent="0.15">
      <c r="A534" s="12" t="s">
        <v>384</v>
      </c>
      <c r="B534" s="16">
        <v>2018</v>
      </c>
      <c r="C534" s="40" t="s">
        <v>327</v>
      </c>
      <c r="D534" s="1" t="s">
        <v>115</v>
      </c>
      <c r="E534" s="1"/>
      <c r="F534" s="30"/>
      <c r="G534" s="8"/>
    </row>
    <row r="535" spans="1:7" x14ac:dyDescent="0.15">
      <c r="A535" s="13" t="s">
        <v>685</v>
      </c>
      <c r="B535" s="5">
        <v>2022</v>
      </c>
      <c r="C535" s="40" t="s">
        <v>9</v>
      </c>
      <c r="D535" s="1" t="s">
        <v>115</v>
      </c>
      <c r="E535" s="1">
        <v>84</v>
      </c>
      <c r="F535" s="30">
        <v>775205</v>
      </c>
      <c r="G535" s="8"/>
    </row>
    <row r="536" spans="1:7" x14ac:dyDescent="0.15">
      <c r="A536" s="17" t="s">
        <v>35</v>
      </c>
      <c r="B536" s="5" t="s">
        <v>8</v>
      </c>
      <c r="C536" s="40" t="s">
        <v>33</v>
      </c>
      <c r="D536" s="5" t="s">
        <v>36</v>
      </c>
      <c r="E536" s="5"/>
      <c r="F536" s="27"/>
      <c r="G536" s="7">
        <v>148.50771488800001</v>
      </c>
    </row>
    <row r="537" spans="1:7" x14ac:dyDescent="0.15">
      <c r="A537" s="13" t="s">
        <v>113</v>
      </c>
      <c r="B537" s="5">
        <v>2003</v>
      </c>
      <c r="C537" s="40" t="s">
        <v>33</v>
      </c>
      <c r="D537" s="5" t="s">
        <v>118</v>
      </c>
      <c r="E537" s="5"/>
      <c r="F537" s="27"/>
      <c r="G537" s="1">
        <v>2</v>
      </c>
    </row>
    <row r="538" spans="1:7" x14ac:dyDescent="0.15">
      <c r="A538" s="13" t="s">
        <v>123</v>
      </c>
      <c r="B538" s="5">
        <v>2003</v>
      </c>
      <c r="C538" s="40" t="s">
        <v>33</v>
      </c>
      <c r="D538" s="5" t="s">
        <v>118</v>
      </c>
      <c r="E538" s="5"/>
      <c r="F538" s="27"/>
      <c r="G538" s="7">
        <v>1.704545454545455</v>
      </c>
    </row>
    <row r="539" spans="1:7" x14ac:dyDescent="0.15">
      <c r="A539" s="13" t="s">
        <v>132</v>
      </c>
      <c r="B539" s="5">
        <v>2004</v>
      </c>
      <c r="C539" s="40" t="s">
        <v>33</v>
      </c>
      <c r="D539" s="5" t="s">
        <v>118</v>
      </c>
      <c r="E539" s="5"/>
      <c r="F539" s="27"/>
      <c r="G539" s="7">
        <v>1186</v>
      </c>
    </row>
    <row r="540" spans="1:7" x14ac:dyDescent="0.15">
      <c r="A540" s="13" t="s">
        <v>139</v>
      </c>
      <c r="B540" s="5">
        <v>2005</v>
      </c>
      <c r="C540" s="40" t="s">
        <v>33</v>
      </c>
      <c r="D540" s="5" t="s">
        <v>118</v>
      </c>
      <c r="E540" s="5"/>
      <c r="F540" s="27"/>
      <c r="G540" s="7">
        <v>788</v>
      </c>
    </row>
    <row r="541" spans="1:7" x14ac:dyDescent="0.15">
      <c r="A541" s="12" t="s">
        <v>362</v>
      </c>
      <c r="B541" s="15">
        <v>2017</v>
      </c>
      <c r="C541" s="40" t="s">
        <v>33</v>
      </c>
      <c r="D541" s="1" t="s">
        <v>118</v>
      </c>
      <c r="E541" s="5"/>
      <c r="F541" s="27"/>
      <c r="G541" s="7">
        <v>4.5</v>
      </c>
    </row>
    <row r="542" spans="1:7" x14ac:dyDescent="0.15">
      <c r="A542" s="12" t="s">
        <v>374</v>
      </c>
      <c r="B542" s="16">
        <v>2017</v>
      </c>
      <c r="C542" s="40" t="s">
        <v>9</v>
      </c>
      <c r="D542" s="1" t="s">
        <v>118</v>
      </c>
      <c r="E542" s="1">
        <v>25</v>
      </c>
      <c r="F542" s="30">
        <v>160960</v>
      </c>
      <c r="G542" s="8"/>
    </row>
    <row r="543" spans="1:7" x14ac:dyDescent="0.15">
      <c r="A543" s="13" t="s">
        <v>75</v>
      </c>
      <c r="B543" s="5">
        <v>1999</v>
      </c>
      <c r="C543" s="40" t="s">
        <v>9</v>
      </c>
      <c r="D543" s="5" t="s">
        <v>76</v>
      </c>
      <c r="E543" s="5">
        <v>16</v>
      </c>
      <c r="F543" s="27">
        <v>92776</v>
      </c>
      <c r="G543" s="7"/>
    </row>
    <row r="544" spans="1:7" x14ac:dyDescent="0.15">
      <c r="A544" s="13" t="s">
        <v>84</v>
      </c>
      <c r="B544" s="5">
        <v>1999</v>
      </c>
      <c r="C544" s="40" t="s">
        <v>33</v>
      </c>
      <c r="D544" s="1" t="s">
        <v>76</v>
      </c>
      <c r="E544" s="5"/>
      <c r="F544" s="27"/>
      <c r="G544" s="7">
        <v>2</v>
      </c>
    </row>
    <row r="545" spans="1:8" x14ac:dyDescent="0.15">
      <c r="A545" s="13" t="s">
        <v>113</v>
      </c>
      <c r="B545" s="5">
        <v>2003</v>
      </c>
      <c r="C545" s="40" t="s">
        <v>33</v>
      </c>
      <c r="D545" s="5" t="s">
        <v>76</v>
      </c>
      <c r="E545" s="5"/>
      <c r="F545" s="27"/>
      <c r="G545" s="1">
        <v>2</v>
      </c>
    </row>
    <row r="546" spans="1:8" x14ac:dyDescent="0.15">
      <c r="A546" s="13" t="s">
        <v>125</v>
      </c>
      <c r="B546" s="5">
        <v>2004</v>
      </c>
      <c r="C546" s="40" t="s">
        <v>33</v>
      </c>
      <c r="D546" s="1" t="s">
        <v>76</v>
      </c>
      <c r="E546" s="5"/>
      <c r="F546" s="27"/>
      <c r="G546" s="7">
        <v>10</v>
      </c>
      <c r="H546" s="49">
        <f>SUM(F543:F607)</f>
        <v>2924118.8572</v>
      </c>
    </row>
    <row r="547" spans="1:8" x14ac:dyDescent="0.15">
      <c r="A547" s="13" t="s">
        <v>125</v>
      </c>
      <c r="B547" s="5">
        <v>2004</v>
      </c>
      <c r="C547" s="40" t="s">
        <v>33</v>
      </c>
      <c r="D547" s="1" t="s">
        <v>76</v>
      </c>
      <c r="E547" s="5"/>
      <c r="F547" s="27"/>
      <c r="G547" s="7">
        <v>47</v>
      </c>
    </row>
    <row r="548" spans="1:8" x14ac:dyDescent="0.15">
      <c r="A548" s="13" t="s">
        <v>138</v>
      </c>
      <c r="B548" s="5">
        <v>2005</v>
      </c>
      <c r="C548" s="40" t="s">
        <v>33</v>
      </c>
      <c r="D548" s="5" t="s">
        <v>76</v>
      </c>
      <c r="E548" s="5"/>
      <c r="F548" s="27"/>
      <c r="G548" s="7">
        <v>100</v>
      </c>
    </row>
    <row r="549" spans="1:8" x14ac:dyDescent="0.15">
      <c r="A549" s="13" t="s">
        <v>140</v>
      </c>
      <c r="B549" s="5">
        <v>2005</v>
      </c>
      <c r="C549" s="40" t="s">
        <v>33</v>
      </c>
      <c r="D549" s="5" t="s">
        <v>76</v>
      </c>
      <c r="E549" s="5"/>
      <c r="F549" s="27"/>
      <c r="G549" s="7">
        <v>20</v>
      </c>
    </row>
    <row r="550" spans="1:8" x14ac:dyDescent="0.15">
      <c r="A550" s="13" t="s">
        <v>149</v>
      </c>
      <c r="B550" s="5">
        <v>2006</v>
      </c>
      <c r="C550" s="40" t="s">
        <v>9</v>
      </c>
      <c r="D550" s="5" t="s">
        <v>76</v>
      </c>
      <c r="E550" s="5">
        <v>1</v>
      </c>
      <c r="F550" s="27">
        <v>23509</v>
      </c>
      <c r="G550" s="7"/>
    </row>
    <row r="551" spans="1:8" x14ac:dyDescent="0.15">
      <c r="A551" s="13" t="s">
        <v>162</v>
      </c>
      <c r="B551" s="5">
        <v>2007</v>
      </c>
      <c r="C551" s="40" t="s">
        <v>9</v>
      </c>
      <c r="D551" s="5" t="s">
        <v>76</v>
      </c>
      <c r="E551" s="5">
        <v>10</v>
      </c>
      <c r="F551" s="27">
        <v>106718.2</v>
      </c>
      <c r="G551" s="7"/>
    </row>
    <row r="552" spans="1:8" x14ac:dyDescent="0.15">
      <c r="A552" s="13" t="s">
        <v>182</v>
      </c>
      <c r="B552" s="5">
        <v>2008</v>
      </c>
      <c r="C552" s="40" t="s">
        <v>9</v>
      </c>
      <c r="D552" s="5" t="s">
        <v>76</v>
      </c>
      <c r="E552" s="5">
        <v>1</v>
      </c>
      <c r="F552" s="27">
        <v>11088</v>
      </c>
      <c r="G552" s="7"/>
    </row>
    <row r="553" spans="1:8" x14ac:dyDescent="0.15">
      <c r="A553" s="13" t="s">
        <v>203</v>
      </c>
      <c r="B553" s="5">
        <v>2010</v>
      </c>
      <c r="C553" s="40" t="s">
        <v>9</v>
      </c>
      <c r="D553" s="5" t="s">
        <v>76</v>
      </c>
      <c r="E553" s="5">
        <v>1</v>
      </c>
      <c r="F553" s="27">
        <v>3916</v>
      </c>
      <c r="G553" s="7"/>
    </row>
    <row r="554" spans="1:8" x14ac:dyDescent="0.15">
      <c r="A554" s="13" t="s">
        <v>220</v>
      </c>
      <c r="B554" s="5">
        <v>2012</v>
      </c>
      <c r="C554" s="40" t="s">
        <v>9</v>
      </c>
      <c r="D554" s="5" t="s">
        <v>76</v>
      </c>
      <c r="E554" s="5">
        <v>2</v>
      </c>
      <c r="F554" s="27">
        <v>21000</v>
      </c>
      <c r="G554" s="7"/>
    </row>
    <row r="555" spans="1:8" x14ac:dyDescent="0.15">
      <c r="A555" s="13" t="s">
        <v>232</v>
      </c>
      <c r="B555" s="5">
        <v>2013</v>
      </c>
      <c r="C555" s="40" t="s">
        <v>9</v>
      </c>
      <c r="D555" s="5" t="s">
        <v>76</v>
      </c>
      <c r="E555" s="5">
        <v>1</v>
      </c>
      <c r="F555" s="27">
        <v>290160</v>
      </c>
      <c r="G555" s="7"/>
    </row>
    <row r="556" spans="1:8" x14ac:dyDescent="0.15">
      <c r="A556" s="13" t="s">
        <v>243</v>
      </c>
      <c r="B556" s="5">
        <v>2013</v>
      </c>
      <c r="C556" s="40" t="s">
        <v>33</v>
      </c>
      <c r="D556" s="5" t="s">
        <v>76</v>
      </c>
      <c r="E556" s="5"/>
      <c r="F556" s="27"/>
      <c r="G556" s="7">
        <v>3</v>
      </c>
    </row>
    <row r="557" spans="1:8" x14ac:dyDescent="0.15">
      <c r="A557" s="13" t="s">
        <v>282</v>
      </c>
      <c r="B557" s="5">
        <v>2015</v>
      </c>
      <c r="C557" s="40" t="s">
        <v>33</v>
      </c>
      <c r="D557" s="5" t="s">
        <v>76</v>
      </c>
      <c r="E557" s="5"/>
      <c r="F557" s="27"/>
      <c r="G557" s="7">
        <v>13.5</v>
      </c>
    </row>
    <row r="558" spans="1:8" x14ac:dyDescent="0.15">
      <c r="A558" s="13" t="s">
        <v>283</v>
      </c>
      <c r="B558" s="5">
        <v>2015</v>
      </c>
      <c r="C558" s="40" t="s">
        <v>33</v>
      </c>
      <c r="D558" s="5" t="s">
        <v>76</v>
      </c>
      <c r="E558" s="5"/>
      <c r="F558" s="27"/>
      <c r="G558" s="7">
        <v>7.34</v>
      </c>
    </row>
    <row r="559" spans="1:8" x14ac:dyDescent="0.15">
      <c r="A559" s="13" t="s">
        <v>290</v>
      </c>
      <c r="B559" s="5">
        <v>2015</v>
      </c>
      <c r="C559" s="40" t="s">
        <v>33</v>
      </c>
      <c r="D559" s="5" t="s">
        <v>76</v>
      </c>
      <c r="E559" s="5"/>
      <c r="F559" s="27"/>
      <c r="G559" s="7">
        <v>6</v>
      </c>
    </row>
    <row r="560" spans="1:8" x14ac:dyDescent="0.15">
      <c r="A560" s="13" t="s">
        <v>294</v>
      </c>
      <c r="B560" s="5">
        <v>2015</v>
      </c>
      <c r="C560" s="40" t="s">
        <v>33</v>
      </c>
      <c r="D560" s="5" t="s">
        <v>76</v>
      </c>
      <c r="E560" s="5"/>
      <c r="F560" s="27"/>
      <c r="G560" s="7">
        <v>113.14</v>
      </c>
    </row>
    <row r="561" spans="1:7" x14ac:dyDescent="0.15">
      <c r="A561" s="13" t="s">
        <v>297</v>
      </c>
      <c r="B561" s="5">
        <v>2016</v>
      </c>
      <c r="C561" s="40" t="s">
        <v>9</v>
      </c>
      <c r="D561" s="5" t="s">
        <v>76</v>
      </c>
      <c r="E561" s="5">
        <v>15</v>
      </c>
      <c r="F561" s="27">
        <v>237730</v>
      </c>
      <c r="G561" s="7"/>
    </row>
    <row r="562" spans="1:7" x14ac:dyDescent="0.15">
      <c r="A562" s="13" t="s">
        <v>309</v>
      </c>
      <c r="B562" s="5">
        <v>2016</v>
      </c>
      <c r="C562" s="40" t="s">
        <v>9</v>
      </c>
      <c r="D562" s="5" t="s">
        <v>76</v>
      </c>
      <c r="E562" s="5">
        <v>1</v>
      </c>
      <c r="F562" s="27">
        <v>289422.5</v>
      </c>
      <c r="G562" s="7"/>
    </row>
    <row r="563" spans="1:7" x14ac:dyDescent="0.15">
      <c r="A563" s="13" t="s">
        <v>314</v>
      </c>
      <c r="B563" s="5">
        <v>2016</v>
      </c>
      <c r="C563" s="40" t="s">
        <v>33</v>
      </c>
      <c r="D563" s="5" t="s">
        <v>76</v>
      </c>
      <c r="E563" s="5"/>
      <c r="F563" s="27"/>
      <c r="G563" s="7">
        <v>7.5</v>
      </c>
    </row>
    <row r="564" spans="1:7" x14ac:dyDescent="0.15">
      <c r="A564" s="13" t="s">
        <v>297</v>
      </c>
      <c r="B564" s="5">
        <v>2016</v>
      </c>
      <c r="C564" s="40" t="s">
        <v>33</v>
      </c>
      <c r="D564" s="5" t="s">
        <v>76</v>
      </c>
      <c r="E564" s="5"/>
      <c r="F564" s="27"/>
      <c r="G564" s="7">
        <v>21.85</v>
      </c>
    </row>
    <row r="565" spans="1:7" x14ac:dyDescent="0.15">
      <c r="A565" s="12" t="s">
        <v>343</v>
      </c>
      <c r="B565" s="15">
        <v>2017</v>
      </c>
      <c r="C565" s="40" t="s">
        <v>33</v>
      </c>
      <c r="D565" s="1" t="s">
        <v>76</v>
      </c>
      <c r="E565" s="5"/>
      <c r="F565" s="27"/>
      <c r="G565" s="7">
        <v>79.930000000000007</v>
      </c>
    </row>
    <row r="566" spans="1:7" x14ac:dyDescent="0.15">
      <c r="A566" s="12" t="s">
        <v>344</v>
      </c>
      <c r="B566" s="15">
        <v>2017</v>
      </c>
      <c r="C566" s="40" t="s">
        <v>327</v>
      </c>
      <c r="D566" s="1" t="s">
        <v>76</v>
      </c>
      <c r="E566" s="5"/>
      <c r="F566" s="27"/>
      <c r="G566" s="7"/>
    </row>
    <row r="567" spans="1:7" x14ac:dyDescent="0.15">
      <c r="A567" s="12" t="s">
        <v>344</v>
      </c>
      <c r="B567" s="15">
        <v>2017</v>
      </c>
      <c r="C567" s="40" t="s">
        <v>327</v>
      </c>
      <c r="D567" s="1" t="s">
        <v>76</v>
      </c>
      <c r="E567" s="5"/>
      <c r="F567" s="27"/>
      <c r="G567" s="7"/>
    </row>
    <row r="568" spans="1:7" x14ac:dyDescent="0.15">
      <c r="A568" s="12" t="s">
        <v>344</v>
      </c>
      <c r="B568" s="16">
        <v>2017</v>
      </c>
      <c r="C568" s="40" t="s">
        <v>327</v>
      </c>
      <c r="D568" s="1" t="s">
        <v>76</v>
      </c>
      <c r="E568" s="1"/>
      <c r="F568" s="35"/>
      <c r="G568" s="8"/>
    </row>
    <row r="569" spans="1:7" x14ac:dyDescent="0.15">
      <c r="A569" s="12" t="s">
        <v>354</v>
      </c>
      <c r="B569" s="15">
        <v>2017</v>
      </c>
      <c r="C569" s="40" t="s">
        <v>33</v>
      </c>
      <c r="D569" s="1" t="s">
        <v>76</v>
      </c>
      <c r="E569" s="5"/>
      <c r="F569" s="27"/>
      <c r="G569" s="7">
        <v>5.68</v>
      </c>
    </row>
    <row r="570" spans="1:7" x14ac:dyDescent="0.15">
      <c r="A570" s="12" t="s">
        <v>355</v>
      </c>
      <c r="B570" s="15">
        <v>2017</v>
      </c>
      <c r="C570" s="40" t="s">
        <v>33</v>
      </c>
      <c r="D570" s="1" t="s">
        <v>76</v>
      </c>
      <c r="E570" s="5"/>
      <c r="F570" s="27"/>
      <c r="G570" s="7">
        <v>2.8</v>
      </c>
    </row>
    <row r="571" spans="1:7" x14ac:dyDescent="0.15">
      <c r="A571" s="12" t="s">
        <v>356</v>
      </c>
      <c r="B571" s="15">
        <v>2017</v>
      </c>
      <c r="C571" s="40" t="s">
        <v>33</v>
      </c>
      <c r="D571" s="1" t="s">
        <v>76</v>
      </c>
      <c r="E571" s="5"/>
      <c r="F571" s="27"/>
      <c r="G571" s="7">
        <v>0.8</v>
      </c>
    </row>
    <row r="572" spans="1:7" x14ac:dyDescent="0.15">
      <c r="A572" s="12" t="s">
        <v>357</v>
      </c>
      <c r="B572" s="15">
        <v>2017</v>
      </c>
      <c r="C572" s="40" t="s">
        <v>33</v>
      </c>
      <c r="D572" s="1" t="s">
        <v>76</v>
      </c>
      <c r="E572" s="5"/>
      <c r="F572" s="27"/>
      <c r="G572" s="7">
        <v>1.2</v>
      </c>
    </row>
    <row r="573" spans="1:7" x14ac:dyDescent="0.15">
      <c r="A573" s="12" t="s">
        <v>366</v>
      </c>
      <c r="B573" s="16">
        <v>2017</v>
      </c>
      <c r="C573" s="40" t="s">
        <v>33</v>
      </c>
      <c r="D573" s="1" t="s">
        <v>76</v>
      </c>
      <c r="E573" s="1"/>
      <c r="F573" s="30"/>
      <c r="G573" s="8">
        <v>2616.9683333333342</v>
      </c>
    </row>
    <row r="574" spans="1:7" x14ac:dyDescent="0.15">
      <c r="A574" s="12" t="s">
        <v>369</v>
      </c>
      <c r="B574" s="16">
        <v>2017</v>
      </c>
      <c r="C574" s="40" t="s">
        <v>9</v>
      </c>
      <c r="D574" s="1" t="s">
        <v>76</v>
      </c>
      <c r="E574" s="1">
        <v>19</v>
      </c>
      <c r="F574" s="30">
        <v>252836.65719999999</v>
      </c>
      <c r="G574" s="8"/>
    </row>
    <row r="575" spans="1:7" x14ac:dyDescent="0.15">
      <c r="A575" s="12" t="s">
        <v>377</v>
      </c>
      <c r="B575" s="16">
        <v>2017</v>
      </c>
      <c r="C575" s="40" t="s">
        <v>33</v>
      </c>
      <c r="D575" s="1" t="s">
        <v>76</v>
      </c>
      <c r="E575" s="1"/>
      <c r="F575" s="30"/>
      <c r="G575" s="8">
        <v>80</v>
      </c>
    </row>
    <row r="576" spans="1:7" x14ac:dyDescent="0.15">
      <c r="A576" s="12" t="s">
        <v>385</v>
      </c>
      <c r="B576" s="16">
        <v>2018</v>
      </c>
      <c r="C576" s="40" t="s">
        <v>9</v>
      </c>
      <c r="D576" s="1" t="s">
        <v>76</v>
      </c>
      <c r="E576" s="1">
        <v>1</v>
      </c>
      <c r="F576" s="30">
        <v>87036</v>
      </c>
      <c r="G576" s="8"/>
    </row>
    <row r="577" spans="1:7" x14ac:dyDescent="0.15">
      <c r="A577" s="12" t="s">
        <v>401</v>
      </c>
      <c r="B577" s="16">
        <v>2018</v>
      </c>
      <c r="C577" s="40" t="s">
        <v>33</v>
      </c>
      <c r="D577" s="1" t="s">
        <v>76</v>
      </c>
      <c r="E577" s="1"/>
      <c r="F577" s="30"/>
      <c r="G577" s="8">
        <v>2.2000000000000002</v>
      </c>
    </row>
    <row r="578" spans="1:7" x14ac:dyDescent="0.15">
      <c r="A578" s="12" t="s">
        <v>416</v>
      </c>
      <c r="B578" s="16">
        <v>2018</v>
      </c>
      <c r="C578" s="40" t="s">
        <v>33</v>
      </c>
      <c r="D578" s="1" t="s">
        <v>76</v>
      </c>
      <c r="E578" s="1"/>
      <c r="F578" s="30"/>
      <c r="G578" s="8">
        <v>4.5999999999999996</v>
      </c>
    </row>
    <row r="579" spans="1:7" x14ac:dyDescent="0.15">
      <c r="A579" s="12" t="s">
        <v>422</v>
      </c>
      <c r="B579" s="16">
        <v>2018</v>
      </c>
      <c r="C579" s="40" t="s">
        <v>33</v>
      </c>
      <c r="D579" s="1" t="s">
        <v>76</v>
      </c>
      <c r="E579" s="1"/>
      <c r="F579" s="30"/>
      <c r="G579" s="8">
        <v>3.2</v>
      </c>
    </row>
    <row r="580" spans="1:7" x14ac:dyDescent="0.15">
      <c r="A580" s="12" t="s">
        <v>425</v>
      </c>
      <c r="B580" s="16">
        <v>2018</v>
      </c>
      <c r="C580" s="40" t="s">
        <v>9</v>
      </c>
      <c r="D580" s="1" t="s">
        <v>76</v>
      </c>
      <c r="E580" s="1">
        <v>1</v>
      </c>
      <c r="F580" s="30">
        <v>2160</v>
      </c>
      <c r="G580" s="8"/>
    </row>
    <row r="581" spans="1:7" x14ac:dyDescent="0.15">
      <c r="A581" s="12" t="s">
        <v>429</v>
      </c>
      <c r="B581" s="16">
        <v>2018</v>
      </c>
      <c r="C581" s="40" t="s">
        <v>9</v>
      </c>
      <c r="D581" s="1" t="s">
        <v>76</v>
      </c>
      <c r="E581" s="1">
        <v>1</v>
      </c>
      <c r="F581" s="30"/>
      <c r="G581" s="8"/>
    </row>
    <row r="582" spans="1:7" x14ac:dyDescent="0.15">
      <c r="A582" s="12" t="s">
        <v>439</v>
      </c>
      <c r="B582" s="16">
        <v>2018</v>
      </c>
      <c r="C582" s="40" t="s">
        <v>327</v>
      </c>
      <c r="D582" s="1" t="s">
        <v>76</v>
      </c>
      <c r="E582" s="1"/>
      <c r="F582" s="30"/>
      <c r="G582" s="8"/>
    </row>
    <row r="583" spans="1:7" x14ac:dyDescent="0.15">
      <c r="A583" s="12" t="s">
        <v>441</v>
      </c>
      <c r="B583" s="16">
        <v>2019</v>
      </c>
      <c r="C583" s="40" t="s">
        <v>33</v>
      </c>
      <c r="D583" s="1" t="s">
        <v>76</v>
      </c>
      <c r="E583" s="11"/>
      <c r="F583" s="31"/>
      <c r="G583" s="10">
        <v>5</v>
      </c>
    </row>
    <row r="584" spans="1:7" x14ac:dyDescent="0.15">
      <c r="A584" s="12" t="s">
        <v>448</v>
      </c>
      <c r="B584" s="16">
        <v>2019</v>
      </c>
      <c r="C584" s="40" t="s">
        <v>33</v>
      </c>
      <c r="D584" s="1" t="s">
        <v>76</v>
      </c>
      <c r="E584" s="11"/>
      <c r="F584" s="31"/>
      <c r="G584" s="10">
        <v>12</v>
      </c>
    </row>
    <row r="585" spans="1:7" x14ac:dyDescent="0.15">
      <c r="A585" s="13" t="s">
        <v>467</v>
      </c>
      <c r="B585" s="16">
        <v>2019</v>
      </c>
      <c r="C585" s="40" t="s">
        <v>33</v>
      </c>
      <c r="D585" s="1" t="s">
        <v>76</v>
      </c>
      <c r="E585" s="1"/>
      <c r="F585" s="30"/>
      <c r="G585" s="8">
        <v>25</v>
      </c>
    </row>
    <row r="586" spans="1:7" x14ac:dyDescent="0.15">
      <c r="A586" s="13" t="s">
        <v>469</v>
      </c>
      <c r="B586" s="16">
        <v>2019</v>
      </c>
      <c r="C586" s="40" t="s">
        <v>33</v>
      </c>
      <c r="D586" s="1" t="s">
        <v>76</v>
      </c>
      <c r="E586" s="1"/>
      <c r="F586" s="30"/>
      <c r="G586" s="8">
        <v>10</v>
      </c>
    </row>
    <row r="587" spans="1:7" x14ac:dyDescent="0.15">
      <c r="A587" s="13" t="s">
        <v>477</v>
      </c>
      <c r="B587" s="16">
        <v>2019</v>
      </c>
      <c r="C587" s="40" t="s">
        <v>9</v>
      </c>
      <c r="D587" s="5" t="s">
        <v>76</v>
      </c>
      <c r="E587" s="1">
        <v>4</v>
      </c>
      <c r="F587" s="30">
        <v>79839</v>
      </c>
      <c r="G587" s="8"/>
    </row>
    <row r="588" spans="1:7" x14ac:dyDescent="0.15">
      <c r="A588" s="13" t="s">
        <v>479</v>
      </c>
      <c r="B588" s="16">
        <v>2019</v>
      </c>
      <c r="C588" s="40" t="s">
        <v>458</v>
      </c>
      <c r="D588" s="5" t="s">
        <v>76</v>
      </c>
      <c r="E588" s="1"/>
      <c r="F588" s="30"/>
      <c r="G588" s="8"/>
    </row>
    <row r="589" spans="1:7" x14ac:dyDescent="0.15">
      <c r="A589" s="12" t="s">
        <v>483</v>
      </c>
      <c r="B589" s="16">
        <v>2019</v>
      </c>
      <c r="C589" s="40" t="s">
        <v>327</v>
      </c>
      <c r="D589" s="5" t="s">
        <v>76</v>
      </c>
      <c r="E589" s="1"/>
      <c r="F589" s="30"/>
      <c r="G589" s="8"/>
    </row>
    <row r="590" spans="1:7" x14ac:dyDescent="0.15">
      <c r="A590" s="13" t="s">
        <v>487</v>
      </c>
      <c r="B590" s="5">
        <v>2019</v>
      </c>
      <c r="C590" s="40" t="s">
        <v>33</v>
      </c>
      <c r="D590" s="5" t="s">
        <v>76</v>
      </c>
      <c r="E590" s="1"/>
      <c r="F590" s="30"/>
      <c r="G590" s="8">
        <v>3</v>
      </c>
    </row>
    <row r="591" spans="1:7" x14ac:dyDescent="0.15">
      <c r="A591" s="12" t="s">
        <v>503</v>
      </c>
      <c r="B591" s="5">
        <v>2019</v>
      </c>
      <c r="C591" s="40" t="s">
        <v>9</v>
      </c>
      <c r="D591" s="1" t="s">
        <v>76</v>
      </c>
      <c r="E591" s="1"/>
      <c r="F591" s="30"/>
      <c r="G591" s="8"/>
    </row>
    <row r="592" spans="1:7" x14ac:dyDescent="0.15">
      <c r="A592" s="12" t="s">
        <v>528</v>
      </c>
      <c r="B592" s="5">
        <v>2020</v>
      </c>
      <c r="C592" s="40" t="s">
        <v>33</v>
      </c>
      <c r="D592" s="1" t="s">
        <v>76</v>
      </c>
      <c r="E592" s="1"/>
      <c r="F592" s="30"/>
      <c r="G592" s="8">
        <v>4.66</v>
      </c>
    </row>
    <row r="593" spans="1:7" x14ac:dyDescent="0.15">
      <c r="A593" s="13" t="s">
        <v>537</v>
      </c>
      <c r="B593" s="5">
        <v>2020</v>
      </c>
      <c r="C593" s="40" t="s">
        <v>33</v>
      </c>
      <c r="D593" s="5" t="s">
        <v>76</v>
      </c>
      <c r="E593" s="1"/>
      <c r="F593" s="30"/>
      <c r="G593" s="8"/>
    </row>
    <row r="594" spans="1:7" x14ac:dyDescent="0.15">
      <c r="A594" s="13" t="s">
        <v>538</v>
      </c>
      <c r="B594" s="5">
        <v>2020</v>
      </c>
      <c r="C594" s="40" t="s">
        <v>33</v>
      </c>
      <c r="D594" s="1" t="s">
        <v>76</v>
      </c>
      <c r="E594" s="1"/>
      <c r="F594" s="30"/>
      <c r="G594" s="8">
        <v>222</v>
      </c>
    </row>
    <row r="595" spans="1:7" x14ac:dyDescent="0.15">
      <c r="A595" s="13" t="s">
        <v>553</v>
      </c>
      <c r="B595" s="5">
        <v>2020</v>
      </c>
      <c r="C595" s="40" t="s">
        <v>327</v>
      </c>
      <c r="D595" s="7" t="s">
        <v>76</v>
      </c>
      <c r="E595" s="1"/>
      <c r="F595" s="30"/>
      <c r="G595" s="8"/>
    </row>
    <row r="596" spans="1:7" x14ac:dyDescent="0.15">
      <c r="A596" s="13" t="s">
        <v>558</v>
      </c>
      <c r="B596" s="5">
        <v>2020</v>
      </c>
      <c r="C596" s="40" t="s">
        <v>33</v>
      </c>
      <c r="D596" s="5" t="s">
        <v>76</v>
      </c>
      <c r="E596" s="1"/>
      <c r="F596" s="30"/>
      <c r="G596" s="8">
        <v>94</v>
      </c>
    </row>
    <row r="597" spans="1:7" x14ac:dyDescent="0.15">
      <c r="A597" s="13" t="s">
        <v>559</v>
      </c>
      <c r="B597" s="5">
        <v>2020</v>
      </c>
      <c r="C597" s="40" t="s">
        <v>33</v>
      </c>
      <c r="D597" s="5" t="s">
        <v>76</v>
      </c>
      <c r="E597" s="1"/>
      <c r="F597" s="30"/>
      <c r="G597" s="8">
        <v>131</v>
      </c>
    </row>
    <row r="598" spans="1:7" x14ac:dyDescent="0.15">
      <c r="A598" s="12" t="s">
        <v>566</v>
      </c>
      <c r="B598" s="5">
        <v>2021</v>
      </c>
      <c r="C598" s="40" t="s">
        <v>9</v>
      </c>
      <c r="D598" s="1" t="s">
        <v>76</v>
      </c>
      <c r="E598" s="1">
        <v>1</v>
      </c>
      <c r="F598" s="30">
        <v>35395</v>
      </c>
      <c r="G598" s="8"/>
    </row>
    <row r="599" spans="1:7" x14ac:dyDescent="0.15">
      <c r="A599" s="13" t="s">
        <v>577</v>
      </c>
      <c r="B599" s="5">
        <v>2021</v>
      </c>
      <c r="C599" s="40" t="s">
        <v>318</v>
      </c>
      <c r="D599" s="5" t="s">
        <v>76</v>
      </c>
      <c r="E599" s="1"/>
      <c r="F599" s="30"/>
      <c r="G599" s="8"/>
    </row>
    <row r="600" spans="1:7" x14ac:dyDescent="0.15">
      <c r="A600" s="12" t="s">
        <v>590</v>
      </c>
      <c r="B600" s="5">
        <v>2021</v>
      </c>
      <c r="C600" s="40" t="s">
        <v>9</v>
      </c>
      <c r="D600" s="5" t="s">
        <v>76</v>
      </c>
      <c r="E600" s="1">
        <v>27</v>
      </c>
      <c r="F600" s="30">
        <v>1170715</v>
      </c>
      <c r="G600" s="8"/>
    </row>
    <row r="601" spans="1:7" x14ac:dyDescent="0.15">
      <c r="A601" s="12" t="s">
        <v>590</v>
      </c>
      <c r="B601" s="5">
        <v>2021</v>
      </c>
      <c r="C601" s="40" t="s">
        <v>33</v>
      </c>
      <c r="D601" s="5" t="s">
        <v>76</v>
      </c>
      <c r="E601" s="1"/>
      <c r="F601" s="30"/>
      <c r="G601" s="8">
        <v>233</v>
      </c>
    </row>
    <row r="602" spans="1:7" x14ac:dyDescent="0.15">
      <c r="A602" s="12" t="s">
        <v>602</v>
      </c>
      <c r="B602" s="5">
        <v>2021</v>
      </c>
      <c r="C602" s="40" t="s">
        <v>33</v>
      </c>
      <c r="D602" s="5" t="s">
        <v>76</v>
      </c>
      <c r="E602" s="1"/>
      <c r="F602" s="30"/>
      <c r="G602" s="8">
        <v>7</v>
      </c>
    </row>
    <row r="603" spans="1:7" x14ac:dyDescent="0.15">
      <c r="A603" s="12" t="s">
        <v>603</v>
      </c>
      <c r="B603" s="5">
        <v>2021</v>
      </c>
      <c r="C603" s="40" t="s">
        <v>33</v>
      </c>
      <c r="D603" s="5" t="s">
        <v>76</v>
      </c>
      <c r="E603" s="1"/>
      <c r="F603" s="30"/>
      <c r="G603" s="8">
        <v>7</v>
      </c>
    </row>
    <row r="604" spans="1:7" x14ac:dyDescent="0.15">
      <c r="A604" s="12" t="s">
        <v>604</v>
      </c>
      <c r="B604" s="5">
        <v>2021</v>
      </c>
      <c r="C604" s="40" t="s">
        <v>33</v>
      </c>
      <c r="D604" s="5" t="s">
        <v>76</v>
      </c>
      <c r="E604" s="1"/>
      <c r="F604" s="30"/>
      <c r="G604" s="8">
        <v>5</v>
      </c>
    </row>
    <row r="605" spans="1:7" x14ac:dyDescent="0.15">
      <c r="A605" s="13" t="s">
        <v>663</v>
      </c>
      <c r="B605" s="5">
        <v>2022</v>
      </c>
      <c r="C605" s="40" t="s">
        <v>33</v>
      </c>
      <c r="D605" s="1" t="s">
        <v>76</v>
      </c>
      <c r="E605" s="1"/>
      <c r="F605" s="30"/>
      <c r="G605" s="8">
        <v>7</v>
      </c>
    </row>
    <row r="606" spans="1:7" x14ac:dyDescent="0.15">
      <c r="A606" s="13" t="s">
        <v>675</v>
      </c>
      <c r="B606" s="5">
        <v>2022</v>
      </c>
      <c r="C606" s="40" t="s">
        <v>9</v>
      </c>
      <c r="D606" s="1" t="s">
        <v>76</v>
      </c>
      <c r="E606" s="1">
        <v>2</v>
      </c>
      <c r="F606" s="30">
        <v>6240</v>
      </c>
      <c r="G606" s="8"/>
    </row>
    <row r="607" spans="1:7" x14ac:dyDescent="0.15">
      <c r="A607" s="13" t="s">
        <v>687</v>
      </c>
      <c r="B607" s="5">
        <v>2022</v>
      </c>
      <c r="C607" s="40" t="s">
        <v>9</v>
      </c>
      <c r="D607" s="1" t="s">
        <v>76</v>
      </c>
      <c r="E607" s="1">
        <v>1</v>
      </c>
      <c r="F607" s="30">
        <v>213577.5</v>
      </c>
      <c r="G607" s="8"/>
    </row>
    <row r="608" spans="1:7" x14ac:dyDescent="0.15">
      <c r="A608" s="12" t="s">
        <v>390</v>
      </c>
      <c r="B608" s="16">
        <v>2018</v>
      </c>
      <c r="C608" s="40" t="s">
        <v>33</v>
      </c>
      <c r="D608" s="1" t="s">
        <v>391</v>
      </c>
      <c r="E608" s="1"/>
      <c r="F608" s="30"/>
      <c r="G608" s="8">
        <v>100</v>
      </c>
    </row>
    <row r="609" spans="1:7" x14ac:dyDescent="0.15">
      <c r="A609" s="13" t="s">
        <v>575</v>
      </c>
      <c r="B609" s="5">
        <v>2021</v>
      </c>
      <c r="C609" s="40" t="s">
        <v>33</v>
      </c>
      <c r="D609" s="5" t="s">
        <v>576</v>
      </c>
      <c r="E609" s="1"/>
      <c r="F609" s="30"/>
      <c r="G609" s="8">
        <v>20</v>
      </c>
    </row>
    <row r="610" spans="1:7" x14ac:dyDescent="0.15">
      <c r="A610" s="12" t="s">
        <v>614</v>
      </c>
      <c r="B610" s="5">
        <v>2021</v>
      </c>
      <c r="C610" s="40" t="s">
        <v>33</v>
      </c>
      <c r="D610" s="1" t="s">
        <v>576</v>
      </c>
      <c r="E610" s="1"/>
      <c r="F610" s="30"/>
      <c r="G610" s="8">
        <v>21</v>
      </c>
    </row>
    <row r="611" spans="1:7" x14ac:dyDescent="0.15">
      <c r="A611" s="13" t="s">
        <v>616</v>
      </c>
      <c r="B611" s="5">
        <v>2021</v>
      </c>
      <c r="C611" s="40" t="s">
        <v>33</v>
      </c>
      <c r="D611" s="1" t="s">
        <v>576</v>
      </c>
      <c r="E611" s="1"/>
      <c r="F611" s="30"/>
      <c r="G611" s="8">
        <v>52</v>
      </c>
    </row>
    <row r="612" spans="1:7" x14ac:dyDescent="0.15">
      <c r="A612" s="13" t="s">
        <v>679</v>
      </c>
      <c r="B612" s="5">
        <v>2022</v>
      </c>
      <c r="C612" s="40" t="s">
        <v>33</v>
      </c>
      <c r="D612" s="1" t="s">
        <v>576</v>
      </c>
      <c r="E612" s="1"/>
      <c r="F612" s="30"/>
      <c r="G612" s="8">
        <v>6</v>
      </c>
    </row>
    <row r="613" spans="1:7" x14ac:dyDescent="0.15">
      <c r="A613" s="17" t="s">
        <v>24</v>
      </c>
      <c r="B613" s="5" t="s">
        <v>8</v>
      </c>
      <c r="C613" s="40" t="s">
        <v>9</v>
      </c>
      <c r="D613" s="5" t="s">
        <v>25</v>
      </c>
      <c r="E613" s="5">
        <v>4</v>
      </c>
      <c r="F613" s="27">
        <v>22080</v>
      </c>
      <c r="G613" s="7"/>
    </row>
    <row r="614" spans="1:7" x14ac:dyDescent="0.15">
      <c r="A614" s="13" t="s">
        <v>268</v>
      </c>
      <c r="B614" s="5">
        <v>2014</v>
      </c>
      <c r="C614" s="40"/>
      <c r="D614" s="5" t="s">
        <v>25</v>
      </c>
      <c r="E614" s="5"/>
      <c r="F614" s="27"/>
      <c r="G614" s="7">
        <v>0.5</v>
      </c>
    </row>
    <row r="615" spans="1:7" x14ac:dyDescent="0.15">
      <c r="A615" s="13" t="s">
        <v>87</v>
      </c>
      <c r="B615" s="5">
        <v>2000</v>
      </c>
      <c r="C615" s="40" t="s">
        <v>9</v>
      </c>
      <c r="D615" s="1" t="s">
        <v>88</v>
      </c>
      <c r="E615" s="13">
        <v>44</v>
      </c>
      <c r="F615" s="49">
        <v>750000</v>
      </c>
      <c r="G615" s="7"/>
    </row>
    <row r="616" spans="1:7" x14ac:dyDescent="0.15">
      <c r="A616" s="13" t="s">
        <v>113</v>
      </c>
      <c r="B616" s="5">
        <v>2003</v>
      </c>
      <c r="C616" s="40" t="s">
        <v>33</v>
      </c>
      <c r="D616" s="5" t="s">
        <v>88</v>
      </c>
      <c r="E616" s="5"/>
      <c r="F616" s="27"/>
      <c r="G616" s="1">
        <v>22</v>
      </c>
    </row>
    <row r="617" spans="1:7" x14ac:dyDescent="0.15">
      <c r="A617" s="13" t="s">
        <v>170</v>
      </c>
      <c r="B617" s="5">
        <v>2007</v>
      </c>
      <c r="C617" s="40" t="s">
        <v>9</v>
      </c>
      <c r="D617" s="5" t="s">
        <v>88</v>
      </c>
      <c r="E617" s="5">
        <v>45</v>
      </c>
      <c r="F617" s="27">
        <v>404434</v>
      </c>
      <c r="G617" s="7"/>
    </row>
    <row r="618" spans="1:7" x14ac:dyDescent="0.15">
      <c r="A618" s="13" t="s">
        <v>87</v>
      </c>
      <c r="B618" s="5">
        <v>2008</v>
      </c>
      <c r="C618" s="40" t="s">
        <v>9</v>
      </c>
      <c r="D618" s="5" t="s">
        <v>88</v>
      </c>
      <c r="E618" s="5"/>
      <c r="F618" s="27"/>
      <c r="G618" s="7"/>
    </row>
    <row r="619" spans="1:7" x14ac:dyDescent="0.15">
      <c r="A619" s="13" t="s">
        <v>176</v>
      </c>
      <c r="B619" s="5">
        <v>2008</v>
      </c>
      <c r="C619" s="40" t="s">
        <v>9</v>
      </c>
      <c r="D619" s="5" t="s">
        <v>88</v>
      </c>
      <c r="E619" s="5">
        <v>41</v>
      </c>
      <c r="F619" s="27">
        <v>583380.69999999995</v>
      </c>
      <c r="G619" s="7"/>
    </row>
    <row r="620" spans="1:7" x14ac:dyDescent="0.15">
      <c r="A620" s="13" t="s">
        <v>177</v>
      </c>
      <c r="B620" s="5">
        <v>2008</v>
      </c>
      <c r="C620" s="40" t="s">
        <v>9</v>
      </c>
      <c r="D620" s="5" t="s">
        <v>88</v>
      </c>
      <c r="E620" s="5">
        <v>57</v>
      </c>
      <c r="F620" s="27">
        <v>605383.74</v>
      </c>
      <c r="G620" s="7"/>
    </row>
    <row r="621" spans="1:7" x14ac:dyDescent="0.15">
      <c r="A621" s="13" t="s">
        <v>178</v>
      </c>
      <c r="B621" s="5">
        <v>2008</v>
      </c>
      <c r="C621" s="40" t="s">
        <v>9</v>
      </c>
      <c r="D621" s="5" t="s">
        <v>88</v>
      </c>
      <c r="E621" s="5">
        <v>34</v>
      </c>
      <c r="F621" s="27">
        <v>453003</v>
      </c>
      <c r="G621" s="7"/>
    </row>
    <row r="622" spans="1:7" x14ac:dyDescent="0.15">
      <c r="A622" s="13" t="s">
        <v>179</v>
      </c>
      <c r="B622" s="5">
        <v>2008</v>
      </c>
      <c r="C622" s="40" t="s">
        <v>9</v>
      </c>
      <c r="D622" s="5" t="s">
        <v>88</v>
      </c>
      <c r="E622" s="45">
        <v>9</v>
      </c>
      <c r="F622" s="46">
        <v>119309</v>
      </c>
      <c r="G622" s="50"/>
    </row>
    <row r="623" spans="1:7" x14ac:dyDescent="0.15">
      <c r="A623" s="13" t="s">
        <v>187</v>
      </c>
      <c r="B623" s="5">
        <v>2009</v>
      </c>
      <c r="C623" s="40" t="s">
        <v>9</v>
      </c>
      <c r="D623" s="5" t="s">
        <v>88</v>
      </c>
      <c r="E623" s="45">
        <v>45</v>
      </c>
      <c r="F623" s="46">
        <v>442420</v>
      </c>
      <c r="G623" s="50"/>
    </row>
    <row r="624" spans="1:7" x14ac:dyDescent="0.15">
      <c r="A624" s="13" t="s">
        <v>188</v>
      </c>
      <c r="B624" s="5">
        <v>2009</v>
      </c>
      <c r="C624" s="40" t="s">
        <v>9</v>
      </c>
      <c r="D624" s="5" t="s">
        <v>88</v>
      </c>
      <c r="E624" s="45">
        <v>22</v>
      </c>
      <c r="F624" s="46">
        <v>275362</v>
      </c>
      <c r="G624" s="50"/>
    </row>
    <row r="625" spans="1:7" x14ac:dyDescent="0.15">
      <c r="A625" s="13" t="s">
        <v>208</v>
      </c>
      <c r="B625" s="5">
        <v>2010</v>
      </c>
      <c r="C625" s="40" t="s">
        <v>9</v>
      </c>
      <c r="D625" s="5" t="s">
        <v>88</v>
      </c>
      <c r="E625" s="45">
        <v>18</v>
      </c>
      <c r="F625" s="46">
        <v>363500</v>
      </c>
      <c r="G625" s="50"/>
    </row>
    <row r="626" spans="1:7" x14ac:dyDescent="0.15">
      <c r="A626" s="13" t="s">
        <v>211</v>
      </c>
      <c r="B626" s="5">
        <v>2011</v>
      </c>
      <c r="C626" s="40" t="s">
        <v>9</v>
      </c>
      <c r="D626" s="5" t="s">
        <v>88</v>
      </c>
      <c r="E626" s="45">
        <v>4</v>
      </c>
      <c r="F626" s="46">
        <v>14216</v>
      </c>
      <c r="G626" s="50"/>
    </row>
    <row r="627" spans="1:7" x14ac:dyDescent="0.15">
      <c r="A627" s="13" t="s">
        <v>213</v>
      </c>
      <c r="B627" s="5">
        <v>2011</v>
      </c>
      <c r="C627" s="40" t="s">
        <v>9</v>
      </c>
      <c r="D627" s="5" t="s">
        <v>88</v>
      </c>
      <c r="E627" s="45">
        <v>21</v>
      </c>
      <c r="F627" s="46">
        <v>155000</v>
      </c>
      <c r="G627" s="50"/>
    </row>
    <row r="628" spans="1:7" x14ac:dyDescent="0.15">
      <c r="A628" s="13" t="s">
        <v>229</v>
      </c>
      <c r="B628" s="5">
        <v>2013</v>
      </c>
      <c r="C628" s="40" t="s">
        <v>9</v>
      </c>
      <c r="D628" s="5" t="s">
        <v>88</v>
      </c>
      <c r="E628" s="45">
        <v>1</v>
      </c>
      <c r="F628" s="46">
        <v>32000</v>
      </c>
      <c r="G628" s="50"/>
    </row>
    <row r="629" spans="1:7" x14ac:dyDescent="0.15">
      <c r="A629" s="13" t="s">
        <v>233</v>
      </c>
      <c r="B629" s="5">
        <v>2013</v>
      </c>
      <c r="C629" s="40" t="s">
        <v>9</v>
      </c>
      <c r="D629" s="5" t="s">
        <v>88</v>
      </c>
      <c r="E629" s="45">
        <v>7</v>
      </c>
      <c r="F629" s="46">
        <v>80000</v>
      </c>
      <c r="G629" s="50"/>
    </row>
    <row r="630" spans="1:7" x14ac:dyDescent="0.15">
      <c r="A630" s="13" t="s">
        <v>236</v>
      </c>
      <c r="B630" s="5">
        <v>2013</v>
      </c>
      <c r="C630" s="40" t="s">
        <v>9</v>
      </c>
      <c r="D630" s="5" t="s">
        <v>88</v>
      </c>
      <c r="E630" s="45">
        <v>17</v>
      </c>
      <c r="F630" s="46">
        <v>387365</v>
      </c>
      <c r="G630" s="50"/>
    </row>
    <row r="631" spans="1:7" x14ac:dyDescent="0.15">
      <c r="A631" s="13" t="s">
        <v>245</v>
      </c>
      <c r="B631" s="5">
        <v>2014</v>
      </c>
      <c r="C631" s="40" t="s">
        <v>9</v>
      </c>
      <c r="D631" s="5" t="s">
        <v>88</v>
      </c>
      <c r="E631" s="45">
        <v>22</v>
      </c>
      <c r="F631" s="46">
        <v>248285</v>
      </c>
      <c r="G631" s="50"/>
    </row>
    <row r="632" spans="1:7" x14ac:dyDescent="0.15">
      <c r="A632" s="13" t="s">
        <v>246</v>
      </c>
      <c r="B632" s="5">
        <v>2014</v>
      </c>
      <c r="C632" s="40" t="s">
        <v>9</v>
      </c>
      <c r="D632" s="5" t="s">
        <v>88</v>
      </c>
      <c r="E632" s="45">
        <v>19</v>
      </c>
      <c r="F632" s="46">
        <v>180560</v>
      </c>
      <c r="G632" s="50"/>
    </row>
    <row r="633" spans="1:7" x14ac:dyDescent="0.15">
      <c r="A633" s="13" t="s">
        <v>247</v>
      </c>
      <c r="B633" s="5">
        <v>2014</v>
      </c>
      <c r="C633" s="40" t="s">
        <v>9</v>
      </c>
      <c r="D633" s="5" t="s">
        <v>88</v>
      </c>
      <c r="E633" s="45">
        <v>8</v>
      </c>
      <c r="F633" s="46">
        <v>63000</v>
      </c>
      <c r="G633" s="50"/>
    </row>
    <row r="634" spans="1:7" x14ac:dyDescent="0.15">
      <c r="A634" s="13" t="s">
        <v>254</v>
      </c>
      <c r="B634" s="5">
        <v>2014</v>
      </c>
      <c r="C634" s="40" t="s">
        <v>9</v>
      </c>
      <c r="D634" s="5" t="s">
        <v>88</v>
      </c>
      <c r="E634" s="45">
        <v>12</v>
      </c>
      <c r="F634" s="46">
        <v>38963</v>
      </c>
      <c r="G634" s="50"/>
    </row>
    <row r="635" spans="1:7" x14ac:dyDescent="0.15">
      <c r="A635" s="13" t="s">
        <v>245</v>
      </c>
      <c r="B635" s="5">
        <v>2015</v>
      </c>
      <c r="C635" s="40" t="s">
        <v>9</v>
      </c>
      <c r="D635" s="5" t="s">
        <v>88</v>
      </c>
      <c r="E635" s="45">
        <v>21</v>
      </c>
      <c r="F635" s="46">
        <v>317814</v>
      </c>
      <c r="G635" s="50"/>
    </row>
    <row r="636" spans="1:7" x14ac:dyDescent="0.15">
      <c r="A636" s="13" t="s">
        <v>247</v>
      </c>
      <c r="B636" s="5">
        <v>2015</v>
      </c>
      <c r="C636" s="40" t="s">
        <v>9</v>
      </c>
      <c r="D636" s="5" t="s">
        <v>88</v>
      </c>
      <c r="E636" s="45">
        <v>55</v>
      </c>
      <c r="F636" s="46">
        <v>401362</v>
      </c>
      <c r="G636" s="50"/>
    </row>
    <row r="637" spans="1:7" x14ac:dyDescent="0.15">
      <c r="A637" s="13" t="s">
        <v>270</v>
      </c>
      <c r="B637" s="5">
        <v>2015</v>
      </c>
      <c r="C637" s="40" t="s">
        <v>9</v>
      </c>
      <c r="D637" s="5" t="s">
        <v>88</v>
      </c>
      <c r="E637" s="45">
        <v>42</v>
      </c>
      <c r="F637" s="46">
        <v>321944</v>
      </c>
      <c r="G637" s="50"/>
    </row>
    <row r="638" spans="1:7" x14ac:dyDescent="0.15">
      <c r="A638" s="13" t="s">
        <v>274</v>
      </c>
      <c r="B638" s="5">
        <v>2015</v>
      </c>
      <c r="C638" s="40" t="s">
        <v>9</v>
      </c>
      <c r="D638" s="5" t="s">
        <v>88</v>
      </c>
      <c r="E638" s="45">
        <v>9</v>
      </c>
      <c r="F638" s="46">
        <v>66500</v>
      </c>
      <c r="G638" s="50"/>
    </row>
    <row r="639" spans="1:7" x14ac:dyDescent="0.15">
      <c r="A639" s="13" t="s">
        <v>298</v>
      </c>
      <c r="B639" s="5">
        <v>2016</v>
      </c>
      <c r="C639" s="40" t="s">
        <v>9</v>
      </c>
      <c r="D639" s="5" t="s">
        <v>88</v>
      </c>
      <c r="E639" s="45">
        <v>28</v>
      </c>
      <c r="F639" s="46">
        <v>258989.7</v>
      </c>
      <c r="G639" s="50"/>
    </row>
    <row r="640" spans="1:7" x14ac:dyDescent="0.15">
      <c r="A640" s="13" t="s">
        <v>299</v>
      </c>
      <c r="B640" s="5">
        <v>2016</v>
      </c>
      <c r="C640" s="40" t="s">
        <v>9</v>
      </c>
      <c r="D640" s="5" t="s">
        <v>88</v>
      </c>
      <c r="E640" s="45">
        <v>45</v>
      </c>
      <c r="F640" s="46">
        <v>403295.2</v>
      </c>
      <c r="G640" s="50">
        <v>122</v>
      </c>
    </row>
    <row r="641" spans="1:7" x14ac:dyDescent="0.15">
      <c r="A641" s="13" t="s">
        <v>300</v>
      </c>
      <c r="B641" s="5">
        <v>2016</v>
      </c>
      <c r="C641" s="40" t="s">
        <v>9</v>
      </c>
      <c r="D641" s="5" t="s">
        <v>88</v>
      </c>
      <c r="E641" s="45">
        <v>77</v>
      </c>
      <c r="F641" s="46">
        <v>641927.28</v>
      </c>
      <c r="G641" s="50"/>
    </row>
    <row r="642" spans="1:7" x14ac:dyDescent="0.15">
      <c r="A642" s="13" t="s">
        <v>301</v>
      </c>
      <c r="B642" s="5">
        <v>2016</v>
      </c>
      <c r="C642" s="40" t="s">
        <v>9</v>
      </c>
      <c r="D642" s="5" t="s">
        <v>88</v>
      </c>
      <c r="E642" s="45">
        <v>44</v>
      </c>
      <c r="F642" s="46">
        <v>323101.15999999997</v>
      </c>
      <c r="G642" s="50"/>
    </row>
    <row r="643" spans="1:7" x14ac:dyDescent="0.15">
      <c r="A643" s="13" t="s">
        <v>306</v>
      </c>
      <c r="B643" s="5">
        <v>2016</v>
      </c>
      <c r="C643" s="40" t="s">
        <v>9</v>
      </c>
      <c r="D643" s="5" t="s">
        <v>88</v>
      </c>
      <c r="E643" s="45">
        <v>8</v>
      </c>
      <c r="F643" s="46">
        <v>34156</v>
      </c>
      <c r="G643" s="50"/>
    </row>
    <row r="644" spans="1:7" x14ac:dyDescent="0.15">
      <c r="A644" s="13" t="s">
        <v>274</v>
      </c>
      <c r="B644" s="5">
        <v>2016</v>
      </c>
      <c r="C644" s="40" t="s">
        <v>9</v>
      </c>
      <c r="D644" s="5" t="s">
        <v>88</v>
      </c>
      <c r="E644" s="45">
        <v>3</v>
      </c>
      <c r="F644" s="46">
        <v>28382</v>
      </c>
      <c r="G644" s="50"/>
    </row>
    <row r="645" spans="1:7" x14ac:dyDescent="0.15">
      <c r="A645" s="12" t="s">
        <v>312</v>
      </c>
      <c r="B645" s="5">
        <v>2016</v>
      </c>
      <c r="C645" s="40" t="s">
        <v>9</v>
      </c>
      <c r="D645" s="1" t="s">
        <v>88</v>
      </c>
      <c r="E645" s="45">
        <v>4</v>
      </c>
      <c r="F645" s="46">
        <v>58181</v>
      </c>
      <c r="G645" s="50"/>
    </row>
    <row r="646" spans="1:7" x14ac:dyDescent="0.15">
      <c r="A646" s="12" t="s">
        <v>313</v>
      </c>
      <c r="B646" s="5">
        <v>2016</v>
      </c>
      <c r="C646" s="40" t="s">
        <v>9</v>
      </c>
      <c r="D646" s="1" t="s">
        <v>88</v>
      </c>
      <c r="E646" s="45">
        <v>1</v>
      </c>
      <c r="F646" s="46">
        <v>6687.2</v>
      </c>
      <c r="G646" s="50"/>
    </row>
    <row r="647" spans="1:7" x14ac:dyDescent="0.15">
      <c r="A647" s="12" t="s">
        <v>320</v>
      </c>
      <c r="B647" s="15">
        <v>2016</v>
      </c>
      <c r="C647" s="40" t="s">
        <v>318</v>
      </c>
      <c r="D647" s="1" t="s">
        <v>88</v>
      </c>
      <c r="E647" s="45"/>
      <c r="F647" s="46"/>
      <c r="G647" s="50"/>
    </row>
    <row r="648" spans="1:7" x14ac:dyDescent="0.15">
      <c r="A648" s="13" t="s">
        <v>322</v>
      </c>
      <c r="B648" s="5">
        <v>2016</v>
      </c>
      <c r="C648" s="40" t="s">
        <v>33</v>
      </c>
      <c r="D648" s="5" t="s">
        <v>88</v>
      </c>
      <c r="E648" s="45"/>
      <c r="F648" s="46"/>
      <c r="G648" s="50"/>
    </row>
    <row r="649" spans="1:7" x14ac:dyDescent="0.15">
      <c r="A649" s="12" t="s">
        <v>332</v>
      </c>
      <c r="B649" s="15">
        <v>2017</v>
      </c>
      <c r="C649" s="40" t="s">
        <v>9</v>
      </c>
      <c r="D649" s="1" t="s">
        <v>88</v>
      </c>
      <c r="E649" s="45">
        <v>14</v>
      </c>
      <c r="F649" s="46">
        <v>299807</v>
      </c>
      <c r="G649" s="50"/>
    </row>
    <row r="650" spans="1:7" x14ac:dyDescent="0.15">
      <c r="A650" s="12" t="s">
        <v>333</v>
      </c>
      <c r="B650" s="15">
        <v>2017</v>
      </c>
      <c r="C650" s="40" t="s">
        <v>9</v>
      </c>
      <c r="D650" s="1" t="s">
        <v>88</v>
      </c>
      <c r="E650" s="45">
        <v>40</v>
      </c>
      <c r="F650" s="46">
        <v>436725.1</v>
      </c>
      <c r="G650" s="50"/>
    </row>
    <row r="651" spans="1:7" x14ac:dyDescent="0.15">
      <c r="A651" s="12" t="s">
        <v>342</v>
      </c>
      <c r="B651" s="15">
        <v>2017</v>
      </c>
      <c r="C651" s="40" t="s">
        <v>9</v>
      </c>
      <c r="D651" s="1" t="s">
        <v>88</v>
      </c>
      <c r="E651" s="45">
        <v>17</v>
      </c>
      <c r="F651" s="47">
        <v>223302.25</v>
      </c>
      <c r="G651" s="50"/>
    </row>
    <row r="652" spans="1:7" x14ac:dyDescent="0.15">
      <c r="A652" s="12" t="s">
        <v>347</v>
      </c>
      <c r="B652" s="15">
        <v>2017</v>
      </c>
      <c r="C652" s="40" t="s">
        <v>9</v>
      </c>
      <c r="D652" s="1" t="s">
        <v>88</v>
      </c>
      <c r="E652" s="45">
        <v>56</v>
      </c>
      <c r="F652" s="46">
        <v>412384.12</v>
      </c>
      <c r="G652" s="50"/>
    </row>
    <row r="653" spans="1:7" x14ac:dyDescent="0.15">
      <c r="A653" s="12" t="s">
        <v>350</v>
      </c>
      <c r="B653" s="15">
        <v>2017</v>
      </c>
      <c r="C653" s="40" t="s">
        <v>9</v>
      </c>
      <c r="D653" s="1" t="s">
        <v>88</v>
      </c>
      <c r="E653" s="45">
        <v>4</v>
      </c>
      <c r="F653" s="46">
        <v>40510.5</v>
      </c>
      <c r="G653" s="50"/>
    </row>
    <row r="654" spans="1:7" x14ac:dyDescent="0.15">
      <c r="A654" s="12" t="s">
        <v>352</v>
      </c>
      <c r="B654" s="15">
        <v>2017</v>
      </c>
      <c r="C654" s="40" t="s">
        <v>327</v>
      </c>
      <c r="D654" s="1" t="s">
        <v>88</v>
      </c>
      <c r="E654" s="45"/>
      <c r="F654" s="46"/>
      <c r="G654" s="50"/>
    </row>
    <row r="655" spans="1:7" x14ac:dyDescent="0.15">
      <c r="A655" s="12" t="s">
        <v>397</v>
      </c>
      <c r="B655" s="16">
        <v>2018</v>
      </c>
      <c r="C655" s="40" t="s">
        <v>9</v>
      </c>
      <c r="D655" s="1" t="s">
        <v>88</v>
      </c>
      <c r="E655" s="3">
        <v>1</v>
      </c>
      <c r="F655" s="37">
        <v>638600</v>
      </c>
      <c r="G655" s="41"/>
    </row>
    <row r="656" spans="1:7" x14ac:dyDescent="0.15">
      <c r="A656" s="12" t="s">
        <v>398</v>
      </c>
      <c r="B656" s="16">
        <v>2018</v>
      </c>
      <c r="C656" s="40" t="s">
        <v>9</v>
      </c>
      <c r="D656" s="1" t="s">
        <v>88</v>
      </c>
      <c r="E656" s="3">
        <v>42</v>
      </c>
      <c r="F656" s="37">
        <v>444137</v>
      </c>
      <c r="G656" s="41"/>
    </row>
    <row r="657" spans="1:7" x14ac:dyDescent="0.15">
      <c r="A657" s="12" t="s">
        <v>400</v>
      </c>
      <c r="B657" s="16">
        <v>2018</v>
      </c>
      <c r="C657" s="40" t="s">
        <v>9</v>
      </c>
      <c r="D657" s="1" t="s">
        <v>88</v>
      </c>
      <c r="E657" s="3">
        <v>8</v>
      </c>
      <c r="F657" s="37">
        <v>891601</v>
      </c>
      <c r="G657" s="41"/>
    </row>
    <row r="658" spans="1:7" x14ac:dyDescent="0.15">
      <c r="A658" s="12" t="s">
        <v>402</v>
      </c>
      <c r="B658" s="16">
        <v>2018</v>
      </c>
      <c r="C658" s="40" t="s">
        <v>9</v>
      </c>
      <c r="D658" s="1" t="s">
        <v>88</v>
      </c>
      <c r="E658" s="3">
        <v>80</v>
      </c>
      <c r="F658" s="37">
        <v>874593</v>
      </c>
      <c r="G658" s="41"/>
    </row>
    <row r="659" spans="1:7" x14ac:dyDescent="0.15">
      <c r="A659" s="12" t="s">
        <v>410</v>
      </c>
      <c r="B659" s="16">
        <v>2018</v>
      </c>
      <c r="C659" s="40" t="s">
        <v>327</v>
      </c>
      <c r="D659" s="1" t="s">
        <v>88</v>
      </c>
      <c r="E659" s="3"/>
      <c r="F659" s="37"/>
      <c r="G659" s="41"/>
    </row>
    <row r="660" spans="1:7" x14ac:dyDescent="0.15">
      <c r="A660" s="12" t="s">
        <v>413</v>
      </c>
      <c r="B660" s="16">
        <v>2018</v>
      </c>
      <c r="C660" s="40" t="s">
        <v>9</v>
      </c>
      <c r="D660" s="1" t="s">
        <v>88</v>
      </c>
      <c r="E660" s="3">
        <v>21</v>
      </c>
      <c r="F660" s="37">
        <v>179417.9</v>
      </c>
      <c r="G660" s="41"/>
    </row>
    <row r="661" spans="1:7" x14ac:dyDescent="0.15">
      <c r="A661" s="12" t="s">
        <v>421</v>
      </c>
      <c r="B661" s="16">
        <v>2018</v>
      </c>
      <c r="C661" s="40" t="s">
        <v>9</v>
      </c>
      <c r="D661" s="1" t="s">
        <v>88</v>
      </c>
      <c r="E661" s="3">
        <v>1</v>
      </c>
      <c r="F661" s="37">
        <v>19663</v>
      </c>
      <c r="G661" s="41"/>
    </row>
    <row r="662" spans="1:7" x14ac:dyDescent="0.15">
      <c r="A662" s="13" t="s">
        <v>451</v>
      </c>
      <c r="B662" s="5">
        <v>2019</v>
      </c>
      <c r="C662" s="40" t="s">
        <v>9</v>
      </c>
      <c r="D662" s="1" t="s">
        <v>88</v>
      </c>
      <c r="E662" s="3">
        <v>50</v>
      </c>
      <c r="F662" s="46">
        <v>303563</v>
      </c>
      <c r="G662" s="41"/>
    </row>
    <row r="663" spans="1:7" x14ac:dyDescent="0.15">
      <c r="A663" s="13" t="s">
        <v>452</v>
      </c>
      <c r="B663" s="16">
        <v>2019</v>
      </c>
      <c r="C663" s="40" t="s">
        <v>9</v>
      </c>
      <c r="D663" s="1" t="s">
        <v>88</v>
      </c>
      <c r="E663" s="3">
        <v>4</v>
      </c>
      <c r="F663" s="37">
        <v>28715</v>
      </c>
      <c r="G663" s="41"/>
    </row>
    <row r="664" spans="1:7" x14ac:dyDescent="0.15">
      <c r="A664" s="13" t="s">
        <v>456</v>
      </c>
      <c r="B664" s="16">
        <v>2019</v>
      </c>
      <c r="C664" s="40" t="s">
        <v>9</v>
      </c>
      <c r="D664" s="1" t="s">
        <v>88</v>
      </c>
      <c r="E664" s="3">
        <v>152</v>
      </c>
      <c r="F664" s="37">
        <v>1952395</v>
      </c>
      <c r="G664" s="41"/>
    </row>
    <row r="665" spans="1:7" x14ac:dyDescent="0.15">
      <c r="A665" s="13" t="s">
        <v>460</v>
      </c>
      <c r="B665" s="5">
        <v>2019</v>
      </c>
      <c r="C665" s="40" t="s">
        <v>9</v>
      </c>
      <c r="D665" s="1" t="s">
        <v>88</v>
      </c>
      <c r="E665" s="3">
        <f>88+20</f>
        <v>108</v>
      </c>
      <c r="F665" s="37">
        <v>900654</v>
      </c>
      <c r="G665" s="41"/>
    </row>
    <row r="666" spans="1:7" x14ac:dyDescent="0.15">
      <c r="A666" s="13" t="s">
        <v>472</v>
      </c>
      <c r="B666" s="5">
        <v>2019</v>
      </c>
      <c r="C666" s="40" t="s">
        <v>9</v>
      </c>
      <c r="D666" s="1" t="s">
        <v>88</v>
      </c>
      <c r="E666" s="3">
        <v>2</v>
      </c>
      <c r="F666" s="37">
        <v>5302</v>
      </c>
      <c r="G666" s="41"/>
    </row>
    <row r="667" spans="1:7" x14ac:dyDescent="0.15">
      <c r="A667" s="12" t="s">
        <v>482</v>
      </c>
      <c r="B667" s="5">
        <v>2019</v>
      </c>
      <c r="C667" s="40" t="s">
        <v>9</v>
      </c>
      <c r="D667" s="1" t="s">
        <v>88</v>
      </c>
      <c r="E667" s="3">
        <v>1</v>
      </c>
      <c r="F667" s="37">
        <v>3614</v>
      </c>
      <c r="G667" s="41"/>
    </row>
    <row r="668" spans="1:7" x14ac:dyDescent="0.15">
      <c r="A668" s="12" t="s">
        <v>520</v>
      </c>
      <c r="B668" s="5">
        <v>2020</v>
      </c>
      <c r="C668" s="40" t="s">
        <v>9</v>
      </c>
      <c r="D668" s="5" t="s">
        <v>88</v>
      </c>
      <c r="E668" s="3">
        <v>157</v>
      </c>
      <c r="F668" s="37">
        <v>1269319</v>
      </c>
      <c r="G668" s="41"/>
    </row>
    <row r="669" spans="1:7" x14ac:dyDescent="0.15">
      <c r="A669" s="12" t="s">
        <v>521</v>
      </c>
      <c r="B669" s="5">
        <v>2020</v>
      </c>
      <c r="C669" s="40" t="s">
        <v>9</v>
      </c>
      <c r="D669" s="5" t="s">
        <v>88</v>
      </c>
      <c r="E669" s="3">
        <v>5</v>
      </c>
      <c r="F669" s="37">
        <v>87922</v>
      </c>
      <c r="G669" s="41"/>
    </row>
    <row r="670" spans="1:7" x14ac:dyDescent="0.15">
      <c r="A670" s="12" t="s">
        <v>522</v>
      </c>
      <c r="B670" s="5">
        <v>2020</v>
      </c>
      <c r="C670" s="40" t="s">
        <v>9</v>
      </c>
      <c r="D670" s="5" t="s">
        <v>88</v>
      </c>
      <c r="E670" s="3">
        <v>66</v>
      </c>
      <c r="F670" s="37">
        <v>834526</v>
      </c>
      <c r="G670" s="41"/>
    </row>
    <row r="671" spans="1:7" x14ac:dyDescent="0.15">
      <c r="A671" s="12" t="s">
        <v>525</v>
      </c>
      <c r="B671" s="5">
        <v>2020</v>
      </c>
      <c r="C671" s="40" t="s">
        <v>9</v>
      </c>
      <c r="D671" s="5" t="s">
        <v>88</v>
      </c>
      <c r="E671" s="3">
        <v>653</v>
      </c>
      <c r="F671" s="37">
        <v>6356354.2200000007</v>
      </c>
      <c r="G671" s="41"/>
    </row>
    <row r="672" spans="1:7" x14ac:dyDescent="0.15">
      <c r="A672" s="12" t="s">
        <v>529</v>
      </c>
      <c r="B672" s="5">
        <v>2020</v>
      </c>
      <c r="C672" s="40" t="s">
        <v>9</v>
      </c>
      <c r="D672" s="5" t="s">
        <v>88</v>
      </c>
      <c r="E672" s="3">
        <v>41</v>
      </c>
      <c r="F672" s="37">
        <v>302479</v>
      </c>
      <c r="G672" s="41"/>
    </row>
    <row r="673" spans="1:7" x14ac:dyDescent="0.15">
      <c r="A673" s="13" t="s">
        <v>582</v>
      </c>
      <c r="B673" s="5">
        <v>2021</v>
      </c>
      <c r="C673" s="40" t="s">
        <v>9</v>
      </c>
      <c r="D673" s="5" t="s">
        <v>88</v>
      </c>
      <c r="E673" s="3">
        <v>294</v>
      </c>
      <c r="F673" s="37">
        <v>3292835</v>
      </c>
      <c r="G673" s="41"/>
    </row>
    <row r="674" spans="1:7" x14ac:dyDescent="0.15">
      <c r="A674" s="13" t="s">
        <v>583</v>
      </c>
      <c r="B674" s="5">
        <v>2021</v>
      </c>
      <c r="C674" s="40" t="s">
        <v>9</v>
      </c>
      <c r="D674" s="5" t="s">
        <v>88</v>
      </c>
      <c r="E674" s="3">
        <v>86</v>
      </c>
      <c r="F674" s="37">
        <v>838087</v>
      </c>
      <c r="G674" s="41"/>
    </row>
    <row r="675" spans="1:7" x14ac:dyDescent="0.15">
      <c r="A675" s="12" t="s">
        <v>592</v>
      </c>
      <c r="B675" s="5">
        <v>2021</v>
      </c>
      <c r="C675" s="40" t="s">
        <v>9</v>
      </c>
      <c r="D675" s="5" t="s">
        <v>88</v>
      </c>
      <c r="E675" s="3">
        <v>455</v>
      </c>
      <c r="F675" s="37">
        <v>4283997</v>
      </c>
      <c r="G675" s="41"/>
    </row>
    <row r="676" spans="1:7" x14ac:dyDescent="0.15">
      <c r="A676" s="12" t="s">
        <v>653</v>
      </c>
      <c r="B676" s="5">
        <v>2022</v>
      </c>
      <c r="C676" s="40" t="s">
        <v>9</v>
      </c>
      <c r="D676" s="1" t="s">
        <v>88</v>
      </c>
      <c r="E676" s="3">
        <v>254</v>
      </c>
      <c r="F676" s="37">
        <v>2647780.0975000011</v>
      </c>
      <c r="G676" s="41"/>
    </row>
    <row r="677" spans="1:7" x14ac:dyDescent="0.15">
      <c r="A677" s="12" t="s">
        <v>654</v>
      </c>
      <c r="B677" s="5">
        <v>2022</v>
      </c>
      <c r="C677" s="40" t="s">
        <v>9</v>
      </c>
      <c r="D677" s="1" t="s">
        <v>88</v>
      </c>
      <c r="E677" s="3">
        <v>101</v>
      </c>
      <c r="F677" s="37">
        <v>878178.2793060001</v>
      </c>
      <c r="G677" s="41"/>
    </row>
    <row r="678" spans="1:7" x14ac:dyDescent="0.15">
      <c r="A678" s="13" t="s">
        <v>658</v>
      </c>
      <c r="B678" s="5">
        <v>2022</v>
      </c>
      <c r="C678" s="40" t="s">
        <v>9</v>
      </c>
      <c r="D678" s="1" t="s">
        <v>88</v>
      </c>
      <c r="E678" s="3">
        <v>1</v>
      </c>
      <c r="F678" s="37">
        <v>1704</v>
      </c>
      <c r="G678" s="41"/>
    </row>
    <row r="679" spans="1:7" x14ac:dyDescent="0.15">
      <c r="A679" s="13" t="s">
        <v>684</v>
      </c>
      <c r="B679" s="5">
        <v>2022</v>
      </c>
      <c r="C679" s="40" t="s">
        <v>9</v>
      </c>
      <c r="D679" s="1" t="s">
        <v>88</v>
      </c>
      <c r="E679" s="3">
        <v>14</v>
      </c>
      <c r="F679" s="37">
        <v>38971</v>
      </c>
      <c r="G679" s="41"/>
    </row>
    <row r="680" spans="1:7" x14ac:dyDescent="0.15">
      <c r="A680" s="12" t="s">
        <v>688</v>
      </c>
      <c r="B680" s="5">
        <v>2022</v>
      </c>
      <c r="C680" s="40" t="s">
        <v>9</v>
      </c>
      <c r="D680" s="1" t="s">
        <v>88</v>
      </c>
      <c r="E680" s="3">
        <v>223</v>
      </c>
      <c r="F680" s="37">
        <v>3191590</v>
      </c>
      <c r="G680" s="41"/>
    </row>
    <row r="681" spans="1:7" x14ac:dyDescent="0.15">
      <c r="A681" s="12" t="s">
        <v>692</v>
      </c>
      <c r="B681" s="5">
        <v>2022</v>
      </c>
      <c r="C681" s="40" t="s">
        <v>33</v>
      </c>
      <c r="D681" s="1" t="s">
        <v>88</v>
      </c>
      <c r="E681" s="3"/>
      <c r="F681" s="37"/>
      <c r="G681" s="41">
        <v>2.4</v>
      </c>
    </row>
    <row r="682" spans="1:7" x14ac:dyDescent="0.15">
      <c r="A682" s="13" t="s">
        <v>125</v>
      </c>
      <c r="B682" s="5">
        <v>2004</v>
      </c>
      <c r="C682" s="40" t="s">
        <v>33</v>
      </c>
      <c r="D682" s="1" t="s">
        <v>131</v>
      </c>
      <c r="E682" s="45"/>
      <c r="F682" s="46"/>
      <c r="G682" s="50">
        <v>20</v>
      </c>
    </row>
    <row r="683" spans="1:7" x14ac:dyDescent="0.15">
      <c r="A683" s="17" t="s">
        <v>13</v>
      </c>
      <c r="B683" s="5" t="s">
        <v>8</v>
      </c>
      <c r="C683" s="40" t="s">
        <v>9</v>
      </c>
      <c r="D683" s="5" t="s">
        <v>14</v>
      </c>
      <c r="E683" s="45">
        <v>6</v>
      </c>
      <c r="F683" s="46">
        <v>28486</v>
      </c>
      <c r="G683" s="50"/>
    </row>
    <row r="684" spans="1:7" x14ac:dyDescent="0.15">
      <c r="A684" s="17" t="s">
        <v>13</v>
      </c>
      <c r="B684" s="5" t="s">
        <v>8</v>
      </c>
      <c r="C684" s="40" t="s">
        <v>33</v>
      </c>
      <c r="D684" s="5" t="s">
        <v>14</v>
      </c>
      <c r="E684" s="45"/>
      <c r="F684" s="46"/>
      <c r="G684" s="50">
        <v>34.599999999999987</v>
      </c>
    </row>
    <row r="685" spans="1:7" x14ac:dyDescent="0.15">
      <c r="A685" s="13" t="s">
        <v>271</v>
      </c>
      <c r="B685" s="5">
        <v>2015</v>
      </c>
      <c r="C685" s="44" t="s">
        <v>9</v>
      </c>
      <c r="D685" s="5" t="s">
        <v>14</v>
      </c>
      <c r="E685" s="45">
        <v>36</v>
      </c>
      <c r="F685" s="46">
        <v>255733</v>
      </c>
      <c r="G685" s="50"/>
    </row>
  </sheetData>
  <sortState xmlns:xlrd2="http://schemas.microsoft.com/office/spreadsheetml/2017/richdata2" ref="A2:G685">
    <sortCondition ref="D1:D685"/>
  </sortState>
  <conditionalFormatting sqref="E2:G100 E405:G646 E648:G656 E674:G684">
    <cfRule type="cellIs" dxfId="7" priority="8" operator="equal">
      <formula>$H$2</formula>
    </cfRule>
  </conditionalFormatting>
  <conditionalFormatting sqref="E101:G200">
    <cfRule type="cellIs" dxfId="6" priority="7" operator="equal">
      <formula>$H$2</formula>
    </cfRule>
  </conditionalFormatting>
  <conditionalFormatting sqref="E201:G301">
    <cfRule type="cellIs" dxfId="5" priority="6" operator="equal">
      <formula>$H$2</formula>
    </cfRule>
  </conditionalFormatting>
  <conditionalFormatting sqref="E302:G403">
    <cfRule type="cellIs" dxfId="4" priority="5" operator="equal">
      <formula>$H$2</formula>
    </cfRule>
  </conditionalFormatting>
  <conditionalFormatting sqref="E404:G404">
    <cfRule type="cellIs" dxfId="3" priority="4" operator="equal">
      <formula>$H$2</formula>
    </cfRule>
  </conditionalFormatting>
  <conditionalFormatting sqref="E657:G673">
    <cfRule type="cellIs" dxfId="2" priority="3" operator="equal">
      <formula>$H$2</formula>
    </cfRule>
  </conditionalFormatting>
  <conditionalFormatting sqref="E647:G647">
    <cfRule type="cellIs" dxfId="1" priority="2" operator="equal">
      <formula>$H$2</formula>
    </cfRule>
  </conditionalFormatting>
  <conditionalFormatting sqref="E685:G685">
    <cfRule type="cellIs" dxfId="0" priority="1" operator="equal">
      <formula>$H$2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3"/>
  <sheetViews>
    <sheetView tabSelected="1" zoomScale="150" zoomScaleNormal="150" workbookViewId="0">
      <selection activeCell="A5" sqref="A5"/>
    </sheetView>
  </sheetViews>
  <sheetFormatPr baseColWidth="10" defaultRowHeight="13" x14ac:dyDescent="0.15"/>
  <cols>
    <col min="1" max="1" width="20.6640625" customWidth="1"/>
    <col min="6" max="6" width="14.83203125" customWidth="1"/>
    <col min="7" max="7" width="14.6640625" customWidth="1"/>
    <col min="8" max="8" width="16.83203125" customWidth="1"/>
    <col min="9" max="9" width="15.33203125" customWidth="1"/>
    <col min="10" max="10" width="15.1640625" customWidth="1"/>
    <col min="11" max="11" width="22.1640625" customWidth="1"/>
    <col min="12" max="12" width="26.5" customWidth="1"/>
    <col min="13" max="13" width="28.33203125" customWidth="1"/>
  </cols>
  <sheetData>
    <row r="1" spans="1:14" x14ac:dyDescent="0.15">
      <c r="A1" t="s">
        <v>3</v>
      </c>
      <c r="B1" t="s">
        <v>700</v>
      </c>
      <c r="C1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t="s">
        <v>707</v>
      </c>
      <c r="J1" t="s">
        <v>708</v>
      </c>
      <c r="K1" t="s">
        <v>709</v>
      </c>
      <c r="L1" t="s">
        <v>710</v>
      </c>
      <c r="M1" t="s">
        <v>711</v>
      </c>
      <c r="N1" t="s">
        <v>712</v>
      </c>
    </row>
    <row r="2" spans="1:14" x14ac:dyDescent="0.15">
      <c r="A2" t="s">
        <v>713</v>
      </c>
      <c r="B2" t="s">
        <v>714</v>
      </c>
      <c r="C2" t="s">
        <v>715</v>
      </c>
      <c r="D2" t="s">
        <v>716</v>
      </c>
      <c r="E2" s="43">
        <v>2</v>
      </c>
      <c r="F2" s="43">
        <v>0</v>
      </c>
      <c r="G2" s="43">
        <v>3</v>
      </c>
      <c r="H2" s="43">
        <v>2</v>
      </c>
      <c r="I2" s="43">
        <v>0</v>
      </c>
      <c r="J2" s="43">
        <v>0</v>
      </c>
      <c r="K2" s="43">
        <v>0</v>
      </c>
      <c r="L2" s="43">
        <v>0</v>
      </c>
      <c r="M2" s="43">
        <v>0</v>
      </c>
    </row>
    <row r="3" spans="1:14" x14ac:dyDescent="0.15">
      <c r="A3" t="s">
        <v>224</v>
      </c>
      <c r="B3" t="s">
        <v>717</v>
      </c>
      <c r="C3" t="s">
        <v>718</v>
      </c>
      <c r="D3" t="s">
        <v>719</v>
      </c>
      <c r="E3" s="43">
        <v>3</v>
      </c>
      <c r="F3" s="43">
        <v>805097</v>
      </c>
      <c r="G3" s="43">
        <v>270</v>
      </c>
      <c r="H3" s="43">
        <v>1</v>
      </c>
      <c r="I3" s="43">
        <v>2</v>
      </c>
      <c r="J3" s="43">
        <v>0</v>
      </c>
      <c r="K3" s="43">
        <v>0</v>
      </c>
      <c r="L3" s="43">
        <v>0</v>
      </c>
      <c r="M3" s="43">
        <v>0</v>
      </c>
      <c r="N3" t="s">
        <v>720</v>
      </c>
    </row>
    <row r="4" spans="1:14" x14ac:dyDescent="0.15">
      <c r="A4" t="s">
        <v>56</v>
      </c>
      <c r="B4" t="s">
        <v>721</v>
      </c>
      <c r="C4" t="s">
        <v>722</v>
      </c>
      <c r="D4" t="s">
        <v>723</v>
      </c>
      <c r="E4" s="43">
        <v>5</v>
      </c>
      <c r="F4" s="43">
        <v>1074539</v>
      </c>
      <c r="G4" s="43">
        <v>1323</v>
      </c>
      <c r="H4" s="43">
        <v>4</v>
      </c>
      <c r="I4" s="43">
        <v>1</v>
      </c>
      <c r="J4" s="43">
        <v>0</v>
      </c>
      <c r="K4" s="43">
        <v>0</v>
      </c>
      <c r="L4" s="43">
        <v>0</v>
      </c>
      <c r="M4" s="43">
        <v>0</v>
      </c>
      <c r="N4" t="s">
        <v>724</v>
      </c>
    </row>
    <row r="5" spans="1:14" x14ac:dyDescent="0.15">
      <c r="A5" t="s">
        <v>725</v>
      </c>
      <c r="B5" t="s">
        <v>726</v>
      </c>
      <c r="C5" t="s">
        <v>727</v>
      </c>
      <c r="D5" t="s">
        <v>728</v>
      </c>
      <c r="E5" s="43">
        <v>4</v>
      </c>
      <c r="F5" s="43">
        <v>177350</v>
      </c>
      <c r="G5" s="43">
        <v>26</v>
      </c>
      <c r="H5" s="43">
        <v>2</v>
      </c>
      <c r="I5" s="43">
        <v>2</v>
      </c>
      <c r="J5" s="43">
        <v>0</v>
      </c>
      <c r="K5" s="43">
        <v>0</v>
      </c>
      <c r="L5" s="43">
        <v>0</v>
      </c>
      <c r="M5" s="43">
        <v>0</v>
      </c>
      <c r="N5" t="s">
        <v>729</v>
      </c>
    </row>
    <row r="6" spans="1:14" x14ac:dyDescent="0.15">
      <c r="A6" t="s">
        <v>730</v>
      </c>
      <c r="B6" t="s">
        <v>731</v>
      </c>
      <c r="C6" t="s">
        <v>732</v>
      </c>
      <c r="D6" t="s">
        <v>733</v>
      </c>
      <c r="E6" s="43">
        <v>17</v>
      </c>
      <c r="F6" s="43">
        <v>2196185</v>
      </c>
      <c r="G6" s="43">
        <v>563</v>
      </c>
      <c r="H6" s="43">
        <v>12</v>
      </c>
      <c r="I6" s="43">
        <v>3</v>
      </c>
      <c r="J6" s="43">
        <v>1</v>
      </c>
      <c r="K6" s="43">
        <v>0</v>
      </c>
      <c r="L6" s="43">
        <v>1</v>
      </c>
      <c r="M6" s="43">
        <v>0</v>
      </c>
      <c r="N6" t="s">
        <v>734</v>
      </c>
    </row>
    <row r="7" spans="1:14" x14ac:dyDescent="0.15">
      <c r="A7" t="s">
        <v>256</v>
      </c>
      <c r="B7" t="s">
        <v>735</v>
      </c>
      <c r="C7" t="s">
        <v>736</v>
      </c>
      <c r="D7" t="s">
        <v>737</v>
      </c>
      <c r="E7" s="43">
        <v>4</v>
      </c>
      <c r="F7" s="43">
        <v>109693</v>
      </c>
      <c r="G7" s="43">
        <v>630</v>
      </c>
      <c r="H7" s="43">
        <v>1</v>
      </c>
      <c r="I7" s="43">
        <v>2</v>
      </c>
      <c r="J7" s="43">
        <v>0</v>
      </c>
      <c r="K7" s="43">
        <v>1</v>
      </c>
      <c r="L7" s="43">
        <v>0</v>
      </c>
      <c r="M7" s="43">
        <v>0</v>
      </c>
      <c r="N7" t="s">
        <v>738</v>
      </c>
    </row>
    <row r="8" spans="1:14" x14ac:dyDescent="0.15">
      <c r="A8" t="s">
        <v>739</v>
      </c>
      <c r="B8" t="s">
        <v>740</v>
      </c>
      <c r="C8" t="s">
        <v>741</v>
      </c>
      <c r="D8" t="s">
        <v>742</v>
      </c>
      <c r="E8" s="43">
        <v>31</v>
      </c>
      <c r="F8" s="43">
        <v>3810059</v>
      </c>
      <c r="G8" s="43">
        <v>288</v>
      </c>
      <c r="H8" s="43">
        <v>8</v>
      </c>
      <c r="I8" s="43">
        <v>21</v>
      </c>
      <c r="J8" s="43">
        <v>0</v>
      </c>
      <c r="K8" s="43">
        <v>2</v>
      </c>
      <c r="L8" s="43">
        <v>0</v>
      </c>
      <c r="M8" s="43">
        <v>0</v>
      </c>
      <c r="N8" t="s">
        <v>743</v>
      </c>
    </row>
    <row r="9" spans="1:14" x14ac:dyDescent="0.15">
      <c r="A9" t="s">
        <v>744</v>
      </c>
      <c r="B9" t="s">
        <v>745</v>
      </c>
      <c r="C9" t="s">
        <v>746</v>
      </c>
      <c r="D9" t="s">
        <v>747</v>
      </c>
      <c r="E9" s="43">
        <v>7</v>
      </c>
      <c r="F9" s="43">
        <v>2076465</v>
      </c>
      <c r="G9" s="43">
        <v>2</v>
      </c>
      <c r="H9" s="43">
        <v>1</v>
      </c>
      <c r="I9" s="43">
        <v>5</v>
      </c>
      <c r="J9" s="43">
        <v>0</v>
      </c>
      <c r="K9" s="43">
        <v>0</v>
      </c>
      <c r="L9" s="43">
        <v>1</v>
      </c>
      <c r="M9" s="43">
        <v>0</v>
      </c>
      <c r="N9" t="s">
        <v>748</v>
      </c>
    </row>
    <row r="10" spans="1:14" x14ac:dyDescent="0.15">
      <c r="A10" t="s">
        <v>749</v>
      </c>
      <c r="B10" t="s">
        <v>750</v>
      </c>
      <c r="C10" t="s">
        <v>751</v>
      </c>
      <c r="D10" t="s">
        <v>752</v>
      </c>
      <c r="E10" s="43">
        <v>6</v>
      </c>
      <c r="F10" s="43">
        <v>311422</v>
      </c>
      <c r="G10" s="43">
        <v>134</v>
      </c>
      <c r="H10" s="43">
        <v>3</v>
      </c>
      <c r="I10" s="43">
        <v>2</v>
      </c>
      <c r="J10" s="43">
        <v>0</v>
      </c>
      <c r="K10" s="43">
        <v>0</v>
      </c>
      <c r="L10" s="43">
        <v>1</v>
      </c>
      <c r="M10" s="43">
        <v>0</v>
      </c>
      <c r="N10" t="s">
        <v>753</v>
      </c>
    </row>
    <row r="11" spans="1:14" x14ac:dyDescent="0.15">
      <c r="A11" t="s">
        <v>754</v>
      </c>
      <c r="B11" t="s">
        <v>755</v>
      </c>
      <c r="C11" t="s">
        <v>756</v>
      </c>
      <c r="D11" t="s">
        <v>757</v>
      </c>
      <c r="E11" s="43">
        <v>31</v>
      </c>
      <c r="F11" s="43">
        <v>136182</v>
      </c>
      <c r="G11" s="43">
        <v>1336</v>
      </c>
      <c r="H11" s="43">
        <v>28</v>
      </c>
      <c r="I11" s="43">
        <v>3</v>
      </c>
      <c r="J11" s="43">
        <v>0</v>
      </c>
      <c r="K11" s="43">
        <v>0</v>
      </c>
      <c r="L11" s="43">
        <v>0</v>
      </c>
      <c r="M11" s="43">
        <v>0</v>
      </c>
      <c r="N11" t="s">
        <v>758</v>
      </c>
    </row>
    <row r="12" spans="1:14" x14ac:dyDescent="0.15">
      <c r="A12" t="s">
        <v>166</v>
      </c>
      <c r="B12" t="s">
        <v>759</v>
      </c>
      <c r="C12" t="s">
        <v>760</v>
      </c>
      <c r="D12" t="s">
        <v>761</v>
      </c>
      <c r="E12" s="43">
        <v>2</v>
      </c>
      <c r="F12" s="43">
        <v>1389888</v>
      </c>
      <c r="G12" s="43">
        <v>11</v>
      </c>
      <c r="H12" s="43">
        <v>1</v>
      </c>
      <c r="I12" s="43">
        <v>1</v>
      </c>
      <c r="J12" s="43">
        <v>0</v>
      </c>
      <c r="K12" s="43">
        <v>0</v>
      </c>
      <c r="L12" s="43">
        <v>0</v>
      </c>
      <c r="M12" s="43">
        <v>0</v>
      </c>
      <c r="N12" t="s">
        <v>762</v>
      </c>
    </row>
    <row r="13" spans="1:14" x14ac:dyDescent="0.15">
      <c r="A13" t="s">
        <v>228</v>
      </c>
      <c r="B13" t="s">
        <v>763</v>
      </c>
      <c r="C13" t="s">
        <v>764</v>
      </c>
      <c r="D13" t="s">
        <v>765</v>
      </c>
      <c r="E13" s="43">
        <v>34</v>
      </c>
      <c r="F13" s="43">
        <v>1469029</v>
      </c>
      <c r="G13" s="43">
        <v>1888</v>
      </c>
      <c r="H13" s="43">
        <v>19</v>
      </c>
      <c r="I13" s="43">
        <v>14</v>
      </c>
      <c r="J13" s="43">
        <v>1</v>
      </c>
      <c r="K13" s="43">
        <v>0</v>
      </c>
      <c r="L13" s="43">
        <v>0</v>
      </c>
      <c r="M13" s="43">
        <v>0</v>
      </c>
      <c r="N13" t="s">
        <v>766</v>
      </c>
    </row>
    <row r="14" spans="1:14" x14ac:dyDescent="0.15">
      <c r="A14" t="s">
        <v>767</v>
      </c>
      <c r="B14" t="s">
        <v>768</v>
      </c>
      <c r="C14" t="s">
        <v>769</v>
      </c>
      <c r="D14" t="s">
        <v>770</v>
      </c>
      <c r="E14" s="43">
        <v>29</v>
      </c>
      <c r="F14" s="43">
        <v>3510992</v>
      </c>
      <c r="G14" s="43">
        <v>413</v>
      </c>
      <c r="H14" s="43">
        <v>5</v>
      </c>
      <c r="I14" s="43">
        <v>24</v>
      </c>
      <c r="J14" s="43">
        <v>0</v>
      </c>
      <c r="K14" s="43">
        <v>0</v>
      </c>
      <c r="L14" s="43">
        <v>0</v>
      </c>
      <c r="M14" s="43">
        <v>0</v>
      </c>
      <c r="N14" t="s">
        <v>771</v>
      </c>
    </row>
    <row r="15" spans="1:14" x14ac:dyDescent="0.15">
      <c r="A15" t="s">
        <v>772</v>
      </c>
      <c r="B15" t="s">
        <v>773</v>
      </c>
      <c r="C15" t="s">
        <v>774</v>
      </c>
      <c r="D15" t="s">
        <v>775</v>
      </c>
      <c r="E15" s="43">
        <v>8</v>
      </c>
      <c r="F15" s="43">
        <v>1025723</v>
      </c>
      <c r="G15" s="43">
        <v>324</v>
      </c>
      <c r="H15" s="43">
        <v>2</v>
      </c>
      <c r="I15" s="43">
        <v>6</v>
      </c>
      <c r="J15" s="43">
        <v>0</v>
      </c>
      <c r="K15" s="43">
        <v>0</v>
      </c>
      <c r="L15" s="43">
        <v>0</v>
      </c>
      <c r="M15" s="43">
        <v>0</v>
      </c>
      <c r="N15" t="s">
        <v>776</v>
      </c>
    </row>
    <row r="16" spans="1:14" x14ac:dyDescent="0.15">
      <c r="A16" t="s">
        <v>777</v>
      </c>
      <c r="B16" t="s">
        <v>755</v>
      </c>
      <c r="C16" t="s">
        <v>778</v>
      </c>
      <c r="D16" t="s">
        <v>779</v>
      </c>
      <c r="E16" s="43">
        <v>4</v>
      </c>
      <c r="F16" s="43">
        <v>100288</v>
      </c>
      <c r="G16" s="43">
        <v>7</v>
      </c>
      <c r="H16" s="43">
        <v>2</v>
      </c>
      <c r="I16" s="43">
        <v>2</v>
      </c>
      <c r="J16" s="43">
        <v>0</v>
      </c>
      <c r="K16" s="43">
        <v>0</v>
      </c>
      <c r="L16" s="43">
        <v>0</v>
      </c>
      <c r="M16" s="43">
        <v>0</v>
      </c>
      <c r="N16" t="s">
        <v>780</v>
      </c>
    </row>
    <row r="17" spans="1:14" x14ac:dyDescent="0.15">
      <c r="A17" t="s">
        <v>781</v>
      </c>
      <c r="B17" t="s">
        <v>782</v>
      </c>
      <c r="C17" t="s">
        <v>783</v>
      </c>
      <c r="D17" t="s">
        <v>784</v>
      </c>
      <c r="E17" s="43">
        <v>4</v>
      </c>
      <c r="F17" s="43">
        <v>0</v>
      </c>
      <c r="G17" s="43">
        <v>59</v>
      </c>
      <c r="H17" s="43">
        <v>4</v>
      </c>
      <c r="I17" s="43">
        <v>0</v>
      </c>
      <c r="J17" s="43">
        <v>0</v>
      </c>
      <c r="K17" s="43">
        <v>0</v>
      </c>
      <c r="L17" s="43">
        <v>0</v>
      </c>
      <c r="M17" s="43">
        <v>0</v>
      </c>
      <c r="N17" t="s">
        <v>785</v>
      </c>
    </row>
    <row r="18" spans="1:14" x14ac:dyDescent="0.15">
      <c r="A18" t="s">
        <v>786</v>
      </c>
      <c r="B18" t="s">
        <v>787</v>
      </c>
      <c r="C18" t="s">
        <v>788</v>
      </c>
      <c r="D18" t="s">
        <v>789</v>
      </c>
      <c r="E18" s="43">
        <v>3</v>
      </c>
      <c r="F18" s="43">
        <v>0</v>
      </c>
      <c r="G18" s="43">
        <v>50</v>
      </c>
      <c r="H18" s="43">
        <v>1</v>
      </c>
      <c r="I18" s="43">
        <v>0</v>
      </c>
      <c r="J18" s="43">
        <v>0</v>
      </c>
      <c r="K18" s="43">
        <v>2</v>
      </c>
      <c r="L18" s="43">
        <v>0</v>
      </c>
      <c r="M18" s="43">
        <v>0</v>
      </c>
      <c r="N18" t="s">
        <v>790</v>
      </c>
    </row>
    <row r="19" spans="1:14" x14ac:dyDescent="0.15">
      <c r="A19" t="s">
        <v>791</v>
      </c>
      <c r="B19" t="s">
        <v>792</v>
      </c>
      <c r="C19" t="s">
        <v>793</v>
      </c>
      <c r="D19" t="s">
        <v>794</v>
      </c>
      <c r="E19" s="43">
        <v>5</v>
      </c>
      <c r="F19" s="43">
        <v>887326</v>
      </c>
      <c r="G19" s="43">
        <v>244</v>
      </c>
      <c r="H19" s="43">
        <v>2</v>
      </c>
      <c r="I19" s="43">
        <v>3</v>
      </c>
      <c r="J19" s="43">
        <v>0</v>
      </c>
      <c r="K19" s="43">
        <v>0</v>
      </c>
      <c r="L19" s="43">
        <v>0</v>
      </c>
      <c r="M19" s="43">
        <v>0</v>
      </c>
      <c r="N19" t="s">
        <v>795</v>
      </c>
    </row>
    <row r="20" spans="1:14" x14ac:dyDescent="0.15">
      <c r="A20" t="s">
        <v>796</v>
      </c>
      <c r="B20" t="s">
        <v>797</v>
      </c>
      <c r="C20" t="s">
        <v>798</v>
      </c>
      <c r="D20" t="s">
        <v>799</v>
      </c>
      <c r="E20" s="43">
        <v>13</v>
      </c>
      <c r="F20" s="43">
        <v>775722</v>
      </c>
      <c r="G20" s="43">
        <v>18</v>
      </c>
      <c r="H20" s="43">
        <v>2</v>
      </c>
      <c r="I20" s="43">
        <v>10</v>
      </c>
      <c r="J20" s="43">
        <v>0</v>
      </c>
      <c r="K20" s="43">
        <v>1</v>
      </c>
      <c r="L20" s="43">
        <v>0</v>
      </c>
      <c r="M20" s="43">
        <v>0</v>
      </c>
      <c r="N20" t="s">
        <v>800</v>
      </c>
    </row>
    <row r="21" spans="1:14" x14ac:dyDescent="0.15">
      <c r="A21" t="s">
        <v>259</v>
      </c>
      <c r="B21" t="s">
        <v>801</v>
      </c>
      <c r="C21" t="s">
        <v>802</v>
      </c>
      <c r="D21" t="s">
        <v>803</v>
      </c>
      <c r="E21" s="43">
        <v>11</v>
      </c>
      <c r="F21" s="43">
        <v>1022373</v>
      </c>
      <c r="G21" s="43">
        <v>591</v>
      </c>
      <c r="H21" s="43">
        <v>5</v>
      </c>
      <c r="I21" s="43">
        <v>3</v>
      </c>
      <c r="J21" s="43">
        <v>1</v>
      </c>
      <c r="K21" s="43">
        <v>0</v>
      </c>
      <c r="L21" s="43">
        <v>1</v>
      </c>
      <c r="M21" s="43">
        <v>1</v>
      </c>
      <c r="N21" t="s">
        <v>804</v>
      </c>
    </row>
    <row r="22" spans="1:14" x14ac:dyDescent="0.15">
      <c r="A22" t="s">
        <v>805</v>
      </c>
      <c r="B22" t="s">
        <v>806</v>
      </c>
      <c r="C22" t="s">
        <v>807</v>
      </c>
      <c r="D22" t="s">
        <v>808</v>
      </c>
      <c r="E22" s="43">
        <v>68</v>
      </c>
      <c r="F22" s="43">
        <v>649138</v>
      </c>
      <c r="G22" s="43">
        <v>73</v>
      </c>
      <c r="H22" s="43">
        <v>6</v>
      </c>
      <c r="I22" s="43">
        <v>18</v>
      </c>
      <c r="J22" s="43">
        <v>4</v>
      </c>
      <c r="K22" s="43">
        <v>20</v>
      </c>
      <c r="L22" s="43">
        <v>3</v>
      </c>
      <c r="M22" s="43">
        <v>17</v>
      </c>
      <c r="N22" t="s">
        <v>809</v>
      </c>
    </row>
    <row r="23" spans="1:14" x14ac:dyDescent="0.15">
      <c r="A23" t="s">
        <v>231</v>
      </c>
      <c r="B23" t="s">
        <v>810</v>
      </c>
      <c r="C23" t="s">
        <v>811</v>
      </c>
      <c r="D23" t="s">
        <v>812</v>
      </c>
      <c r="E23" s="43">
        <v>10</v>
      </c>
      <c r="F23" s="43">
        <v>3619157</v>
      </c>
      <c r="G23" s="43">
        <v>124</v>
      </c>
      <c r="H23" s="43">
        <v>3</v>
      </c>
      <c r="I23" s="43">
        <v>5</v>
      </c>
      <c r="J23" s="43">
        <v>0</v>
      </c>
      <c r="K23" s="43">
        <v>2</v>
      </c>
      <c r="L23" s="43">
        <v>0</v>
      </c>
      <c r="M23" s="43">
        <v>0</v>
      </c>
      <c r="N23" t="s">
        <v>813</v>
      </c>
    </row>
    <row r="24" spans="1:14" x14ac:dyDescent="0.15">
      <c r="A24" t="s">
        <v>814</v>
      </c>
      <c r="B24" t="s">
        <v>815</v>
      </c>
      <c r="C24" t="s">
        <v>816</v>
      </c>
      <c r="D24" t="s">
        <v>817</v>
      </c>
      <c r="E24" s="43">
        <v>28</v>
      </c>
      <c r="F24" s="43">
        <v>4478065</v>
      </c>
      <c r="G24" s="43">
        <v>2287</v>
      </c>
      <c r="H24" s="43">
        <v>18</v>
      </c>
      <c r="I24" s="43">
        <v>9</v>
      </c>
      <c r="J24" s="43">
        <v>0</v>
      </c>
      <c r="K24" s="43">
        <v>0</v>
      </c>
      <c r="L24" s="43">
        <v>1</v>
      </c>
      <c r="M24" s="43">
        <v>0</v>
      </c>
      <c r="N24" t="s">
        <v>818</v>
      </c>
    </row>
    <row r="25" spans="1:14" x14ac:dyDescent="0.15">
      <c r="A25" t="s">
        <v>819</v>
      </c>
      <c r="B25" t="s">
        <v>820</v>
      </c>
      <c r="C25" t="s">
        <v>821</v>
      </c>
      <c r="D25" t="s">
        <v>822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</row>
    <row r="26" spans="1:14" x14ac:dyDescent="0.15">
      <c r="A26" t="s">
        <v>823</v>
      </c>
      <c r="B26" t="s">
        <v>806</v>
      </c>
      <c r="C26" t="s">
        <v>824</v>
      </c>
      <c r="D26" t="s">
        <v>825</v>
      </c>
      <c r="E26" s="43">
        <v>7</v>
      </c>
      <c r="F26" s="43">
        <v>857839</v>
      </c>
      <c r="G26" s="43">
        <v>16</v>
      </c>
      <c r="H26" s="43">
        <v>2</v>
      </c>
      <c r="I26" s="43">
        <v>5</v>
      </c>
      <c r="J26" s="43">
        <v>0</v>
      </c>
      <c r="K26" s="43">
        <v>0</v>
      </c>
      <c r="L26" s="43">
        <v>0</v>
      </c>
      <c r="M26" s="43">
        <v>0</v>
      </c>
      <c r="N26" t="s">
        <v>826</v>
      </c>
    </row>
    <row r="27" spans="1:14" x14ac:dyDescent="0.15">
      <c r="A27" t="s">
        <v>216</v>
      </c>
      <c r="B27" t="s">
        <v>827</v>
      </c>
      <c r="C27" t="s">
        <v>828</v>
      </c>
      <c r="D27" t="s">
        <v>829</v>
      </c>
      <c r="E27" s="43">
        <v>7</v>
      </c>
      <c r="F27" s="43">
        <v>2784725</v>
      </c>
      <c r="G27" s="43">
        <v>27</v>
      </c>
      <c r="H27" s="43">
        <v>2</v>
      </c>
      <c r="I27" s="43">
        <v>5</v>
      </c>
      <c r="J27" s="43">
        <v>0</v>
      </c>
      <c r="K27" s="43">
        <v>0</v>
      </c>
      <c r="L27" s="43">
        <v>0</v>
      </c>
      <c r="M27" s="43">
        <v>0</v>
      </c>
      <c r="N27" t="s">
        <v>830</v>
      </c>
    </row>
    <row r="28" spans="1:14" x14ac:dyDescent="0.15">
      <c r="A28" t="s">
        <v>71</v>
      </c>
      <c r="B28" t="s">
        <v>831</v>
      </c>
      <c r="C28" t="s">
        <v>832</v>
      </c>
      <c r="D28" t="s">
        <v>833</v>
      </c>
      <c r="E28" s="43">
        <v>2</v>
      </c>
      <c r="F28" s="43">
        <v>135971</v>
      </c>
      <c r="G28" s="43">
        <v>0</v>
      </c>
      <c r="H28" s="43">
        <v>0</v>
      </c>
      <c r="I28" s="43">
        <v>2</v>
      </c>
      <c r="J28" s="43">
        <v>0</v>
      </c>
      <c r="K28" s="43">
        <v>0</v>
      </c>
      <c r="L28" s="43">
        <v>0</v>
      </c>
      <c r="M28" s="43">
        <v>0</v>
      </c>
      <c r="N28" t="s">
        <v>834</v>
      </c>
    </row>
    <row r="29" spans="1:14" x14ac:dyDescent="0.15">
      <c r="A29" t="s">
        <v>835</v>
      </c>
      <c r="B29" t="s">
        <v>836</v>
      </c>
      <c r="C29" t="s">
        <v>837</v>
      </c>
      <c r="D29" t="s">
        <v>838</v>
      </c>
      <c r="E29" s="43">
        <v>4</v>
      </c>
      <c r="F29" s="43">
        <v>2480442</v>
      </c>
      <c r="G29" s="43">
        <v>13</v>
      </c>
      <c r="H29" s="43">
        <v>2</v>
      </c>
      <c r="I29" s="43">
        <v>2</v>
      </c>
      <c r="J29" s="43">
        <v>0</v>
      </c>
      <c r="K29" s="43">
        <v>0</v>
      </c>
      <c r="L29" s="43">
        <v>0</v>
      </c>
      <c r="M29" s="43">
        <v>0</v>
      </c>
      <c r="N29" t="s">
        <v>839</v>
      </c>
    </row>
    <row r="30" spans="1:14" x14ac:dyDescent="0.15">
      <c r="A30" t="s">
        <v>840</v>
      </c>
      <c r="B30" t="s">
        <v>841</v>
      </c>
      <c r="C30" t="s">
        <v>842</v>
      </c>
      <c r="D30" t="s">
        <v>843</v>
      </c>
      <c r="E30" s="43">
        <v>12</v>
      </c>
      <c r="F30" s="43">
        <v>476486</v>
      </c>
      <c r="G30" s="43">
        <v>205</v>
      </c>
      <c r="H30" s="43">
        <v>4</v>
      </c>
      <c r="I30" s="43">
        <v>6</v>
      </c>
      <c r="J30" s="43">
        <v>0</v>
      </c>
      <c r="K30" s="43">
        <v>0</v>
      </c>
      <c r="L30" s="43">
        <v>1</v>
      </c>
      <c r="M30" s="43">
        <v>1</v>
      </c>
      <c r="N30" t="s">
        <v>844</v>
      </c>
    </row>
    <row r="31" spans="1:14" x14ac:dyDescent="0.15">
      <c r="A31" t="s">
        <v>845</v>
      </c>
      <c r="B31" t="s">
        <v>846</v>
      </c>
      <c r="C31" t="s">
        <v>847</v>
      </c>
      <c r="D31" t="s">
        <v>848</v>
      </c>
      <c r="E31" s="43">
        <v>5</v>
      </c>
      <c r="F31" s="43">
        <v>660</v>
      </c>
      <c r="G31" s="43">
        <v>778</v>
      </c>
      <c r="H31" s="43">
        <v>4</v>
      </c>
      <c r="I31" s="43">
        <v>1</v>
      </c>
      <c r="J31" s="43">
        <v>0</v>
      </c>
      <c r="K31" s="43">
        <v>0</v>
      </c>
      <c r="L31" s="43">
        <v>0</v>
      </c>
      <c r="M31" s="43">
        <v>0</v>
      </c>
      <c r="N31" t="s">
        <v>849</v>
      </c>
    </row>
    <row r="32" spans="1:14" x14ac:dyDescent="0.15">
      <c r="A32" t="s">
        <v>850</v>
      </c>
      <c r="B32" t="s">
        <v>851</v>
      </c>
      <c r="C32" t="s">
        <v>852</v>
      </c>
      <c r="D32" t="s">
        <v>853</v>
      </c>
      <c r="E32" s="43">
        <v>1</v>
      </c>
      <c r="F32" s="43">
        <v>0</v>
      </c>
      <c r="G32" s="43">
        <v>2</v>
      </c>
      <c r="H32" s="43">
        <v>1</v>
      </c>
      <c r="I32" s="43">
        <v>0</v>
      </c>
      <c r="J32" s="43">
        <v>0</v>
      </c>
      <c r="K32" s="43">
        <v>0</v>
      </c>
      <c r="L32" s="43">
        <v>0</v>
      </c>
      <c r="M32" s="43">
        <v>0</v>
      </c>
      <c r="N32" t="s">
        <v>854</v>
      </c>
    </row>
    <row r="33" spans="1:14" x14ac:dyDescent="0.15">
      <c r="A33" t="s">
        <v>855</v>
      </c>
      <c r="B33" t="s">
        <v>856</v>
      </c>
      <c r="C33" t="s">
        <v>857</v>
      </c>
      <c r="D33" t="s">
        <v>858</v>
      </c>
      <c r="E33" s="43">
        <v>42</v>
      </c>
      <c r="F33" s="43">
        <v>5435112</v>
      </c>
      <c r="G33" s="43">
        <v>146</v>
      </c>
      <c r="H33" s="43">
        <v>5</v>
      </c>
      <c r="I33" s="43">
        <v>30</v>
      </c>
      <c r="J33" s="43">
        <v>1</v>
      </c>
      <c r="K33" s="43">
        <v>5</v>
      </c>
      <c r="L33" s="43">
        <v>0</v>
      </c>
      <c r="M33" s="43">
        <v>1</v>
      </c>
      <c r="N33" t="s">
        <v>859</v>
      </c>
    </row>
    <row r="34" spans="1:14" x14ac:dyDescent="0.15">
      <c r="A34" t="s">
        <v>860</v>
      </c>
      <c r="B34" t="s">
        <v>821</v>
      </c>
      <c r="C34" t="s">
        <v>861</v>
      </c>
      <c r="D34" t="s">
        <v>862</v>
      </c>
      <c r="E34" s="43">
        <v>4</v>
      </c>
      <c r="F34" s="43">
        <v>87928</v>
      </c>
      <c r="G34" s="43">
        <v>35</v>
      </c>
      <c r="H34" s="43">
        <v>2</v>
      </c>
      <c r="I34" s="43">
        <v>2</v>
      </c>
      <c r="J34" s="43">
        <v>0</v>
      </c>
      <c r="K34" s="43">
        <v>0</v>
      </c>
      <c r="L34" s="43">
        <v>0</v>
      </c>
      <c r="M34" s="43">
        <v>0</v>
      </c>
    </row>
    <row r="35" spans="1:14" x14ac:dyDescent="0.15">
      <c r="A35" t="s">
        <v>863</v>
      </c>
      <c r="B35" t="s">
        <v>864</v>
      </c>
      <c r="C35" t="s">
        <v>865</v>
      </c>
      <c r="D35" t="s">
        <v>866</v>
      </c>
      <c r="E35" s="43">
        <v>12</v>
      </c>
      <c r="F35" s="43">
        <v>1340737</v>
      </c>
      <c r="G35" s="43">
        <v>4324</v>
      </c>
      <c r="H35" s="43">
        <v>6</v>
      </c>
      <c r="I35" s="43">
        <v>4</v>
      </c>
      <c r="J35" s="43">
        <v>0</v>
      </c>
      <c r="K35" s="43">
        <v>0</v>
      </c>
      <c r="L35" s="43">
        <v>1</v>
      </c>
      <c r="M35" s="43">
        <v>1</v>
      </c>
      <c r="N35" t="s">
        <v>867</v>
      </c>
    </row>
    <row r="36" spans="1:14" x14ac:dyDescent="0.15">
      <c r="A36" t="s">
        <v>868</v>
      </c>
      <c r="B36" t="s">
        <v>869</v>
      </c>
      <c r="C36" t="s">
        <v>870</v>
      </c>
      <c r="D36" t="s">
        <v>871</v>
      </c>
      <c r="E36" s="43">
        <v>16</v>
      </c>
      <c r="F36" s="43">
        <v>1451213</v>
      </c>
      <c r="G36" s="43">
        <v>111</v>
      </c>
      <c r="H36" s="43">
        <v>5</v>
      </c>
      <c r="I36" s="43">
        <v>11</v>
      </c>
      <c r="J36" s="43">
        <v>0</v>
      </c>
      <c r="K36" s="43">
        <v>0</v>
      </c>
      <c r="L36" s="43">
        <v>0</v>
      </c>
      <c r="M36" s="43">
        <v>0</v>
      </c>
      <c r="N36" t="s">
        <v>872</v>
      </c>
    </row>
    <row r="37" spans="1:14" x14ac:dyDescent="0.15">
      <c r="A37" t="s">
        <v>873</v>
      </c>
      <c r="B37" t="s">
        <v>874</v>
      </c>
      <c r="C37" t="s">
        <v>875</v>
      </c>
      <c r="D37" t="s">
        <v>876</v>
      </c>
      <c r="E37" s="43">
        <v>4</v>
      </c>
      <c r="F37" s="43">
        <v>0</v>
      </c>
      <c r="G37" s="43">
        <v>3682</v>
      </c>
      <c r="H37" s="43">
        <v>3</v>
      </c>
      <c r="I37" s="43">
        <v>1</v>
      </c>
      <c r="J37" s="43">
        <v>0</v>
      </c>
      <c r="K37" s="43">
        <v>0</v>
      </c>
      <c r="L37" s="43">
        <v>0</v>
      </c>
      <c r="M37" s="43">
        <v>0</v>
      </c>
      <c r="N37" t="s">
        <v>877</v>
      </c>
    </row>
    <row r="38" spans="1:14" x14ac:dyDescent="0.15">
      <c r="A38" t="s">
        <v>878</v>
      </c>
      <c r="B38" t="s">
        <v>879</v>
      </c>
      <c r="C38" t="s">
        <v>842</v>
      </c>
      <c r="D38" t="s">
        <v>880</v>
      </c>
      <c r="E38" s="43">
        <v>5</v>
      </c>
      <c r="F38" s="43">
        <v>2974312</v>
      </c>
      <c r="G38" s="43">
        <v>116</v>
      </c>
      <c r="H38" s="43">
        <v>2</v>
      </c>
      <c r="I38" s="43">
        <v>3</v>
      </c>
      <c r="J38" s="43">
        <v>0</v>
      </c>
      <c r="K38" s="43">
        <v>0</v>
      </c>
      <c r="L38" s="43">
        <v>0</v>
      </c>
      <c r="M38" s="43">
        <v>0</v>
      </c>
      <c r="N38" t="s">
        <v>881</v>
      </c>
    </row>
    <row r="39" spans="1:14" x14ac:dyDescent="0.15">
      <c r="A39" t="s">
        <v>882</v>
      </c>
      <c r="B39" t="s">
        <v>883</v>
      </c>
      <c r="C39" t="s">
        <v>884</v>
      </c>
      <c r="D39" t="s">
        <v>885</v>
      </c>
      <c r="E39" s="43">
        <v>17</v>
      </c>
      <c r="F39" s="43">
        <v>1133930</v>
      </c>
      <c r="G39" s="43">
        <v>237</v>
      </c>
      <c r="H39" s="43">
        <v>4</v>
      </c>
      <c r="I39" s="43">
        <v>12</v>
      </c>
      <c r="J39" s="43">
        <v>0</v>
      </c>
      <c r="K39" s="43">
        <v>1</v>
      </c>
      <c r="L39" s="43">
        <v>0</v>
      </c>
      <c r="M39" s="43">
        <v>0</v>
      </c>
      <c r="N39" t="s">
        <v>886</v>
      </c>
    </row>
    <row r="40" spans="1:14" x14ac:dyDescent="0.15">
      <c r="A40" t="s">
        <v>887</v>
      </c>
      <c r="B40" t="s">
        <v>746</v>
      </c>
      <c r="C40" t="s">
        <v>888</v>
      </c>
      <c r="D40" t="s">
        <v>889</v>
      </c>
      <c r="E40" s="43">
        <v>12</v>
      </c>
      <c r="F40" s="43">
        <v>3184609</v>
      </c>
      <c r="G40" s="43">
        <v>17</v>
      </c>
      <c r="H40" s="43">
        <v>5</v>
      </c>
      <c r="I40" s="43">
        <v>7</v>
      </c>
      <c r="J40" s="43">
        <v>0</v>
      </c>
      <c r="K40" s="43">
        <v>0</v>
      </c>
      <c r="L40" s="43">
        <v>0</v>
      </c>
      <c r="M40" s="43">
        <v>0</v>
      </c>
      <c r="N40" t="s">
        <v>890</v>
      </c>
    </row>
    <row r="41" spans="1:14" x14ac:dyDescent="0.15">
      <c r="A41" t="s">
        <v>891</v>
      </c>
      <c r="B41" t="s">
        <v>769</v>
      </c>
      <c r="C41" t="s">
        <v>892</v>
      </c>
      <c r="D41" t="s">
        <v>893</v>
      </c>
      <c r="E41" s="43">
        <v>15</v>
      </c>
      <c r="F41" s="43">
        <v>337067</v>
      </c>
      <c r="G41" s="43">
        <v>1236</v>
      </c>
      <c r="H41" s="43">
        <v>12</v>
      </c>
      <c r="I41" s="43">
        <v>3</v>
      </c>
      <c r="J41" s="43">
        <v>0</v>
      </c>
      <c r="K41" s="43">
        <v>0</v>
      </c>
      <c r="L41" s="43">
        <v>0</v>
      </c>
      <c r="M41" s="43">
        <v>0</v>
      </c>
      <c r="N41" t="s">
        <v>894</v>
      </c>
    </row>
    <row r="42" spans="1:14" x14ac:dyDescent="0.15">
      <c r="A42" t="s">
        <v>895</v>
      </c>
      <c r="B42" t="s">
        <v>896</v>
      </c>
      <c r="C42" t="s">
        <v>897</v>
      </c>
      <c r="D42" t="s">
        <v>833</v>
      </c>
      <c r="E42" s="43">
        <v>3</v>
      </c>
      <c r="F42" s="43">
        <v>81837</v>
      </c>
      <c r="G42" s="43">
        <v>24</v>
      </c>
      <c r="H42" s="43">
        <v>2</v>
      </c>
      <c r="I42" s="43">
        <v>1</v>
      </c>
      <c r="J42" s="43">
        <v>0</v>
      </c>
      <c r="K42" s="43">
        <v>0</v>
      </c>
      <c r="L42" s="43">
        <v>0</v>
      </c>
      <c r="M42" s="43">
        <v>0</v>
      </c>
      <c r="N42" t="s">
        <v>898</v>
      </c>
    </row>
    <row r="43" spans="1:14" x14ac:dyDescent="0.15">
      <c r="A43" t="s">
        <v>899</v>
      </c>
      <c r="B43" t="s">
        <v>900</v>
      </c>
      <c r="C43" t="s">
        <v>901</v>
      </c>
      <c r="D43" t="s">
        <v>902</v>
      </c>
      <c r="E43" s="43">
        <v>5</v>
      </c>
      <c r="F43" s="43">
        <v>470686</v>
      </c>
      <c r="G43" s="43">
        <v>2887</v>
      </c>
      <c r="H43" s="43">
        <v>3</v>
      </c>
      <c r="I43" s="43">
        <v>2</v>
      </c>
      <c r="J43" s="43">
        <v>0</v>
      </c>
      <c r="K43" s="43">
        <v>0</v>
      </c>
      <c r="L43" s="43">
        <v>0</v>
      </c>
      <c r="M43" s="43">
        <v>0</v>
      </c>
      <c r="N43" t="s">
        <v>903</v>
      </c>
    </row>
    <row r="44" spans="1:14" x14ac:dyDescent="0.15">
      <c r="A44" t="s">
        <v>904</v>
      </c>
      <c r="B44" t="s">
        <v>842</v>
      </c>
      <c r="C44" t="s">
        <v>851</v>
      </c>
      <c r="D44" t="s">
        <v>833</v>
      </c>
      <c r="E44" s="43">
        <v>6</v>
      </c>
      <c r="F44" s="43">
        <v>922278</v>
      </c>
      <c r="G44" s="43">
        <v>140</v>
      </c>
      <c r="H44" s="43">
        <v>3</v>
      </c>
      <c r="I44" s="43">
        <v>2</v>
      </c>
      <c r="J44" s="43">
        <v>0</v>
      </c>
      <c r="K44" s="43">
        <v>1</v>
      </c>
      <c r="L44" s="43">
        <v>0</v>
      </c>
      <c r="M44" s="43">
        <v>0</v>
      </c>
      <c r="N44" t="s">
        <v>905</v>
      </c>
    </row>
    <row r="45" spans="1:14" x14ac:dyDescent="0.15">
      <c r="A45" t="s">
        <v>906</v>
      </c>
      <c r="B45" t="s">
        <v>842</v>
      </c>
      <c r="C45" t="s">
        <v>907</v>
      </c>
      <c r="D45" t="s">
        <v>908</v>
      </c>
      <c r="E45" s="43">
        <v>6</v>
      </c>
      <c r="F45" s="43">
        <v>160960</v>
      </c>
      <c r="G45" s="43">
        <v>1981</v>
      </c>
      <c r="H45" s="43">
        <v>5</v>
      </c>
      <c r="I45" s="43">
        <v>1</v>
      </c>
      <c r="J45" s="43">
        <v>0</v>
      </c>
      <c r="K45" s="43">
        <v>0</v>
      </c>
      <c r="L45" s="43">
        <v>0</v>
      </c>
      <c r="M45" s="43">
        <v>0</v>
      </c>
      <c r="N45" t="s">
        <v>909</v>
      </c>
    </row>
    <row r="46" spans="1:14" x14ac:dyDescent="0.15">
      <c r="A46" t="s">
        <v>910</v>
      </c>
      <c r="B46" t="s">
        <v>911</v>
      </c>
      <c r="C46" t="s">
        <v>842</v>
      </c>
      <c r="D46" t="s">
        <v>742</v>
      </c>
      <c r="E46" s="43">
        <v>4</v>
      </c>
      <c r="F46" s="43">
        <v>0</v>
      </c>
      <c r="G46" s="43">
        <v>99</v>
      </c>
      <c r="H46" s="43">
        <v>4</v>
      </c>
      <c r="I46" s="43">
        <v>0</v>
      </c>
      <c r="J46" s="43">
        <v>0</v>
      </c>
      <c r="K46" s="43">
        <v>0</v>
      </c>
      <c r="L46" s="43">
        <v>0</v>
      </c>
      <c r="M46" s="43">
        <v>0</v>
      </c>
      <c r="N46" t="s">
        <v>912</v>
      </c>
    </row>
    <row r="47" spans="1:14" x14ac:dyDescent="0.15">
      <c r="A47" t="s">
        <v>913</v>
      </c>
      <c r="B47" t="s">
        <v>914</v>
      </c>
      <c r="C47" t="s">
        <v>915</v>
      </c>
      <c r="D47" t="s">
        <v>916</v>
      </c>
      <c r="E47" s="43">
        <v>65</v>
      </c>
      <c r="F47" s="43">
        <v>2924117</v>
      </c>
      <c r="G47" s="43">
        <v>3908</v>
      </c>
      <c r="H47" s="43">
        <v>38</v>
      </c>
      <c r="I47" s="43">
        <v>19</v>
      </c>
      <c r="J47" s="43">
        <v>1</v>
      </c>
      <c r="K47" s="43">
        <v>6</v>
      </c>
      <c r="L47" s="43">
        <v>1</v>
      </c>
      <c r="M47" s="43">
        <v>0</v>
      </c>
      <c r="N47" t="s">
        <v>917</v>
      </c>
    </row>
    <row r="48" spans="1:14" x14ac:dyDescent="0.15">
      <c r="A48" t="s">
        <v>918</v>
      </c>
      <c r="B48" t="s">
        <v>919</v>
      </c>
      <c r="C48" t="s">
        <v>920</v>
      </c>
      <c r="D48" t="s">
        <v>921</v>
      </c>
      <c r="E48" s="43">
        <v>2</v>
      </c>
      <c r="F48" s="43">
        <v>22080</v>
      </c>
      <c r="G48" s="43">
        <v>0</v>
      </c>
      <c r="H48" s="43">
        <v>0</v>
      </c>
      <c r="I48" s="43">
        <v>1</v>
      </c>
      <c r="J48" s="43">
        <v>0</v>
      </c>
      <c r="K48" s="43">
        <v>0</v>
      </c>
      <c r="L48" s="43">
        <v>0</v>
      </c>
      <c r="M48" s="43">
        <v>0</v>
      </c>
      <c r="N48" t="s">
        <v>922</v>
      </c>
    </row>
    <row r="49" spans="1:14" x14ac:dyDescent="0.15">
      <c r="A49" t="s">
        <v>923</v>
      </c>
      <c r="B49" t="s">
        <v>924</v>
      </c>
      <c r="C49" t="s">
        <v>746</v>
      </c>
      <c r="D49" t="s">
        <v>925</v>
      </c>
      <c r="E49" s="43">
        <v>1</v>
      </c>
      <c r="F49" s="43">
        <v>0</v>
      </c>
      <c r="G49" s="43">
        <v>20</v>
      </c>
      <c r="H49" s="43">
        <v>1</v>
      </c>
      <c r="I49" s="43">
        <v>0</v>
      </c>
      <c r="J49" s="43">
        <v>0</v>
      </c>
      <c r="K49" s="43">
        <v>0</v>
      </c>
      <c r="L49" s="43">
        <v>0</v>
      </c>
      <c r="M49" s="43">
        <v>0</v>
      </c>
    </row>
    <row r="50" spans="1:14" x14ac:dyDescent="0.15">
      <c r="A50" t="s">
        <v>926</v>
      </c>
      <c r="B50" t="s">
        <v>927</v>
      </c>
      <c r="C50" t="s">
        <v>897</v>
      </c>
      <c r="D50" t="s">
        <v>928</v>
      </c>
      <c r="E50" s="43">
        <v>67</v>
      </c>
      <c r="F50" s="43">
        <v>39737242</v>
      </c>
      <c r="G50" s="43">
        <v>146</v>
      </c>
      <c r="H50" s="43">
        <v>3</v>
      </c>
      <c r="I50" s="43">
        <v>61</v>
      </c>
      <c r="J50" s="43">
        <v>0</v>
      </c>
      <c r="K50" s="43">
        <v>2</v>
      </c>
      <c r="L50" s="43">
        <v>1</v>
      </c>
      <c r="M50" s="43">
        <v>0</v>
      </c>
      <c r="N50" t="s">
        <v>929</v>
      </c>
    </row>
    <row r="51" spans="1:14" x14ac:dyDescent="0.15">
      <c r="A51" t="s">
        <v>271</v>
      </c>
      <c r="B51" t="s">
        <v>930</v>
      </c>
      <c r="C51" t="s">
        <v>931</v>
      </c>
      <c r="D51" t="s">
        <v>932</v>
      </c>
      <c r="E51" s="43">
        <v>3</v>
      </c>
      <c r="F51" s="43">
        <v>284219</v>
      </c>
      <c r="G51" s="43">
        <v>34</v>
      </c>
      <c r="H51" s="43">
        <v>1</v>
      </c>
      <c r="I51" s="43">
        <v>2</v>
      </c>
      <c r="J51" s="43">
        <v>0</v>
      </c>
      <c r="K51" s="43">
        <v>0</v>
      </c>
      <c r="L51" s="43">
        <v>0</v>
      </c>
      <c r="M51" s="43">
        <v>0</v>
      </c>
      <c r="N51" t="s">
        <v>933</v>
      </c>
    </row>
    <row r="52" spans="1:14" x14ac:dyDescent="0.15">
      <c r="A52" t="s">
        <v>934</v>
      </c>
      <c r="B52">
        <v>51</v>
      </c>
      <c r="C52" t="s">
        <v>935</v>
      </c>
      <c r="D52" t="s">
        <v>936</v>
      </c>
      <c r="E52" s="43">
        <v>3</v>
      </c>
      <c r="F52" s="43">
        <v>481216</v>
      </c>
      <c r="G52" s="43">
        <v>0</v>
      </c>
      <c r="H52" s="43">
        <v>0</v>
      </c>
      <c r="I52" s="43">
        <v>3</v>
      </c>
      <c r="J52" s="43">
        <v>0</v>
      </c>
      <c r="K52" s="43">
        <v>0</v>
      </c>
      <c r="L52" s="43">
        <v>0</v>
      </c>
      <c r="M52" s="43">
        <v>0</v>
      </c>
    </row>
    <row r="53" spans="1:14" x14ac:dyDescent="0.15">
      <c r="A53" t="s">
        <v>937</v>
      </c>
      <c r="B53">
        <v>52</v>
      </c>
      <c r="C53" t="s">
        <v>938</v>
      </c>
      <c r="D53" t="s">
        <v>939</v>
      </c>
      <c r="E53" s="43">
        <v>19</v>
      </c>
      <c r="F53" s="43">
        <v>424271</v>
      </c>
      <c r="G53" s="43">
        <v>5645</v>
      </c>
      <c r="H53" s="43">
        <v>8</v>
      </c>
      <c r="I53" s="43">
        <v>5</v>
      </c>
      <c r="J53" s="43">
        <v>2</v>
      </c>
      <c r="K53" s="43">
        <v>1</v>
      </c>
      <c r="L53" s="43">
        <v>3</v>
      </c>
      <c r="M53" s="4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sorted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acarmichael</dc:creator>
  <cp:lastModifiedBy>Yasin Traiba</cp:lastModifiedBy>
  <dcterms:created xsi:type="dcterms:W3CDTF">2009-01-08T19:10:44Z</dcterms:created>
  <dcterms:modified xsi:type="dcterms:W3CDTF">2023-03-06T13:42:40Z</dcterms:modified>
</cp:coreProperties>
</file>