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am Scheduling Master\New Codes for Live\iuwebsite\excel_files\"/>
    </mc:Choice>
  </mc:AlternateContent>
  <xr:revisionPtr revIDLastSave="0" documentId="13_ncr:1_{BACDA30B-F365-458F-AECB-8F7B0595061E}" xr6:coauthVersionLast="45" xr6:coauthVersionMax="45" xr10:uidLastSave="{00000000-0000-0000-0000-000000000000}"/>
  <bookViews>
    <workbookView xWindow="-108" yWindow="-108" windowWidth="23256" windowHeight="12720" tabRatio="829" xr2:uid="{00000000-000D-0000-FFFF-FFFF00000000}"/>
  </bookViews>
  <sheets>
    <sheet name="course_table" sheetId="11" r:id="rId1"/>
    <sheet name="assistant_table" sheetId="12" r:id="rId2"/>
    <sheet name="classroom_table" sheetId="13" r:id="rId3"/>
    <sheet name="same_time_course_table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1" l="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ytusc</author>
    <author>Mustafa</author>
  </authors>
  <commentList>
    <comment ref="D1" authorId="0" shapeId="0" xr:uid="{00000000-0006-0000-0200-000001000000}">
      <text>
        <r>
          <rPr>
            <b/>
            <sz val="11"/>
            <color indexed="81"/>
            <rFont val="Tahoma"/>
            <family val="2"/>
            <charset val="162"/>
          </rPr>
          <t>ytusc:</t>
        </r>
        <r>
          <rPr>
            <sz val="11"/>
            <color indexed="81"/>
            <rFont val="Tahoma"/>
            <family val="2"/>
            <charset val="162"/>
          </rPr>
          <t xml:space="preserve">
eğer dersler 66dan büyükse 1 yazılmalı
66n ya da daha küçükse 0 yazılmalıu</t>
        </r>
      </text>
    </comment>
    <comment ref="E1" authorId="1" shapeId="0" xr:uid="{00000000-0006-0000-0200-000002000000}">
      <text>
        <r>
          <rPr>
            <b/>
            <sz val="9"/>
            <color indexed="81"/>
            <rFont val="Tahoma"/>
            <family val="2"/>
            <charset val="162"/>
          </rPr>
          <t>Mustafa:</t>
        </r>
        <r>
          <rPr>
            <sz val="9"/>
            <color indexed="81"/>
            <rFont val="Tahoma"/>
            <family val="2"/>
            <charset val="162"/>
          </rPr>
          <t xml:space="preserve">
Birinci öğretim ise 1
 değilse 2 yazalım. </t>
        </r>
      </text>
    </comment>
    <comment ref="F1" authorId="1" shapeId="0" xr:uid="{00000000-0006-0000-0200-000003000000}">
      <text>
        <r>
          <rPr>
            <b/>
            <sz val="9"/>
            <color indexed="81"/>
            <rFont val="Tahoma"/>
            <family val="2"/>
            <charset val="162"/>
          </rPr>
          <t>Mustafa:</t>
        </r>
        <r>
          <rPr>
            <sz val="9"/>
            <color indexed="81"/>
            <rFont val="Tahoma"/>
            <family val="2"/>
            <charset val="162"/>
          </rPr>
          <t xml:space="preserve">
Eğer sınav yarım saat ise 1, daha uzun ise 2 girelim. </t>
        </r>
      </text>
    </comment>
    <comment ref="G1" authorId="1" shapeId="0" xr:uid="{00000000-0006-0000-0200-000004000000}">
      <text>
        <r>
          <rPr>
            <b/>
            <sz val="9"/>
            <color indexed="81"/>
            <rFont val="Tahoma"/>
            <family val="2"/>
            <charset val="162"/>
          </rPr>
          <t>Mustafa:</t>
        </r>
        <r>
          <rPr>
            <sz val="9"/>
            <color indexed="81"/>
            <rFont val="Tahoma"/>
            <family val="2"/>
            <charset val="162"/>
          </rPr>
          <t xml:space="preserve">
Eğer LAB dersi ise 1, degilse 0 yazalım. </t>
        </r>
      </text>
    </comment>
    <comment ref="H1" authorId="1" shapeId="0" xr:uid="{00000000-0006-0000-0200-000005000000}">
      <text>
        <r>
          <rPr>
            <b/>
            <sz val="9"/>
            <color indexed="81"/>
            <rFont val="Tahoma"/>
            <family val="2"/>
            <charset val="162"/>
          </rPr>
          <t>Mustafa:</t>
        </r>
        <r>
          <rPr>
            <sz val="9"/>
            <color indexed="81"/>
            <rFont val="Tahoma"/>
            <family val="2"/>
            <charset val="162"/>
          </rPr>
          <t xml:space="preserve">
Eğeriki derslik ise 1, değilse 0 yazalım. </t>
        </r>
      </text>
    </comment>
  </commentList>
</comments>
</file>

<file path=xl/sharedStrings.xml><?xml version="1.0" encoding="utf-8"?>
<sst xmlns="http://schemas.openxmlformats.org/spreadsheetml/2006/main" count="412" uniqueCount="246">
  <si>
    <t>İŞLETME</t>
  </si>
  <si>
    <t>EMLAK</t>
  </si>
  <si>
    <t>BANKA</t>
  </si>
  <si>
    <t>PAZARLAMA</t>
  </si>
  <si>
    <t>DIŞ TİCARET</t>
  </si>
  <si>
    <t>MUHASEBE</t>
  </si>
  <si>
    <t>TURİZM</t>
  </si>
  <si>
    <t>Z03</t>
  </si>
  <si>
    <t>Z04</t>
  </si>
  <si>
    <t>Z05</t>
  </si>
  <si>
    <t>Z06</t>
  </si>
  <si>
    <t>Z07</t>
  </si>
  <si>
    <t>Yabancı Dil I (EMLAK)</t>
  </si>
  <si>
    <t>Mikro İktisat (EMLAK)</t>
  </si>
  <si>
    <t>İşletme (EMLAK)</t>
  </si>
  <si>
    <t>Temel Hukuk (EMLAK)</t>
  </si>
  <si>
    <t>Gayrimenkulde Temel Kavramlar (EMLAK)</t>
  </si>
  <si>
    <t>Matematik  (EMLAK)</t>
  </si>
  <si>
    <t>Bilgisayar I (EMLAK)</t>
  </si>
  <si>
    <t>Seminer (EMLAK)</t>
  </si>
  <si>
    <t>Pazarlama İlkeleri (EMLAK)</t>
  </si>
  <si>
    <t>Atatürk İlkeleri ve Inkılap Tarihi I (EMLAK)</t>
  </si>
  <si>
    <t>Türk Dili I (EMLAK)</t>
  </si>
  <si>
    <t>Emlak Pazarlama Yönetimi (EMLAK)</t>
  </si>
  <si>
    <t>Tapu Mevzuatı (EMLAK)</t>
  </si>
  <si>
    <t>İmar ve Belediye Mevzuatı (EMLAK)</t>
  </si>
  <si>
    <t>Genel Muhasebe (EMLAK)</t>
  </si>
  <si>
    <t>Bilgisayar II (EMLAK)</t>
  </si>
  <si>
    <t>İnsan Kaynakları Yönetimi (EMLAK)</t>
  </si>
  <si>
    <t>Sigortaya Giriş (EMLAK)</t>
  </si>
  <si>
    <t>Tüketici Davranışları (EMLAK)</t>
  </si>
  <si>
    <t xml:space="preserve">Girişimcilik ve Franchising </t>
  </si>
  <si>
    <t>Sermaye Piyasalarında Gayrimenkul Yatırımları  (EMLAK)</t>
  </si>
  <si>
    <t>Para ve Bankacılık  (EMLAK)</t>
  </si>
  <si>
    <t xml:space="preserve"> İŞLETME  ( İŞL )</t>
  </si>
  <si>
    <t>PAZARLAMA İLKELERİ ( İŞL )</t>
  </si>
  <si>
    <t>İKTİSAT ( İŞL )</t>
  </si>
  <si>
    <t>MUHASEBE I  ( İŞL )</t>
  </si>
  <si>
    <t>TEMEL HUKUK  ( İŞL )</t>
  </si>
  <si>
    <t>TİCARİ MATEMATİK  ( İŞL )</t>
  </si>
  <si>
    <t>BİLGİSAYAR I -  B ( İŞL )</t>
  </si>
  <si>
    <t>BİLGİSAYAR I -  A ( İŞL )</t>
  </si>
  <si>
    <t>ATATÜRK İLKELERİ VE İNKILAP TARİHİ I  ( İŞL )</t>
  </si>
  <si>
    <t>TÜRK DİLİ I ( İŞL ) ( Yabancı öğ.dahil)</t>
  </si>
  <si>
    <t>YABANCI DİL I ( İŞL )</t>
  </si>
  <si>
    <t>DAVRANIŞ BİLİMLERİ ( İŞL )</t>
  </si>
  <si>
    <t>ÇEVRE KORUMA ( İŞL )</t>
  </si>
  <si>
    <t xml:space="preserve">TOPLUMBİLİM ( İŞL )1SINIF </t>
  </si>
  <si>
    <t xml:space="preserve">MALİ TABLOLAR ANALİZİ( İŞL ) 2 SINIF </t>
  </si>
  <si>
    <t>İNSAN KAYNAKLARI YÖNETİMİ ( İŞL )</t>
  </si>
  <si>
    <t>İŞ ve SOSYAL GÜVENLİK HUKUKU ( İŞL )</t>
  </si>
  <si>
    <t>GİRİŞİMCİLİK VE KÜÇÜK İŞLETME YÖNETİMİ( İŞL )</t>
  </si>
  <si>
    <t>VERGİ HUKUKU ( İŞL )</t>
  </si>
  <si>
    <t>İŞLETME FİNANSMANI ( İŞL )</t>
  </si>
  <si>
    <t>TÜKETİCİ DAVRANIŞLARI ( İŞL )</t>
  </si>
  <si>
    <t>İŞ ETİĞİ ( İŞL )</t>
  </si>
  <si>
    <t>ŞİRKETLER MUHASEBESİ( İŞL )</t>
  </si>
  <si>
    <t>KAMU MALİYESİ  ( İŞL )</t>
  </si>
  <si>
    <t>MÜŞTERİ İLİŞKİLERİ YÖNETİMİ  ( İŞL )</t>
  </si>
  <si>
    <t>KURUMLAR SOSYOLOJİSİ  ( İŞL )</t>
  </si>
  <si>
    <t>Atatürk İlkeleri ve İnkılap Tarihi I  ( Banka)</t>
  </si>
  <si>
    <t>Türk Dili I   ( Banka)</t>
  </si>
  <si>
    <t>Yabancı Dil I ( Banka)</t>
  </si>
  <si>
    <t>Mikro İktisat  - çift ( Banka) M.Hakan Sağlam</t>
  </si>
  <si>
    <t>Mikro İktisat  - tek ( Banka) Selma Öner</t>
  </si>
  <si>
    <t>İşletme  - tek  B( Banka)  M.Hakan Sağlam</t>
  </si>
  <si>
    <t xml:space="preserve"> İşletme - çift A  ( Banka)  M.Hakan Sağlam</t>
  </si>
  <si>
    <t>Muhasebe I  ( Banka)  Adem Elikara</t>
  </si>
  <si>
    <t>Matematik  ( Banka)   Müfit Giresunlu</t>
  </si>
  <si>
    <t>Temel Hukuk  - tek  B ( Banka) Erkan Arslan</t>
  </si>
  <si>
    <t>Temel Hukuk  -çift    A ( Banka) Erkan Arslan</t>
  </si>
  <si>
    <t>Bilgisayar I A GRUBU Tolga Akagün</t>
  </si>
  <si>
    <t>Bilgisayar I B GRUBU  Minire Kırbaşlı</t>
  </si>
  <si>
    <t>Bilgisayar I  -TEK ( Banka)   Tolga Akagün</t>
  </si>
  <si>
    <t>Bilgisayar I  -ÇİFT   ( Banka)   Minire Kırbaşlı</t>
  </si>
  <si>
    <t>Bankacılığa Giriş  ( Banka)</t>
  </si>
  <si>
    <t>Sigortacılığa Giriş  -tek( Banka)  Metin Dermiray 1SINF</t>
  </si>
  <si>
    <t>Sigortacılığa Giriş  -çift2.öğr.dah  ( Banka)   Erkan Arslan</t>
  </si>
  <si>
    <t>İNSAN İLİŞKİLERİ VE İLETİŞİM YÖNTEMLERİ ( Banka)</t>
  </si>
  <si>
    <t>MESLEKİ YABANCI DİL I  A  ( Banka)</t>
  </si>
  <si>
    <t>MESLEKİ YABANCI DİL I  B  ( Banka)</t>
  </si>
  <si>
    <t>İSTATİSTİK ( Banka)</t>
  </si>
  <si>
    <t>İŞARET DİLİ ( Banka)</t>
  </si>
  <si>
    <t>HİZMET PAZARLAMASI  ( Banka)</t>
  </si>
  <si>
    <t>TİCARET HUKUKU   ( Banka)</t>
  </si>
  <si>
    <t>KREDİ TALEPLERİNİN DEĞERLENDİRMESİ  ( Banka)</t>
  </si>
  <si>
    <t>BANKA MUHASEBESİ  ( Banka)</t>
  </si>
  <si>
    <t>DIŞ TİCARET İŞLEMLERİ  ( Banka)</t>
  </si>
  <si>
    <t>YANGIN VE MÜHENDİSLİK SİGORTALARI  ( Banka)</t>
  </si>
  <si>
    <t>SİGORTA PAZARLAMASI  ( Banka)</t>
  </si>
  <si>
    <t>NAKLİYAT SİGORTALARI 2.öğr.dahil ( Banka)</t>
  </si>
  <si>
    <t>HAYAT SİGORTALARI ( Banka)</t>
  </si>
  <si>
    <t>KAZA VE SORUMLULUK SİGORTALARI ( Banka)</t>
  </si>
  <si>
    <t>Genel İşletme ( PAZR )</t>
  </si>
  <si>
    <t>Atatürk İlkeleri ve İnkilap Tarihi I ( yabn öğr.dahil)</t>
  </si>
  <si>
    <t>Türk Dili I  ( yabn öğr.dahil )( PAZR )</t>
  </si>
  <si>
    <t>İletişim  ( PAZR )</t>
  </si>
  <si>
    <t>Ekonomi  ( PAZR )</t>
  </si>
  <si>
    <t>Çevre Koruma   ( PAZR ) temel ilk yardım muad.</t>
  </si>
  <si>
    <t>Temel İlk Yardım   ( PAZR )  Ç.koruma muadi.</t>
  </si>
  <si>
    <t>Yabancı Dil I  ( PAZR )</t>
  </si>
  <si>
    <t>Pazarlama İlkeleri   ( PAZR )</t>
  </si>
  <si>
    <t>Matematik  ( PAZR ) 1.SINIF</t>
  </si>
  <si>
    <t>PAZARLAMA ARAŞTIRMASI  ( PAZR )</t>
  </si>
  <si>
    <t>GİRİŞİMCİLİK ( PAZR )</t>
  </si>
  <si>
    <t>MÜŞTERİ İLİŞKİLERİ YÖNETİMİ  ( PAZR )</t>
  </si>
  <si>
    <t>YAPI MALZEM BİLGİSAYAR UYGULI I ( PAZR )</t>
  </si>
  <si>
    <t>YAPI MALZELEMELERİ PAZARLAMASI ( PAZR )</t>
  </si>
  <si>
    <t>SİGORTA PAZARLAMASI ( PAZR )</t>
  </si>
  <si>
    <t>SATIŞ SAHA PLANLAMASI  ( PAZR )</t>
  </si>
  <si>
    <t>BİLGİSAYARDA OFİS PROGRAMLARI ( PAZR )</t>
  </si>
  <si>
    <t>MESLEKİ YABANCI DİL ( PAZR )</t>
  </si>
  <si>
    <t>SATIŞ GÜCÜ EĞİTİMİ  ( PAZR )</t>
  </si>
  <si>
    <t>TÜKETİCİ DAVRANIŞLARI  ( PAZR )</t>
  </si>
  <si>
    <t>Atatürk İnkılap Tarihi I  yab.öğr dahil  ( DIŞ )</t>
  </si>
  <si>
    <t>Türk Dili I   ( yabn öğr.dahil)  ( DIŞ )</t>
  </si>
  <si>
    <t>Yabancı Dil I   ( DIŞ )</t>
  </si>
  <si>
    <t>Mikro Ekonomi  ( DIŞ )</t>
  </si>
  <si>
    <t>Temel Hukuk   ( DIŞ )</t>
  </si>
  <si>
    <t>Genel Muhasebe ( ikinci öğr.dahil)  ( DIŞ )</t>
  </si>
  <si>
    <t>İşletme ( İkinci öğr.dahil)  ( DIŞ )</t>
  </si>
  <si>
    <t>Bilgi ve İletişim Teknolojisi*  ( DIŞ )</t>
  </si>
  <si>
    <t xml:space="preserve">Bilgisayarda Sunum Teknikleri*  ( DIŞ ) 1.SINIF </t>
  </si>
  <si>
    <t>Mesleki Yabancı Dil ( 2.öğr.dahil)  ( DIŞ )</t>
  </si>
  <si>
    <t>Uluslararası Pazarlama 2.öğr.dahil   ( DIŞ )</t>
  </si>
  <si>
    <t>Uluslararası İktisat I  ( 2.öğr.dahil) ( DIŞ )</t>
  </si>
  <si>
    <t>Araştırma Yöntem ve Teknikleri 2.öğrdah ( DIŞ )</t>
  </si>
  <si>
    <t>Lojistik ( 2.öğr.dahil)   ( DIŞ )</t>
  </si>
  <si>
    <t>Dış Ticaret İşlemleri II ( 2.öğr.dah)  ( DIŞ )</t>
  </si>
  <si>
    <t>İş ve Sosyal Güvenlik Hukuku   ( DIŞ )</t>
  </si>
  <si>
    <t>İletişim  ( DIŞ )</t>
  </si>
  <si>
    <t>Ticaret Hukuku ( 2.öğr.dahl)  ( DIŞ )</t>
  </si>
  <si>
    <t>Elektronik Ticaret    ( DIŞ )</t>
  </si>
  <si>
    <t>Temel İlk Yardım  ( DIŞ )</t>
  </si>
  <si>
    <t>Çevre Koruma  ( DIŞ ) 2.SINIF</t>
  </si>
  <si>
    <t>Atatürk İlkeleri ve İnkılap Tarihi I  ( MUH)</t>
  </si>
  <si>
    <t>Türk Dili I / yabn öğr.dahl) ( MUH)</t>
  </si>
  <si>
    <t>Yabancı Dil I ( MUH)</t>
  </si>
  <si>
    <t xml:space="preserve"> Genel Muhasebe I/2.öğrdah ( MUH) Tuğçe Kocamış</t>
  </si>
  <si>
    <t>Mikro Ekonomi /2.öğr.dhl (( MUH) Selma Öner</t>
  </si>
  <si>
    <t>Temel Hukuk ( MUH)</t>
  </si>
  <si>
    <t>Ticari Matematik /2.öğ.dah ( MUH)</t>
  </si>
  <si>
    <t>Ofis Programları I A  ( MUH) Minire Kırbaşlı</t>
  </si>
  <si>
    <t>Ofis Programları I B  ( MUH) Ali  Kuzu</t>
  </si>
  <si>
    <t>İletişim  ( MUH)</t>
  </si>
  <si>
    <t>Davranış Bilimleri*   ( MUH)</t>
  </si>
  <si>
    <t>Meslek Etiği  ( MUH)</t>
  </si>
  <si>
    <t xml:space="preserve">İşletme Finansmanı* ( MUH) 1 SINIF </t>
  </si>
  <si>
    <t>Şirketler Muhasebesi   ( MUH)</t>
  </si>
  <si>
    <t>Maliyet Muhasebesi /2.ÖĞR DAH ( MUH)</t>
  </si>
  <si>
    <t>Vergi Hukuku  ( MUH)</t>
  </si>
  <si>
    <t>Paket Programlar I A ( muhasebe ) Ethem Kahveci</t>
  </si>
  <si>
    <t>Paket Programlar I B ( muhasebe ) Emine Ertürk</t>
  </si>
  <si>
    <t xml:space="preserve">Bilgi iletişim Teknolojileri/2.öğr.dah Hatice Özkurt </t>
  </si>
  <si>
    <t>İş ve Sosyal Güvenlik Hukuku  ( MUH)</t>
  </si>
  <si>
    <t>Dış Ticaret İşlemleri Muhasebesi  ( MUH)</t>
  </si>
  <si>
    <t>Araştırma Yöntem ve Teknikleri/2.öğr.dh( MUH)</t>
  </si>
  <si>
    <t>İnsan Kaynakları Yönetimi*  ( MUH)</t>
  </si>
  <si>
    <t>Kamu Maliyesi /2.öğr.dahl ( MUH)</t>
  </si>
  <si>
    <t>Finansal Yönetim ( MUH)</t>
  </si>
  <si>
    <t>Genel Turizm    ( Turizm)</t>
  </si>
  <si>
    <t>Kat Hizmetleri   ( Turizm)</t>
  </si>
  <si>
    <t>Önbüro Hizmetleri   ( Turizm)</t>
  </si>
  <si>
    <t>Yiyecek İçecek Servisi    ( Turizm)</t>
  </si>
  <si>
    <t>Atatürk İlkİnkılap Tarihi I  / yab öğr.dahl ( Turizm)</t>
  </si>
  <si>
    <t>Türk Dili I / yabn öğr.dahl)</t>
  </si>
  <si>
    <t>Yabancı Dil I    ( Turizm)</t>
  </si>
  <si>
    <t>Çevre Koruma      ( Turizm) tevfik</t>
  </si>
  <si>
    <t>Genel Alan Kontrolü   ( Turizm) tevfik</t>
  </si>
  <si>
    <t>Önbüroda Oda İşlemleri    ( Turizm) tevfik</t>
  </si>
  <si>
    <t>Konuk Giriş-Çıkış İşlemleri    ( Turizm) tevfik 1.SINIF</t>
  </si>
  <si>
    <t>Mesleki Yabancı Dil-I    ( Turizm)-2.SINIF</t>
  </si>
  <si>
    <t>Menü Planlama    ( Turizm)</t>
  </si>
  <si>
    <t>Turizm Mevzuatı  ( Turizm)</t>
  </si>
  <si>
    <t>Tur Operatörlüğü ve Seyahat Acentacılığı   ( Turizm)</t>
  </si>
  <si>
    <t>Ziyafet Servisi Yönetimi   ( Turizm)</t>
  </si>
  <si>
    <t>Araştırma Yöntem ve Teknikleri   ( Turizm)</t>
  </si>
  <si>
    <t>İşletme Yönetimi I    ( Turizm)</t>
  </si>
  <si>
    <t xml:space="preserve">Bilgi ve İletişim Teknolojisi    ( Turizm) tolga </t>
  </si>
  <si>
    <t>Önbüroda Vardiya İşlemleri    ( Turizm) tevfik</t>
  </si>
  <si>
    <t>Önbüroda Raporlama İşlemleri   ( Turizm) tevfik</t>
  </si>
  <si>
    <t>TURİZM İŞLETMELERİNDE MALİYET ANALİZLERİ tevfik</t>
  </si>
  <si>
    <t>Dış Ticarette Standardizasyon ( 2.öğr.dah ( DIŞ )</t>
  </si>
  <si>
    <t>A102</t>
  </si>
  <si>
    <t>A103</t>
  </si>
  <si>
    <t>A104</t>
  </si>
  <si>
    <t>A105</t>
  </si>
  <si>
    <t>A106</t>
  </si>
  <si>
    <t>A107</t>
  </si>
  <si>
    <t>BİL- LAB1</t>
  </si>
  <si>
    <t>BİL-LAB2</t>
  </si>
  <si>
    <t>BİL-LAB3</t>
  </si>
  <si>
    <t>BİL- LAB4</t>
  </si>
  <si>
    <t>course_code</t>
  </si>
  <si>
    <t>course_name</t>
  </si>
  <si>
    <t>course_capacity</t>
  </si>
  <si>
    <t>sixty_more</t>
  </si>
  <si>
    <t>education_type</t>
  </si>
  <si>
    <t>slot_number</t>
  </si>
  <si>
    <t>lab_or_not</t>
  </si>
  <si>
    <t>double_classroom</t>
  </si>
  <si>
    <t>department</t>
  </si>
  <si>
    <t>seniority</t>
  </si>
  <si>
    <t>desired_day</t>
  </si>
  <si>
    <t>desired_slot</t>
  </si>
  <si>
    <t>assistant_code</t>
  </si>
  <si>
    <t>assistant_name</t>
  </si>
  <si>
    <t>total_assignment</t>
  </si>
  <si>
    <t>undesired_days</t>
  </si>
  <si>
    <t>undesired_slots</t>
  </si>
  <si>
    <t>1,2,3</t>
  </si>
  <si>
    <t>2,3,5</t>
  </si>
  <si>
    <t>classroom_code</t>
  </si>
  <si>
    <t>classroom_name</t>
  </si>
  <si>
    <t>classroom_capacity</t>
  </si>
  <si>
    <t>course1_code</t>
  </si>
  <si>
    <t>course2_code</t>
  </si>
  <si>
    <t>cost</t>
  </si>
  <si>
    <t>hard_or_soft</t>
  </si>
  <si>
    <t>Assistant 1</t>
  </si>
  <si>
    <t>Assistant 2</t>
  </si>
  <si>
    <t>Assistant 3</t>
  </si>
  <si>
    <t>Assistant 4</t>
  </si>
  <si>
    <t>Assistant 5</t>
  </si>
  <si>
    <t>Assistant 6</t>
  </si>
  <si>
    <t>Assistant 7</t>
  </si>
  <si>
    <t>Assistant 8</t>
  </si>
  <si>
    <t>Assistant 9</t>
  </si>
  <si>
    <t>Assistant 10</t>
  </si>
  <si>
    <t>Assistant 11</t>
  </si>
  <si>
    <t>Assistant 12</t>
  </si>
  <si>
    <t>Assistant 13</t>
  </si>
  <si>
    <t>Assistant 14</t>
  </si>
  <si>
    <t>Assistant 15</t>
  </si>
  <si>
    <t>Assistant 16</t>
  </si>
  <si>
    <t>Assistant 17</t>
  </si>
  <si>
    <t>Assistant 18</t>
  </si>
  <si>
    <t>Assistant 19</t>
  </si>
  <si>
    <t>Assistant 20</t>
  </si>
  <si>
    <t>Assistant 21</t>
  </si>
  <si>
    <t>Assistant 22</t>
  </si>
  <si>
    <t>Assistant 23</t>
  </si>
  <si>
    <t>Assistant 24</t>
  </si>
  <si>
    <t>Assistant 25</t>
  </si>
  <si>
    <t>Assistant 26</t>
  </si>
  <si>
    <t>Assistant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</si>
</sst>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  <font>
      <sz val="10"/>
      <color theme="1"/>
      <name val="Times New Roman"/>
      <family val="1"/>
      <charset val="162"/>
    </font>
    <font>
      <sz val="10"/>
      <color theme="1"/>
      <name val="Times New Roman"/>
      <family val="1"/>
    </font>
    <font>
      <sz val="11"/>
      <color rgb="FFFF0000"/>
      <name val="Times New Roman"/>
      <family val="1"/>
      <charset val="162"/>
    </font>
    <font>
      <sz val="12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u/>
      <sz val="14.3"/>
      <color theme="10"/>
      <name val="Calibri"/>
      <family val="2"/>
      <charset val="162"/>
    </font>
    <font>
      <sz val="11"/>
      <color indexed="81"/>
      <name val="Tahoma"/>
      <family val="2"/>
      <charset val="162"/>
    </font>
    <font>
      <b/>
      <sz val="11"/>
      <color indexed="81"/>
      <name val="Tahoma"/>
      <family val="2"/>
      <charset val="162"/>
    </font>
    <font>
      <sz val="8"/>
      <name val="Calibri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theme="4" tint="0.39997558519241921"/>
      </top>
      <bottom style="thin">
        <color indexed="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13" fillId="10" borderId="1" xfId="1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5" fillId="12" borderId="8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 wrapText="1"/>
    </xf>
    <xf numFmtId="0" fontId="16" fillId="16" borderId="9" xfId="0" applyFont="1" applyFill="1" applyBorder="1" applyAlignment="1">
      <alignment horizontal="center" vertical="center"/>
    </xf>
    <xf numFmtId="0" fontId="16" fillId="16" borderId="10" xfId="0" applyFont="1" applyFill="1" applyBorder="1" applyAlignment="1">
      <alignment horizontal="center" vertical="center"/>
    </xf>
    <xf numFmtId="0" fontId="16" fillId="16" borderId="11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2" borderId="13" xfId="0" applyFont="1" applyFill="1" applyBorder="1" applyAlignment="1">
      <alignment horizontal="center" vertical="center" wrapText="1"/>
    </xf>
    <xf numFmtId="0" fontId="17" fillId="13" borderId="1" xfId="3" applyFont="1" applyFill="1" applyBorder="1" applyAlignment="1" applyProtection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3" borderId="13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3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/>
  </cellXfs>
  <cellStyles count="4">
    <cellStyle name="Hyperlink" xfId="3" builtinId="8"/>
    <cellStyle name="Normal" xfId="0" builtinId="0"/>
    <cellStyle name="Normal 4" xfId="1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egitimdeyapilanma.istanbul.edu.tr/izlence.php?id=265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2"/>
  <sheetViews>
    <sheetView tabSelected="1" workbookViewId="0">
      <selection activeCell="L4" sqref="L4"/>
    </sheetView>
  </sheetViews>
  <sheetFormatPr defaultColWidth="20" defaultRowHeight="16.5" customHeight="1" x14ac:dyDescent="0.3"/>
  <cols>
    <col min="2" max="2" width="52" bestFit="1" customWidth="1"/>
    <col min="3" max="3" width="14.21875" bestFit="1" customWidth="1"/>
    <col min="4" max="4" width="10.109375" bestFit="1" customWidth="1"/>
    <col min="5" max="5" width="10.88671875" bestFit="1" customWidth="1"/>
    <col min="6" max="6" width="10.77734375" bestFit="1" customWidth="1"/>
    <col min="7" max="7" width="10.109375" bestFit="1" customWidth="1"/>
    <col min="8" max="8" width="10.77734375" bestFit="1" customWidth="1"/>
    <col min="9" max="9" width="11.21875" bestFit="1" customWidth="1"/>
    <col min="10" max="10" width="8.109375" bestFit="1" customWidth="1"/>
    <col min="11" max="11" width="11" bestFit="1" customWidth="1"/>
    <col min="12" max="12" width="11.109375" bestFit="1" customWidth="1"/>
  </cols>
  <sheetData>
    <row r="1" spans="1:12" ht="42.75" customHeight="1" x14ac:dyDescent="0.3">
      <c r="A1" s="15" t="s">
        <v>193</v>
      </c>
      <c r="B1" s="15" t="s">
        <v>194</v>
      </c>
      <c r="C1" s="15" t="s">
        <v>195</v>
      </c>
      <c r="D1" s="13" t="s">
        <v>196</v>
      </c>
      <c r="E1" s="13" t="s">
        <v>197</v>
      </c>
      <c r="F1" s="13" t="s">
        <v>198</v>
      </c>
      <c r="G1" s="13" t="s">
        <v>199</v>
      </c>
      <c r="H1" s="13" t="s">
        <v>200</v>
      </c>
      <c r="I1" s="13" t="s">
        <v>201</v>
      </c>
      <c r="J1" s="13" t="s">
        <v>202</v>
      </c>
      <c r="K1" s="13" t="s">
        <v>203</v>
      </c>
      <c r="L1" s="13" t="s">
        <v>204</v>
      </c>
    </row>
    <row r="2" spans="1:12" ht="16.5" customHeight="1" x14ac:dyDescent="0.3">
      <c r="A2" s="5">
        <v>1</v>
      </c>
      <c r="B2" s="28" t="s">
        <v>12</v>
      </c>
      <c r="C2" s="16">
        <v>70</v>
      </c>
      <c r="D2" s="16">
        <v>1</v>
      </c>
      <c r="E2" s="3">
        <v>1</v>
      </c>
      <c r="F2" s="3">
        <v>1</v>
      </c>
      <c r="G2" s="17">
        <v>0</v>
      </c>
      <c r="H2" s="3">
        <f>IF(G2=0,IF(C2&lt;67,0,1),IF(C2&lt;26,0,1))</f>
        <v>1</v>
      </c>
      <c r="I2" s="2" t="s">
        <v>1</v>
      </c>
      <c r="J2" s="2">
        <v>1</v>
      </c>
      <c r="K2" s="2">
        <v>4</v>
      </c>
      <c r="L2" s="2">
        <v>6</v>
      </c>
    </row>
    <row r="3" spans="1:12" ht="16.5" customHeight="1" x14ac:dyDescent="0.3">
      <c r="A3" s="5">
        <v>2</v>
      </c>
      <c r="B3" s="29" t="s">
        <v>13</v>
      </c>
      <c r="C3" s="16">
        <v>71</v>
      </c>
      <c r="D3" s="16">
        <v>1</v>
      </c>
      <c r="E3" s="3">
        <v>1</v>
      </c>
      <c r="F3" s="3">
        <v>1</v>
      </c>
      <c r="G3" s="17">
        <v>0</v>
      </c>
      <c r="H3" s="3">
        <f t="shared" ref="H3:H66" si="0">IF(G3=0,IF(C3&lt;67,0,1),IF(C3&lt;26,0,1))</f>
        <v>1</v>
      </c>
      <c r="I3" s="2" t="s">
        <v>1</v>
      </c>
      <c r="J3" s="2">
        <v>1</v>
      </c>
      <c r="K3" s="2" t="e">
        <v>#N/A</v>
      </c>
      <c r="L3" s="2" t="e">
        <v>#N/A</v>
      </c>
    </row>
    <row r="4" spans="1:12" ht="16.5" customHeight="1" x14ac:dyDescent="0.3">
      <c r="A4" s="5">
        <v>3</v>
      </c>
      <c r="B4" s="30" t="s">
        <v>14</v>
      </c>
      <c r="C4" s="16">
        <v>71</v>
      </c>
      <c r="D4" s="16">
        <v>1</v>
      </c>
      <c r="E4" s="3">
        <v>1</v>
      </c>
      <c r="F4" s="3">
        <v>1</v>
      </c>
      <c r="G4" s="17">
        <v>0</v>
      </c>
      <c r="H4" s="3">
        <f t="shared" si="0"/>
        <v>1</v>
      </c>
      <c r="I4" s="2" t="s">
        <v>1</v>
      </c>
      <c r="J4" s="2">
        <v>1</v>
      </c>
      <c r="K4" s="2" t="e">
        <v>#N/A</v>
      </c>
      <c r="L4" s="2" t="e">
        <v>#N/A</v>
      </c>
    </row>
    <row r="5" spans="1:12" ht="16.5" customHeight="1" x14ac:dyDescent="0.3">
      <c r="A5" s="5">
        <v>4</v>
      </c>
      <c r="B5" s="29" t="s">
        <v>15</v>
      </c>
      <c r="C5" s="16">
        <v>75</v>
      </c>
      <c r="D5" s="16">
        <v>1</v>
      </c>
      <c r="E5" s="3">
        <v>1</v>
      </c>
      <c r="F5" s="3">
        <v>1</v>
      </c>
      <c r="G5" s="17">
        <v>0</v>
      </c>
      <c r="H5" s="3">
        <f t="shared" si="0"/>
        <v>1</v>
      </c>
      <c r="I5" s="2" t="s">
        <v>1</v>
      </c>
      <c r="J5" s="2">
        <v>1</v>
      </c>
      <c r="K5" s="2" t="e">
        <v>#N/A</v>
      </c>
      <c r="L5" s="2" t="e">
        <v>#N/A</v>
      </c>
    </row>
    <row r="6" spans="1:12" ht="16.5" customHeight="1" x14ac:dyDescent="0.3">
      <c r="A6" s="5">
        <v>5</v>
      </c>
      <c r="B6" s="28" t="s">
        <v>16</v>
      </c>
      <c r="C6" s="16">
        <v>75</v>
      </c>
      <c r="D6" s="16">
        <v>1</v>
      </c>
      <c r="E6" s="3">
        <v>1</v>
      </c>
      <c r="F6" s="3">
        <v>1</v>
      </c>
      <c r="G6" s="17">
        <v>0</v>
      </c>
      <c r="H6" s="3">
        <f t="shared" si="0"/>
        <v>1</v>
      </c>
      <c r="I6" s="2" t="s">
        <v>1</v>
      </c>
      <c r="J6" s="2">
        <v>1</v>
      </c>
      <c r="K6" s="2" t="e">
        <v>#N/A</v>
      </c>
      <c r="L6" s="2" t="e">
        <v>#N/A</v>
      </c>
    </row>
    <row r="7" spans="1:12" ht="16.5" customHeight="1" x14ac:dyDescent="0.3">
      <c r="A7" s="5">
        <v>6</v>
      </c>
      <c r="B7" s="29" t="s">
        <v>17</v>
      </c>
      <c r="C7" s="16">
        <v>88</v>
      </c>
      <c r="D7" s="16">
        <v>1</v>
      </c>
      <c r="E7" s="3">
        <v>1</v>
      </c>
      <c r="F7" s="3">
        <v>1</v>
      </c>
      <c r="G7" s="17">
        <v>0</v>
      </c>
      <c r="H7" s="3">
        <f t="shared" si="0"/>
        <v>1</v>
      </c>
      <c r="I7" s="2" t="s">
        <v>1</v>
      </c>
      <c r="J7" s="2">
        <v>1</v>
      </c>
      <c r="K7" s="2" t="e">
        <v>#N/A</v>
      </c>
      <c r="L7" s="2" t="e">
        <v>#N/A</v>
      </c>
    </row>
    <row r="8" spans="1:12" ht="16.5" customHeight="1" x14ac:dyDescent="0.3">
      <c r="A8" s="5">
        <v>7</v>
      </c>
      <c r="B8" s="28" t="s">
        <v>18</v>
      </c>
      <c r="C8" s="18">
        <v>71</v>
      </c>
      <c r="D8" s="18">
        <v>1</v>
      </c>
      <c r="E8" s="3">
        <v>1</v>
      </c>
      <c r="F8" s="3">
        <v>1</v>
      </c>
      <c r="G8" s="17">
        <v>1</v>
      </c>
      <c r="H8" s="3">
        <f t="shared" si="0"/>
        <v>1</v>
      </c>
      <c r="I8" s="2" t="s">
        <v>1</v>
      </c>
      <c r="J8" s="2">
        <v>1</v>
      </c>
      <c r="K8" s="2" t="e">
        <v>#N/A</v>
      </c>
      <c r="L8" s="2" t="e">
        <v>#N/A</v>
      </c>
    </row>
    <row r="9" spans="1:12" ht="16.5" customHeight="1" x14ac:dyDescent="0.3">
      <c r="A9" s="5">
        <v>8</v>
      </c>
      <c r="B9" s="28" t="s">
        <v>19</v>
      </c>
      <c r="C9" s="16">
        <v>23</v>
      </c>
      <c r="D9" s="16">
        <v>0</v>
      </c>
      <c r="E9" s="3">
        <v>1</v>
      </c>
      <c r="F9" s="3">
        <v>1</v>
      </c>
      <c r="G9" s="17">
        <v>0</v>
      </c>
      <c r="H9" s="3">
        <f t="shared" si="0"/>
        <v>0</v>
      </c>
      <c r="I9" s="2" t="s">
        <v>1</v>
      </c>
      <c r="J9" s="2">
        <v>1</v>
      </c>
      <c r="K9" s="2" t="e">
        <v>#N/A</v>
      </c>
      <c r="L9" s="2" t="e">
        <v>#N/A</v>
      </c>
    </row>
    <row r="10" spans="1:12" ht="16.5" customHeight="1" x14ac:dyDescent="0.3">
      <c r="A10" s="5">
        <v>9</v>
      </c>
      <c r="B10" s="29" t="s">
        <v>20</v>
      </c>
      <c r="C10" s="16">
        <v>50</v>
      </c>
      <c r="D10" s="16">
        <v>0</v>
      </c>
      <c r="E10" s="3">
        <v>1</v>
      </c>
      <c r="F10" s="3">
        <v>1</v>
      </c>
      <c r="G10" s="17">
        <v>0</v>
      </c>
      <c r="H10" s="3">
        <f t="shared" si="0"/>
        <v>0</v>
      </c>
      <c r="I10" s="2" t="s">
        <v>1</v>
      </c>
      <c r="J10" s="2">
        <v>1</v>
      </c>
      <c r="K10" s="2" t="e">
        <v>#N/A</v>
      </c>
      <c r="L10" s="2" t="e">
        <v>#N/A</v>
      </c>
    </row>
    <row r="11" spans="1:12" ht="16.5" customHeight="1" x14ac:dyDescent="0.3">
      <c r="A11" s="5">
        <v>10</v>
      </c>
      <c r="B11" s="28" t="s">
        <v>21</v>
      </c>
      <c r="C11" s="16">
        <v>74</v>
      </c>
      <c r="D11" s="16">
        <v>1</v>
      </c>
      <c r="E11" s="3">
        <v>1</v>
      </c>
      <c r="F11" s="3">
        <v>1</v>
      </c>
      <c r="G11" s="17">
        <v>0</v>
      </c>
      <c r="H11" s="3">
        <f t="shared" si="0"/>
        <v>1</v>
      </c>
      <c r="I11" s="2" t="s">
        <v>1</v>
      </c>
      <c r="J11" s="2">
        <v>1</v>
      </c>
      <c r="K11" s="2">
        <v>6</v>
      </c>
      <c r="L11" s="2">
        <v>6</v>
      </c>
    </row>
    <row r="12" spans="1:12" ht="16.5" customHeight="1" x14ac:dyDescent="0.3">
      <c r="A12" s="5">
        <v>11</v>
      </c>
      <c r="B12" s="29" t="s">
        <v>22</v>
      </c>
      <c r="C12" s="16">
        <v>70</v>
      </c>
      <c r="D12" s="16">
        <v>1</v>
      </c>
      <c r="E12" s="3">
        <v>1</v>
      </c>
      <c r="F12" s="3">
        <v>1</v>
      </c>
      <c r="G12" s="17">
        <v>0</v>
      </c>
      <c r="H12" s="3">
        <f t="shared" si="0"/>
        <v>1</v>
      </c>
      <c r="I12" s="2" t="s">
        <v>1</v>
      </c>
      <c r="J12" s="2">
        <v>1</v>
      </c>
      <c r="K12" s="2">
        <v>5</v>
      </c>
      <c r="L12" s="2">
        <v>6</v>
      </c>
    </row>
    <row r="13" spans="1:12" ht="16.5" customHeight="1" x14ac:dyDescent="0.3">
      <c r="A13" s="5">
        <v>12</v>
      </c>
      <c r="B13" s="28" t="s">
        <v>23</v>
      </c>
      <c r="C13" s="16">
        <v>24</v>
      </c>
      <c r="D13" s="16">
        <v>0</v>
      </c>
      <c r="E13" s="3">
        <v>1</v>
      </c>
      <c r="F13" s="3">
        <v>1</v>
      </c>
      <c r="G13" s="17">
        <v>0</v>
      </c>
      <c r="H13" s="3">
        <f t="shared" si="0"/>
        <v>0</v>
      </c>
      <c r="I13" s="2" t="s">
        <v>1</v>
      </c>
      <c r="J13" s="19">
        <v>2</v>
      </c>
      <c r="K13" s="2" t="e">
        <v>#N/A</v>
      </c>
      <c r="L13" s="2" t="e">
        <v>#N/A</v>
      </c>
    </row>
    <row r="14" spans="1:12" ht="16.5" customHeight="1" x14ac:dyDescent="0.3">
      <c r="A14" s="5">
        <v>13</v>
      </c>
      <c r="B14" s="29" t="s">
        <v>24</v>
      </c>
      <c r="C14" s="16">
        <v>26</v>
      </c>
      <c r="D14" s="16">
        <v>0</v>
      </c>
      <c r="E14" s="3">
        <v>1</v>
      </c>
      <c r="F14" s="3">
        <v>1</v>
      </c>
      <c r="G14" s="17">
        <v>0</v>
      </c>
      <c r="H14" s="3">
        <f t="shared" si="0"/>
        <v>0</v>
      </c>
      <c r="I14" s="2" t="s">
        <v>1</v>
      </c>
      <c r="J14" s="19">
        <v>2</v>
      </c>
      <c r="K14" s="2" t="e">
        <v>#N/A</v>
      </c>
      <c r="L14" s="2" t="e">
        <v>#N/A</v>
      </c>
    </row>
    <row r="15" spans="1:12" ht="16.5" customHeight="1" x14ac:dyDescent="0.3">
      <c r="A15" s="5">
        <v>14</v>
      </c>
      <c r="B15" s="28" t="s">
        <v>25</v>
      </c>
      <c r="C15" s="16">
        <v>26</v>
      </c>
      <c r="D15" s="16">
        <v>0</v>
      </c>
      <c r="E15" s="3">
        <v>1</v>
      </c>
      <c r="F15" s="3">
        <v>1</v>
      </c>
      <c r="G15" s="17">
        <v>0</v>
      </c>
      <c r="H15" s="3">
        <f t="shared" si="0"/>
        <v>0</v>
      </c>
      <c r="I15" s="2" t="s">
        <v>1</v>
      </c>
      <c r="J15" s="19">
        <v>2</v>
      </c>
      <c r="K15" s="2" t="e">
        <v>#N/A</v>
      </c>
      <c r="L15" s="2" t="e">
        <v>#N/A</v>
      </c>
    </row>
    <row r="16" spans="1:12" ht="16.5" customHeight="1" x14ac:dyDescent="0.3">
      <c r="A16" s="5">
        <v>15</v>
      </c>
      <c r="B16" s="29" t="s">
        <v>26</v>
      </c>
      <c r="C16" s="16">
        <v>25</v>
      </c>
      <c r="D16" s="16">
        <v>0</v>
      </c>
      <c r="E16" s="3">
        <v>1</v>
      </c>
      <c r="F16" s="3">
        <v>1</v>
      </c>
      <c r="G16" s="17">
        <v>0</v>
      </c>
      <c r="H16" s="3">
        <f t="shared" si="0"/>
        <v>0</v>
      </c>
      <c r="I16" s="2" t="s">
        <v>1</v>
      </c>
      <c r="J16" s="19">
        <v>2</v>
      </c>
      <c r="K16" s="2" t="e">
        <v>#N/A</v>
      </c>
      <c r="L16" s="2" t="e">
        <v>#N/A</v>
      </c>
    </row>
    <row r="17" spans="1:12" ht="16.5" customHeight="1" x14ac:dyDescent="0.3">
      <c r="A17" s="5">
        <v>16</v>
      </c>
      <c r="B17" s="28" t="s">
        <v>27</v>
      </c>
      <c r="C17" s="16">
        <v>24</v>
      </c>
      <c r="D17" s="16">
        <v>0</v>
      </c>
      <c r="E17" s="3">
        <v>1</v>
      </c>
      <c r="F17" s="3">
        <v>1</v>
      </c>
      <c r="G17" s="17">
        <v>0</v>
      </c>
      <c r="H17" s="3">
        <f t="shared" si="0"/>
        <v>0</v>
      </c>
      <c r="I17" s="2" t="s">
        <v>1</v>
      </c>
      <c r="J17" s="19">
        <v>2</v>
      </c>
      <c r="K17" s="2" t="e">
        <v>#N/A</v>
      </c>
      <c r="L17" s="2" t="e">
        <v>#N/A</v>
      </c>
    </row>
    <row r="18" spans="1:12" ht="16.5" customHeight="1" x14ac:dyDescent="0.3">
      <c r="A18" s="5">
        <v>17</v>
      </c>
      <c r="B18" s="29" t="s">
        <v>28</v>
      </c>
      <c r="C18" s="16">
        <v>29</v>
      </c>
      <c r="D18" s="16">
        <v>0</v>
      </c>
      <c r="E18" s="3">
        <v>1</v>
      </c>
      <c r="F18" s="3">
        <v>1</v>
      </c>
      <c r="G18" s="17">
        <v>0</v>
      </c>
      <c r="H18" s="3">
        <f t="shared" si="0"/>
        <v>0</v>
      </c>
      <c r="I18" s="2" t="s">
        <v>1</v>
      </c>
      <c r="J18" s="19">
        <v>2</v>
      </c>
      <c r="K18" s="2" t="e">
        <v>#N/A</v>
      </c>
      <c r="L18" s="2" t="e">
        <v>#N/A</v>
      </c>
    </row>
    <row r="19" spans="1:12" ht="16.5" customHeight="1" x14ac:dyDescent="0.3">
      <c r="A19" s="5">
        <v>18</v>
      </c>
      <c r="B19" s="29" t="s">
        <v>29</v>
      </c>
      <c r="C19" s="16">
        <v>13</v>
      </c>
      <c r="D19" s="16">
        <v>0</v>
      </c>
      <c r="E19" s="3">
        <v>1</v>
      </c>
      <c r="F19" s="3">
        <v>1</v>
      </c>
      <c r="G19" s="17">
        <v>0</v>
      </c>
      <c r="H19" s="3">
        <f t="shared" si="0"/>
        <v>0</v>
      </c>
      <c r="I19" s="2" t="s">
        <v>1</v>
      </c>
      <c r="J19" s="19">
        <v>2</v>
      </c>
      <c r="K19" s="2" t="e">
        <v>#N/A</v>
      </c>
      <c r="L19" s="2" t="e">
        <v>#N/A</v>
      </c>
    </row>
    <row r="20" spans="1:12" ht="16.5" customHeight="1" x14ac:dyDescent="0.3">
      <c r="A20" s="5">
        <v>19</v>
      </c>
      <c r="B20" s="28" t="s">
        <v>30</v>
      </c>
      <c r="C20" s="16">
        <v>19</v>
      </c>
      <c r="D20" s="16">
        <v>0</v>
      </c>
      <c r="E20" s="3">
        <v>1</v>
      </c>
      <c r="F20" s="3">
        <v>1</v>
      </c>
      <c r="G20" s="17">
        <v>0</v>
      </c>
      <c r="H20" s="3">
        <f t="shared" si="0"/>
        <v>0</v>
      </c>
      <c r="I20" s="2" t="s">
        <v>1</v>
      </c>
      <c r="J20" s="19">
        <v>2</v>
      </c>
      <c r="K20" s="2" t="e">
        <v>#N/A</v>
      </c>
      <c r="L20" s="2" t="e">
        <v>#N/A</v>
      </c>
    </row>
    <row r="21" spans="1:12" ht="16.5" customHeight="1" x14ac:dyDescent="0.3">
      <c r="A21" s="5">
        <v>20</v>
      </c>
      <c r="B21" s="28" t="s">
        <v>31</v>
      </c>
      <c r="C21" s="16">
        <v>30</v>
      </c>
      <c r="D21" s="16">
        <v>0</v>
      </c>
      <c r="E21" s="3">
        <v>1</v>
      </c>
      <c r="F21" s="3">
        <v>1</v>
      </c>
      <c r="G21" s="17">
        <v>0</v>
      </c>
      <c r="H21" s="3">
        <f t="shared" si="0"/>
        <v>0</v>
      </c>
      <c r="I21" s="2" t="s">
        <v>1</v>
      </c>
      <c r="J21" s="19">
        <v>2</v>
      </c>
      <c r="K21" s="2" t="e">
        <v>#N/A</v>
      </c>
      <c r="L21" s="2" t="e">
        <v>#N/A</v>
      </c>
    </row>
    <row r="22" spans="1:12" ht="16.5" customHeight="1" x14ac:dyDescent="0.3">
      <c r="A22" s="5">
        <v>21</v>
      </c>
      <c r="B22" s="29" t="s">
        <v>32</v>
      </c>
      <c r="C22" s="16">
        <v>12</v>
      </c>
      <c r="D22" s="16">
        <v>0</v>
      </c>
      <c r="E22" s="3">
        <v>1</v>
      </c>
      <c r="F22" s="3">
        <v>1</v>
      </c>
      <c r="G22" s="17">
        <v>0</v>
      </c>
      <c r="H22" s="3">
        <f t="shared" si="0"/>
        <v>0</v>
      </c>
      <c r="I22" s="2" t="s">
        <v>1</v>
      </c>
      <c r="J22" s="19">
        <v>2</v>
      </c>
      <c r="K22" s="2" t="e">
        <v>#N/A</v>
      </c>
      <c r="L22" s="2" t="e">
        <v>#N/A</v>
      </c>
    </row>
    <row r="23" spans="1:12" ht="16.5" customHeight="1" x14ac:dyDescent="0.3">
      <c r="A23" s="5">
        <v>22</v>
      </c>
      <c r="B23" s="31" t="s">
        <v>33</v>
      </c>
      <c r="C23" s="16">
        <v>19</v>
      </c>
      <c r="D23" s="16">
        <v>0</v>
      </c>
      <c r="E23" s="3">
        <v>1</v>
      </c>
      <c r="F23" s="3">
        <v>1</v>
      </c>
      <c r="G23" s="17">
        <v>0</v>
      </c>
      <c r="H23" s="3">
        <f t="shared" si="0"/>
        <v>0</v>
      </c>
      <c r="I23" s="2" t="s">
        <v>1</v>
      </c>
      <c r="J23" s="19">
        <v>2</v>
      </c>
      <c r="K23" s="2" t="e">
        <v>#N/A</v>
      </c>
      <c r="L23" s="2" t="e">
        <v>#N/A</v>
      </c>
    </row>
    <row r="24" spans="1:12" ht="16.5" customHeight="1" x14ac:dyDescent="0.3">
      <c r="A24" s="5">
        <v>23</v>
      </c>
      <c r="B24" s="32" t="s">
        <v>34</v>
      </c>
      <c r="C24" s="20">
        <v>76</v>
      </c>
      <c r="D24" s="20">
        <v>1</v>
      </c>
      <c r="E24" s="3">
        <v>1</v>
      </c>
      <c r="F24" s="3">
        <v>1</v>
      </c>
      <c r="G24" s="17">
        <v>0</v>
      </c>
      <c r="H24" s="3">
        <f t="shared" si="0"/>
        <v>1</v>
      </c>
      <c r="I24" s="14" t="s">
        <v>0</v>
      </c>
      <c r="J24" s="14">
        <v>1</v>
      </c>
      <c r="K24" s="2" t="e">
        <v>#N/A</v>
      </c>
      <c r="L24" s="2" t="e">
        <v>#N/A</v>
      </c>
    </row>
    <row r="25" spans="1:12" ht="16.5" customHeight="1" x14ac:dyDescent="0.3">
      <c r="A25" s="5">
        <v>24</v>
      </c>
      <c r="B25" s="33" t="s">
        <v>35</v>
      </c>
      <c r="C25" s="20">
        <v>70</v>
      </c>
      <c r="D25" s="20">
        <v>1</v>
      </c>
      <c r="E25" s="3">
        <v>1</v>
      </c>
      <c r="F25" s="3">
        <v>1</v>
      </c>
      <c r="G25" s="17">
        <v>0</v>
      </c>
      <c r="H25" s="3">
        <f t="shared" si="0"/>
        <v>1</v>
      </c>
      <c r="I25" s="14" t="s">
        <v>0</v>
      </c>
      <c r="J25" s="14">
        <v>1</v>
      </c>
      <c r="K25" s="2" t="e">
        <v>#N/A</v>
      </c>
      <c r="L25" s="2" t="e">
        <v>#N/A</v>
      </c>
    </row>
    <row r="26" spans="1:12" ht="16.5" customHeight="1" x14ac:dyDescent="0.3">
      <c r="A26" s="5">
        <v>25</v>
      </c>
      <c r="B26" s="32" t="s">
        <v>36</v>
      </c>
      <c r="C26" s="20">
        <v>91</v>
      </c>
      <c r="D26" s="20">
        <v>1</v>
      </c>
      <c r="E26" s="3">
        <v>1</v>
      </c>
      <c r="F26" s="3">
        <v>1</v>
      </c>
      <c r="G26" s="17">
        <v>0</v>
      </c>
      <c r="H26" s="3">
        <f t="shared" si="0"/>
        <v>1</v>
      </c>
      <c r="I26" s="14" t="s">
        <v>0</v>
      </c>
      <c r="J26" s="14">
        <v>1</v>
      </c>
      <c r="K26" s="2" t="e">
        <v>#N/A</v>
      </c>
      <c r="L26" s="2" t="e">
        <v>#N/A</v>
      </c>
    </row>
    <row r="27" spans="1:12" ht="16.5" customHeight="1" x14ac:dyDescent="0.3">
      <c r="A27" s="5">
        <v>26</v>
      </c>
      <c r="B27" s="33" t="s">
        <v>37</v>
      </c>
      <c r="C27" s="20">
        <v>75</v>
      </c>
      <c r="D27" s="20">
        <v>1</v>
      </c>
      <c r="E27" s="3">
        <v>1</v>
      </c>
      <c r="F27" s="3">
        <v>1</v>
      </c>
      <c r="G27" s="17">
        <v>0</v>
      </c>
      <c r="H27" s="3">
        <f t="shared" si="0"/>
        <v>1</v>
      </c>
      <c r="I27" s="14" t="s">
        <v>0</v>
      </c>
      <c r="J27" s="14">
        <v>1</v>
      </c>
      <c r="K27" s="2" t="e">
        <v>#N/A</v>
      </c>
      <c r="L27" s="2" t="e">
        <v>#N/A</v>
      </c>
    </row>
    <row r="28" spans="1:12" ht="16.5" customHeight="1" x14ac:dyDescent="0.3">
      <c r="A28" s="5">
        <v>27</v>
      </c>
      <c r="B28" s="32" t="s">
        <v>38</v>
      </c>
      <c r="C28" s="20">
        <v>69</v>
      </c>
      <c r="D28" s="20">
        <v>1</v>
      </c>
      <c r="E28" s="3">
        <v>1</v>
      </c>
      <c r="F28" s="3">
        <v>1</v>
      </c>
      <c r="G28" s="17">
        <v>0</v>
      </c>
      <c r="H28" s="3">
        <f t="shared" si="0"/>
        <v>1</v>
      </c>
      <c r="I28" s="14" t="s">
        <v>0</v>
      </c>
      <c r="J28" s="14">
        <v>1</v>
      </c>
      <c r="K28" s="2" t="e">
        <v>#N/A</v>
      </c>
      <c r="L28" s="2" t="e">
        <v>#N/A</v>
      </c>
    </row>
    <row r="29" spans="1:12" ht="16.5" customHeight="1" x14ac:dyDescent="0.3">
      <c r="A29" s="5">
        <v>28</v>
      </c>
      <c r="B29" s="33" t="s">
        <v>39</v>
      </c>
      <c r="C29" s="20">
        <v>67</v>
      </c>
      <c r="D29" s="20">
        <v>1</v>
      </c>
      <c r="E29" s="3">
        <v>1</v>
      </c>
      <c r="F29" s="3">
        <v>1</v>
      </c>
      <c r="G29" s="17">
        <v>0</v>
      </c>
      <c r="H29" s="3">
        <f t="shared" si="0"/>
        <v>1</v>
      </c>
      <c r="I29" s="14" t="s">
        <v>0</v>
      </c>
      <c r="J29" s="14">
        <v>1</v>
      </c>
      <c r="K29" s="2" t="e">
        <v>#N/A</v>
      </c>
      <c r="L29" s="2" t="e">
        <v>#N/A</v>
      </c>
    </row>
    <row r="30" spans="1:12" ht="16.5" customHeight="1" x14ac:dyDescent="0.3">
      <c r="A30" s="5">
        <v>29</v>
      </c>
      <c r="B30" s="32" t="s">
        <v>40</v>
      </c>
      <c r="C30" s="20">
        <v>39</v>
      </c>
      <c r="D30" s="20">
        <v>0</v>
      </c>
      <c r="E30" s="3">
        <v>1</v>
      </c>
      <c r="F30" s="3">
        <v>1</v>
      </c>
      <c r="G30" s="17">
        <v>0</v>
      </c>
      <c r="H30" s="3">
        <f t="shared" si="0"/>
        <v>0</v>
      </c>
      <c r="I30" s="14" t="s">
        <v>0</v>
      </c>
      <c r="J30" s="14">
        <v>1</v>
      </c>
      <c r="K30" s="2" t="e">
        <v>#N/A</v>
      </c>
      <c r="L30" s="2" t="e">
        <v>#N/A</v>
      </c>
    </row>
    <row r="31" spans="1:12" ht="16.5" customHeight="1" x14ac:dyDescent="0.3">
      <c r="A31" s="5">
        <v>30</v>
      </c>
      <c r="B31" s="33" t="s">
        <v>41</v>
      </c>
      <c r="C31" s="20">
        <v>32</v>
      </c>
      <c r="D31" s="20">
        <v>0</v>
      </c>
      <c r="E31" s="3">
        <v>1</v>
      </c>
      <c r="F31" s="3">
        <v>1</v>
      </c>
      <c r="G31" s="17">
        <v>0</v>
      </c>
      <c r="H31" s="3">
        <f t="shared" si="0"/>
        <v>0</v>
      </c>
      <c r="I31" s="14" t="s">
        <v>0</v>
      </c>
      <c r="J31" s="14">
        <v>1</v>
      </c>
      <c r="K31" s="2" t="e">
        <v>#N/A</v>
      </c>
      <c r="L31" s="2" t="e">
        <v>#N/A</v>
      </c>
    </row>
    <row r="32" spans="1:12" ht="16.5" customHeight="1" x14ac:dyDescent="0.3">
      <c r="A32" s="5">
        <v>31</v>
      </c>
      <c r="B32" s="32" t="s">
        <v>42</v>
      </c>
      <c r="C32" s="20">
        <v>68</v>
      </c>
      <c r="D32" s="20">
        <v>1</v>
      </c>
      <c r="E32" s="3">
        <v>1</v>
      </c>
      <c r="F32" s="3">
        <v>1</v>
      </c>
      <c r="G32" s="17">
        <v>0</v>
      </c>
      <c r="H32" s="3">
        <f t="shared" si="0"/>
        <v>1</v>
      </c>
      <c r="I32" s="14" t="s">
        <v>0</v>
      </c>
      <c r="J32" s="14">
        <v>1</v>
      </c>
      <c r="K32" s="2">
        <v>6</v>
      </c>
      <c r="L32" s="2">
        <v>6</v>
      </c>
    </row>
    <row r="33" spans="1:12" ht="16.5" customHeight="1" x14ac:dyDescent="0.3">
      <c r="A33" s="5">
        <v>32</v>
      </c>
      <c r="B33" s="32" t="s">
        <v>43</v>
      </c>
      <c r="C33" s="20">
        <v>74</v>
      </c>
      <c r="D33" s="20">
        <v>1</v>
      </c>
      <c r="E33" s="3">
        <v>1</v>
      </c>
      <c r="F33" s="3">
        <v>1</v>
      </c>
      <c r="G33" s="17">
        <v>0</v>
      </c>
      <c r="H33" s="3">
        <f t="shared" si="0"/>
        <v>1</v>
      </c>
      <c r="I33" s="14" t="s">
        <v>0</v>
      </c>
      <c r="J33" s="14">
        <v>1</v>
      </c>
      <c r="K33" s="2">
        <v>5</v>
      </c>
      <c r="L33" s="2">
        <v>6</v>
      </c>
    </row>
    <row r="34" spans="1:12" ht="16.5" customHeight="1" x14ac:dyDescent="0.3">
      <c r="A34" s="5">
        <v>33</v>
      </c>
      <c r="B34" s="32" t="s">
        <v>44</v>
      </c>
      <c r="C34" s="20">
        <v>69</v>
      </c>
      <c r="D34" s="20">
        <v>1</v>
      </c>
      <c r="E34" s="3">
        <v>1</v>
      </c>
      <c r="F34" s="3">
        <v>1</v>
      </c>
      <c r="G34" s="17">
        <v>0</v>
      </c>
      <c r="H34" s="3">
        <f t="shared" si="0"/>
        <v>1</v>
      </c>
      <c r="I34" s="14" t="s">
        <v>0</v>
      </c>
      <c r="J34" s="14">
        <v>1</v>
      </c>
      <c r="K34" s="2">
        <v>4</v>
      </c>
      <c r="L34" s="2">
        <v>6</v>
      </c>
    </row>
    <row r="35" spans="1:12" ht="16.5" customHeight="1" x14ac:dyDescent="0.3">
      <c r="A35" s="5">
        <v>34</v>
      </c>
      <c r="B35" s="33" t="s">
        <v>45</v>
      </c>
      <c r="C35" s="20">
        <v>36</v>
      </c>
      <c r="D35" s="20">
        <v>0</v>
      </c>
      <c r="E35" s="3">
        <v>1</v>
      </c>
      <c r="F35" s="3">
        <v>1</v>
      </c>
      <c r="G35" s="17">
        <v>0</v>
      </c>
      <c r="H35" s="3">
        <f t="shared" si="0"/>
        <v>0</v>
      </c>
      <c r="I35" s="14" t="s">
        <v>0</v>
      </c>
      <c r="J35" s="14">
        <v>1</v>
      </c>
      <c r="K35" s="2" t="e">
        <v>#N/A</v>
      </c>
      <c r="L35" s="2" t="e">
        <v>#N/A</v>
      </c>
    </row>
    <row r="36" spans="1:12" ht="16.5" customHeight="1" x14ac:dyDescent="0.3">
      <c r="A36" s="5">
        <v>35</v>
      </c>
      <c r="B36" s="32" t="s">
        <v>46</v>
      </c>
      <c r="C36" s="20">
        <v>16</v>
      </c>
      <c r="D36" s="20">
        <v>0</v>
      </c>
      <c r="E36" s="3">
        <v>1</v>
      </c>
      <c r="F36" s="3">
        <v>1</v>
      </c>
      <c r="G36" s="17">
        <v>0</v>
      </c>
      <c r="H36" s="3">
        <f t="shared" si="0"/>
        <v>0</v>
      </c>
      <c r="I36" s="14" t="s">
        <v>0</v>
      </c>
      <c r="J36" s="14">
        <v>1</v>
      </c>
      <c r="K36" s="2" t="e">
        <v>#N/A</v>
      </c>
      <c r="L36" s="2" t="e">
        <v>#N/A</v>
      </c>
    </row>
    <row r="37" spans="1:12" ht="16.5" customHeight="1" x14ac:dyDescent="0.3">
      <c r="A37" s="5">
        <v>36</v>
      </c>
      <c r="B37" s="33" t="s">
        <v>47</v>
      </c>
      <c r="C37" s="20">
        <v>15</v>
      </c>
      <c r="D37" s="20">
        <v>0</v>
      </c>
      <c r="E37" s="3">
        <v>1</v>
      </c>
      <c r="F37" s="3">
        <v>1</v>
      </c>
      <c r="G37" s="17">
        <v>0</v>
      </c>
      <c r="H37" s="3">
        <f t="shared" si="0"/>
        <v>0</v>
      </c>
      <c r="I37" s="14" t="s">
        <v>0</v>
      </c>
      <c r="J37" s="14">
        <v>1</v>
      </c>
      <c r="K37" s="2" t="e">
        <v>#N/A</v>
      </c>
      <c r="L37" s="2" t="e">
        <v>#N/A</v>
      </c>
    </row>
    <row r="38" spans="1:12" ht="16.5" customHeight="1" x14ac:dyDescent="0.3">
      <c r="A38" s="5">
        <v>37</v>
      </c>
      <c r="B38" s="32" t="s">
        <v>48</v>
      </c>
      <c r="C38" s="20">
        <v>48</v>
      </c>
      <c r="D38" s="20">
        <v>0</v>
      </c>
      <c r="E38" s="3">
        <v>1</v>
      </c>
      <c r="F38" s="3">
        <v>1</v>
      </c>
      <c r="G38" s="17">
        <v>0</v>
      </c>
      <c r="H38" s="3">
        <f t="shared" si="0"/>
        <v>0</v>
      </c>
      <c r="I38" s="14" t="s">
        <v>0</v>
      </c>
      <c r="J38" s="14">
        <v>2</v>
      </c>
      <c r="K38" s="2" t="e">
        <v>#N/A</v>
      </c>
      <c r="L38" s="2" t="e">
        <v>#N/A</v>
      </c>
    </row>
    <row r="39" spans="1:12" ht="16.5" customHeight="1" x14ac:dyDescent="0.3">
      <c r="A39" s="5">
        <v>38</v>
      </c>
      <c r="B39" s="33" t="s">
        <v>49</v>
      </c>
      <c r="C39" s="20">
        <v>44</v>
      </c>
      <c r="D39" s="20">
        <v>0</v>
      </c>
      <c r="E39" s="3">
        <v>1</v>
      </c>
      <c r="F39" s="3">
        <v>1</v>
      </c>
      <c r="G39" s="17">
        <v>0</v>
      </c>
      <c r="H39" s="3">
        <f t="shared" si="0"/>
        <v>0</v>
      </c>
      <c r="I39" s="14" t="s">
        <v>0</v>
      </c>
      <c r="J39" s="14">
        <v>2</v>
      </c>
      <c r="K39" s="2" t="e">
        <v>#N/A</v>
      </c>
      <c r="L39" s="2" t="e">
        <v>#N/A</v>
      </c>
    </row>
    <row r="40" spans="1:12" ht="16.5" customHeight="1" x14ac:dyDescent="0.3">
      <c r="A40" s="5">
        <v>39</v>
      </c>
      <c r="B40" s="32" t="s">
        <v>50</v>
      </c>
      <c r="C40" s="20">
        <v>45</v>
      </c>
      <c r="D40" s="20">
        <v>0</v>
      </c>
      <c r="E40" s="3">
        <v>1</v>
      </c>
      <c r="F40" s="3">
        <v>1</v>
      </c>
      <c r="G40" s="17">
        <v>0</v>
      </c>
      <c r="H40" s="3">
        <f t="shared" si="0"/>
        <v>0</v>
      </c>
      <c r="I40" s="14" t="s">
        <v>0</v>
      </c>
      <c r="J40" s="14">
        <v>2</v>
      </c>
      <c r="K40" s="2" t="e">
        <v>#N/A</v>
      </c>
      <c r="L40" s="2" t="e">
        <v>#N/A</v>
      </c>
    </row>
    <row r="41" spans="1:12" ht="16.5" customHeight="1" x14ac:dyDescent="0.3">
      <c r="A41" s="5">
        <v>40</v>
      </c>
      <c r="B41" s="33" t="s">
        <v>51</v>
      </c>
      <c r="C41" s="20">
        <v>44</v>
      </c>
      <c r="D41" s="20">
        <v>0</v>
      </c>
      <c r="E41" s="3">
        <v>1</v>
      </c>
      <c r="F41" s="3">
        <v>1</v>
      </c>
      <c r="G41" s="17">
        <v>0</v>
      </c>
      <c r="H41" s="3">
        <f t="shared" si="0"/>
        <v>0</v>
      </c>
      <c r="I41" s="14" t="s">
        <v>0</v>
      </c>
      <c r="J41" s="14">
        <v>2</v>
      </c>
      <c r="K41" s="2" t="e">
        <v>#N/A</v>
      </c>
      <c r="L41" s="2" t="e">
        <v>#N/A</v>
      </c>
    </row>
    <row r="42" spans="1:12" ht="16.5" customHeight="1" x14ac:dyDescent="0.3">
      <c r="A42" s="5">
        <v>41</v>
      </c>
      <c r="B42" s="32" t="s">
        <v>52</v>
      </c>
      <c r="C42" s="20">
        <v>46</v>
      </c>
      <c r="D42" s="20">
        <v>0</v>
      </c>
      <c r="E42" s="3">
        <v>1</v>
      </c>
      <c r="F42" s="3">
        <v>1</v>
      </c>
      <c r="G42" s="17">
        <v>0</v>
      </c>
      <c r="H42" s="3">
        <f t="shared" si="0"/>
        <v>0</v>
      </c>
      <c r="I42" s="14" t="s">
        <v>0</v>
      </c>
      <c r="J42" s="14">
        <v>2</v>
      </c>
      <c r="K42" s="2" t="e">
        <v>#N/A</v>
      </c>
      <c r="L42" s="2" t="e">
        <v>#N/A</v>
      </c>
    </row>
    <row r="43" spans="1:12" ht="16.5" customHeight="1" x14ac:dyDescent="0.3">
      <c r="A43" s="5">
        <v>42</v>
      </c>
      <c r="B43" s="32" t="s">
        <v>53</v>
      </c>
      <c r="C43" s="20">
        <v>20</v>
      </c>
      <c r="D43" s="20">
        <v>0</v>
      </c>
      <c r="E43" s="3">
        <v>1</v>
      </c>
      <c r="F43" s="3">
        <v>1</v>
      </c>
      <c r="G43" s="17">
        <v>0</v>
      </c>
      <c r="H43" s="3">
        <f t="shared" si="0"/>
        <v>0</v>
      </c>
      <c r="I43" s="14" t="s">
        <v>0</v>
      </c>
      <c r="J43" s="14">
        <v>2</v>
      </c>
      <c r="K43" s="2" t="e">
        <v>#N/A</v>
      </c>
      <c r="L43" s="2" t="e">
        <v>#N/A</v>
      </c>
    </row>
    <row r="44" spans="1:12" ht="16.5" customHeight="1" x14ac:dyDescent="0.3">
      <c r="A44" s="5">
        <v>43</v>
      </c>
      <c r="B44" s="33" t="s">
        <v>54</v>
      </c>
      <c r="C44" s="20">
        <v>17</v>
      </c>
      <c r="D44" s="20">
        <v>0</v>
      </c>
      <c r="E44" s="3">
        <v>1</v>
      </c>
      <c r="F44" s="3">
        <v>1</v>
      </c>
      <c r="G44" s="17">
        <v>0</v>
      </c>
      <c r="H44" s="3">
        <f t="shared" si="0"/>
        <v>0</v>
      </c>
      <c r="I44" s="14" t="s">
        <v>0</v>
      </c>
      <c r="J44" s="14">
        <v>2</v>
      </c>
      <c r="K44" s="2" t="e">
        <v>#N/A</v>
      </c>
      <c r="L44" s="2" t="e">
        <v>#N/A</v>
      </c>
    </row>
    <row r="45" spans="1:12" ht="16.5" customHeight="1" x14ac:dyDescent="0.3">
      <c r="A45" s="5">
        <v>44</v>
      </c>
      <c r="B45" s="32" t="s">
        <v>55</v>
      </c>
      <c r="C45" s="20">
        <v>28</v>
      </c>
      <c r="D45" s="20">
        <v>0</v>
      </c>
      <c r="E45" s="3">
        <v>1</v>
      </c>
      <c r="F45" s="3">
        <v>1</v>
      </c>
      <c r="G45" s="17">
        <v>0</v>
      </c>
      <c r="H45" s="3">
        <f t="shared" si="0"/>
        <v>0</v>
      </c>
      <c r="I45" s="14" t="s">
        <v>0</v>
      </c>
      <c r="J45" s="14">
        <v>2</v>
      </c>
      <c r="K45" s="2" t="e">
        <v>#N/A</v>
      </c>
      <c r="L45" s="2" t="e">
        <v>#N/A</v>
      </c>
    </row>
    <row r="46" spans="1:12" ht="16.5" customHeight="1" x14ac:dyDescent="0.3">
      <c r="A46" s="5">
        <v>45</v>
      </c>
      <c r="B46" s="33" t="s">
        <v>56</v>
      </c>
      <c r="C46" s="20">
        <v>20</v>
      </c>
      <c r="D46" s="20">
        <v>0</v>
      </c>
      <c r="E46" s="3">
        <v>1</v>
      </c>
      <c r="F46" s="3">
        <v>1</v>
      </c>
      <c r="G46" s="17">
        <v>0</v>
      </c>
      <c r="H46" s="3">
        <f t="shared" si="0"/>
        <v>0</v>
      </c>
      <c r="I46" s="14" t="s">
        <v>0</v>
      </c>
      <c r="J46" s="14">
        <v>2</v>
      </c>
      <c r="K46" s="2" t="e">
        <v>#N/A</v>
      </c>
      <c r="L46" s="2" t="e">
        <v>#N/A</v>
      </c>
    </row>
    <row r="47" spans="1:12" ht="16.5" customHeight="1" x14ac:dyDescent="0.3">
      <c r="A47" s="5">
        <v>46</v>
      </c>
      <c r="B47" s="32" t="s">
        <v>57</v>
      </c>
      <c r="C47" s="20">
        <v>17</v>
      </c>
      <c r="D47" s="20">
        <v>0</v>
      </c>
      <c r="E47" s="3">
        <v>1</v>
      </c>
      <c r="F47" s="3">
        <v>1</v>
      </c>
      <c r="G47" s="17">
        <v>0</v>
      </c>
      <c r="H47" s="3">
        <f t="shared" si="0"/>
        <v>0</v>
      </c>
      <c r="I47" s="14" t="s">
        <v>0</v>
      </c>
      <c r="J47" s="14">
        <v>2</v>
      </c>
      <c r="K47" s="2" t="e">
        <v>#N/A</v>
      </c>
      <c r="L47" s="2" t="e">
        <v>#N/A</v>
      </c>
    </row>
    <row r="48" spans="1:12" ht="16.5" customHeight="1" x14ac:dyDescent="0.3">
      <c r="A48" s="5">
        <v>47</v>
      </c>
      <c r="B48" s="33" t="s">
        <v>58</v>
      </c>
      <c r="C48" s="20">
        <v>20</v>
      </c>
      <c r="D48" s="20">
        <v>0</v>
      </c>
      <c r="E48" s="3">
        <v>1</v>
      </c>
      <c r="F48" s="3">
        <v>1</v>
      </c>
      <c r="G48" s="17">
        <v>0</v>
      </c>
      <c r="H48" s="3">
        <f t="shared" si="0"/>
        <v>0</v>
      </c>
      <c r="I48" s="14" t="s">
        <v>0</v>
      </c>
      <c r="J48" s="14">
        <v>2</v>
      </c>
      <c r="K48" s="2" t="e">
        <v>#N/A</v>
      </c>
      <c r="L48" s="2" t="e">
        <v>#N/A</v>
      </c>
    </row>
    <row r="49" spans="1:12" ht="16.5" customHeight="1" x14ac:dyDescent="0.3">
      <c r="A49" s="5">
        <v>48</v>
      </c>
      <c r="B49" s="32" t="s">
        <v>59</v>
      </c>
      <c r="C49" s="20">
        <v>30</v>
      </c>
      <c r="D49" s="20">
        <v>0</v>
      </c>
      <c r="E49" s="3">
        <v>1</v>
      </c>
      <c r="F49" s="3">
        <v>1</v>
      </c>
      <c r="G49" s="17">
        <v>0</v>
      </c>
      <c r="H49" s="3">
        <f t="shared" si="0"/>
        <v>0</v>
      </c>
      <c r="I49" s="14" t="s">
        <v>0</v>
      </c>
      <c r="J49" s="14">
        <v>2</v>
      </c>
      <c r="K49" s="2" t="e">
        <v>#N/A</v>
      </c>
      <c r="L49" s="2" t="e">
        <v>#N/A</v>
      </c>
    </row>
    <row r="50" spans="1:12" ht="16.5" customHeight="1" x14ac:dyDescent="0.3">
      <c r="A50" s="5">
        <v>49</v>
      </c>
      <c r="B50" s="34" t="s">
        <v>60</v>
      </c>
      <c r="C50" s="21">
        <v>135</v>
      </c>
      <c r="D50" s="21">
        <v>1</v>
      </c>
      <c r="E50" s="3">
        <v>1</v>
      </c>
      <c r="F50" s="3">
        <v>1</v>
      </c>
      <c r="G50" s="17">
        <v>0</v>
      </c>
      <c r="H50" s="3">
        <f t="shared" si="0"/>
        <v>1</v>
      </c>
      <c r="I50" s="14" t="s">
        <v>2</v>
      </c>
      <c r="J50" s="14">
        <v>1</v>
      </c>
      <c r="K50" s="2">
        <v>6</v>
      </c>
      <c r="L50" s="2">
        <v>6</v>
      </c>
    </row>
    <row r="51" spans="1:12" ht="16.5" customHeight="1" x14ac:dyDescent="0.3">
      <c r="A51" s="5">
        <v>50</v>
      </c>
      <c r="B51" s="34" t="s">
        <v>61</v>
      </c>
      <c r="C51" s="21">
        <v>121</v>
      </c>
      <c r="D51" s="21">
        <v>1</v>
      </c>
      <c r="E51" s="3">
        <v>1</v>
      </c>
      <c r="F51" s="3">
        <v>1</v>
      </c>
      <c r="G51" s="17">
        <v>0</v>
      </c>
      <c r="H51" s="3">
        <f t="shared" si="0"/>
        <v>1</v>
      </c>
      <c r="I51" s="14" t="s">
        <v>2</v>
      </c>
      <c r="J51" s="14">
        <v>1</v>
      </c>
      <c r="K51" s="2">
        <v>5</v>
      </c>
      <c r="L51" s="2">
        <v>6</v>
      </c>
    </row>
    <row r="52" spans="1:12" ht="16.5" customHeight="1" x14ac:dyDescent="0.3">
      <c r="A52" s="5">
        <v>51</v>
      </c>
      <c r="B52" s="34" t="s">
        <v>62</v>
      </c>
      <c r="C52" s="21">
        <v>104</v>
      </c>
      <c r="D52" s="21">
        <v>1</v>
      </c>
      <c r="E52" s="3">
        <v>1</v>
      </c>
      <c r="F52" s="3">
        <v>1</v>
      </c>
      <c r="G52" s="17">
        <v>0</v>
      </c>
      <c r="H52" s="3">
        <f t="shared" si="0"/>
        <v>1</v>
      </c>
      <c r="I52" s="14" t="s">
        <v>2</v>
      </c>
      <c r="J52" s="14">
        <v>1</v>
      </c>
      <c r="K52" s="2">
        <v>4</v>
      </c>
      <c r="L52" s="2">
        <v>6</v>
      </c>
    </row>
    <row r="53" spans="1:12" ht="16.5" customHeight="1" x14ac:dyDescent="0.3">
      <c r="A53" s="5">
        <v>52</v>
      </c>
      <c r="B53" s="34" t="s">
        <v>63</v>
      </c>
      <c r="C53" s="21">
        <v>54</v>
      </c>
      <c r="D53" s="21">
        <v>0</v>
      </c>
      <c r="E53" s="3">
        <v>1</v>
      </c>
      <c r="F53" s="3">
        <v>1</v>
      </c>
      <c r="G53" s="17">
        <v>0</v>
      </c>
      <c r="H53" s="3">
        <f t="shared" si="0"/>
        <v>0</v>
      </c>
      <c r="I53" s="14" t="s">
        <v>2</v>
      </c>
      <c r="J53" s="14">
        <v>1</v>
      </c>
      <c r="K53" s="2" t="e">
        <v>#N/A</v>
      </c>
      <c r="L53" s="2" t="e">
        <v>#N/A</v>
      </c>
    </row>
    <row r="54" spans="1:12" ht="16.5" customHeight="1" x14ac:dyDescent="0.3">
      <c r="A54" s="5">
        <v>53</v>
      </c>
      <c r="B54" s="34" t="s">
        <v>64</v>
      </c>
      <c r="C54" s="21">
        <v>60</v>
      </c>
      <c r="D54" s="21">
        <v>0</v>
      </c>
      <c r="E54" s="3">
        <v>1</v>
      </c>
      <c r="F54" s="3">
        <v>1</v>
      </c>
      <c r="G54" s="17">
        <v>0</v>
      </c>
      <c r="H54" s="3">
        <f t="shared" si="0"/>
        <v>0</v>
      </c>
      <c r="I54" s="14" t="s">
        <v>2</v>
      </c>
      <c r="J54" s="14">
        <v>1</v>
      </c>
      <c r="K54" s="2" t="e">
        <v>#N/A</v>
      </c>
      <c r="L54" s="2" t="e">
        <v>#N/A</v>
      </c>
    </row>
    <row r="55" spans="1:12" ht="16.5" customHeight="1" x14ac:dyDescent="0.3">
      <c r="A55" s="5">
        <v>54</v>
      </c>
      <c r="B55" s="34" t="s">
        <v>65</v>
      </c>
      <c r="C55" s="21">
        <v>67</v>
      </c>
      <c r="D55" s="21">
        <v>1</v>
      </c>
      <c r="E55" s="3">
        <v>1</v>
      </c>
      <c r="F55" s="3">
        <v>1</v>
      </c>
      <c r="G55" s="17">
        <v>0</v>
      </c>
      <c r="H55" s="3">
        <f t="shared" si="0"/>
        <v>1</v>
      </c>
      <c r="I55" s="14" t="s">
        <v>2</v>
      </c>
      <c r="J55" s="14">
        <v>1</v>
      </c>
      <c r="K55" s="2" t="e">
        <v>#N/A</v>
      </c>
      <c r="L55" s="2" t="e">
        <v>#N/A</v>
      </c>
    </row>
    <row r="56" spans="1:12" ht="16.5" customHeight="1" x14ac:dyDescent="0.3">
      <c r="A56" s="5">
        <v>55</v>
      </c>
      <c r="B56" s="34" t="s">
        <v>66</v>
      </c>
      <c r="C56" s="21">
        <v>60</v>
      </c>
      <c r="D56" s="21">
        <v>0</v>
      </c>
      <c r="E56" s="3">
        <v>1</v>
      </c>
      <c r="F56" s="3">
        <v>1</v>
      </c>
      <c r="G56" s="17">
        <v>0</v>
      </c>
      <c r="H56" s="3">
        <f t="shared" si="0"/>
        <v>0</v>
      </c>
      <c r="I56" s="14" t="s">
        <v>2</v>
      </c>
      <c r="J56" s="14">
        <v>1</v>
      </c>
      <c r="K56" s="2" t="e">
        <v>#N/A</v>
      </c>
      <c r="L56" s="2" t="e">
        <v>#N/A</v>
      </c>
    </row>
    <row r="57" spans="1:12" ht="16.5" customHeight="1" x14ac:dyDescent="0.3">
      <c r="A57" s="5">
        <v>56</v>
      </c>
      <c r="B57" s="34" t="s">
        <v>67</v>
      </c>
      <c r="C57" s="21">
        <v>127</v>
      </c>
      <c r="D57" s="21">
        <v>1</v>
      </c>
      <c r="E57" s="3">
        <v>1</v>
      </c>
      <c r="F57" s="3">
        <v>1</v>
      </c>
      <c r="G57" s="17">
        <v>0</v>
      </c>
      <c r="H57" s="3">
        <f t="shared" si="0"/>
        <v>1</v>
      </c>
      <c r="I57" s="14" t="s">
        <v>2</v>
      </c>
      <c r="J57" s="14">
        <v>1</v>
      </c>
      <c r="K57" s="2" t="e">
        <v>#N/A</v>
      </c>
      <c r="L57" s="2" t="e">
        <v>#N/A</v>
      </c>
    </row>
    <row r="58" spans="1:12" ht="16.5" customHeight="1" x14ac:dyDescent="0.3">
      <c r="A58" s="5">
        <v>57</v>
      </c>
      <c r="B58" s="34" t="s">
        <v>68</v>
      </c>
      <c r="C58" s="21">
        <v>175</v>
      </c>
      <c r="D58" s="21">
        <v>1</v>
      </c>
      <c r="E58" s="3">
        <v>1</v>
      </c>
      <c r="F58" s="3">
        <v>1</v>
      </c>
      <c r="G58" s="17">
        <v>0</v>
      </c>
      <c r="H58" s="3">
        <f t="shared" si="0"/>
        <v>1</v>
      </c>
      <c r="I58" s="14" t="s">
        <v>2</v>
      </c>
      <c r="J58" s="14">
        <v>1</v>
      </c>
      <c r="K58" s="2" t="e">
        <v>#N/A</v>
      </c>
      <c r="L58" s="2" t="e">
        <v>#N/A</v>
      </c>
    </row>
    <row r="59" spans="1:12" ht="16.5" customHeight="1" x14ac:dyDescent="0.3">
      <c r="A59" s="5">
        <v>58</v>
      </c>
      <c r="B59" s="34" t="s">
        <v>69</v>
      </c>
      <c r="C59" s="21">
        <v>64</v>
      </c>
      <c r="D59" s="21">
        <v>0</v>
      </c>
      <c r="E59" s="3">
        <v>1</v>
      </c>
      <c r="F59" s="3">
        <v>1</v>
      </c>
      <c r="G59" s="17">
        <v>0</v>
      </c>
      <c r="H59" s="3">
        <f t="shared" si="0"/>
        <v>0</v>
      </c>
      <c r="I59" s="14" t="s">
        <v>2</v>
      </c>
      <c r="J59" s="14">
        <v>1</v>
      </c>
      <c r="K59" s="2" t="e">
        <v>#N/A</v>
      </c>
      <c r="L59" s="2" t="e">
        <v>#N/A</v>
      </c>
    </row>
    <row r="60" spans="1:12" ht="16.5" customHeight="1" x14ac:dyDescent="0.3">
      <c r="A60" s="5">
        <v>59</v>
      </c>
      <c r="B60" s="34" t="s">
        <v>70</v>
      </c>
      <c r="C60" s="21">
        <v>56</v>
      </c>
      <c r="D60" s="21">
        <v>0</v>
      </c>
      <c r="E60" s="3">
        <v>1</v>
      </c>
      <c r="F60" s="3">
        <v>1</v>
      </c>
      <c r="G60" s="17">
        <v>0</v>
      </c>
      <c r="H60" s="3">
        <f t="shared" si="0"/>
        <v>0</v>
      </c>
      <c r="I60" s="14" t="s">
        <v>2</v>
      </c>
      <c r="J60" s="14">
        <v>1</v>
      </c>
      <c r="K60" s="2" t="e">
        <v>#N/A</v>
      </c>
      <c r="L60" s="2" t="e">
        <v>#N/A</v>
      </c>
    </row>
    <row r="61" spans="1:12" ht="16.5" customHeight="1" x14ac:dyDescent="0.3">
      <c r="A61" s="5">
        <v>60</v>
      </c>
      <c r="B61" s="34" t="s">
        <v>71</v>
      </c>
      <c r="C61" s="21">
        <v>29</v>
      </c>
      <c r="D61" s="21">
        <v>0</v>
      </c>
      <c r="E61" s="3">
        <v>1</v>
      </c>
      <c r="F61" s="3">
        <v>1</v>
      </c>
      <c r="G61" s="17">
        <v>1</v>
      </c>
      <c r="H61" s="3">
        <f t="shared" si="0"/>
        <v>1</v>
      </c>
      <c r="I61" s="14" t="s">
        <v>2</v>
      </c>
      <c r="J61" s="14">
        <v>1</v>
      </c>
      <c r="K61" s="2" t="e">
        <v>#N/A</v>
      </c>
      <c r="L61" s="2" t="e">
        <v>#N/A</v>
      </c>
    </row>
    <row r="62" spans="1:12" ht="16.5" customHeight="1" x14ac:dyDescent="0.3">
      <c r="A62" s="5">
        <v>61</v>
      </c>
      <c r="B62" s="34" t="s">
        <v>72</v>
      </c>
      <c r="C62" s="21">
        <v>27</v>
      </c>
      <c r="D62" s="21">
        <v>0</v>
      </c>
      <c r="E62" s="3">
        <v>1</v>
      </c>
      <c r="F62" s="3">
        <v>1</v>
      </c>
      <c r="G62" s="17">
        <v>1</v>
      </c>
      <c r="H62" s="3">
        <f t="shared" si="0"/>
        <v>1</v>
      </c>
      <c r="I62" s="14" t="s">
        <v>2</v>
      </c>
      <c r="J62" s="14">
        <v>1</v>
      </c>
      <c r="K62" s="2" t="e">
        <v>#N/A</v>
      </c>
      <c r="L62" s="2" t="e">
        <v>#N/A</v>
      </c>
    </row>
    <row r="63" spans="1:12" ht="16.5" customHeight="1" x14ac:dyDescent="0.3">
      <c r="A63" s="5">
        <v>62</v>
      </c>
      <c r="B63" s="34" t="s">
        <v>73</v>
      </c>
      <c r="C63" s="21">
        <v>28</v>
      </c>
      <c r="D63" s="21">
        <v>0</v>
      </c>
      <c r="E63" s="3">
        <v>1</v>
      </c>
      <c r="F63" s="3">
        <v>1</v>
      </c>
      <c r="G63" s="17">
        <v>1</v>
      </c>
      <c r="H63" s="3">
        <f t="shared" si="0"/>
        <v>1</v>
      </c>
      <c r="I63" s="14" t="s">
        <v>2</v>
      </c>
      <c r="J63" s="14">
        <v>1</v>
      </c>
      <c r="K63" s="2" t="e">
        <v>#N/A</v>
      </c>
      <c r="L63" s="2" t="e">
        <v>#N/A</v>
      </c>
    </row>
    <row r="64" spans="1:12" ht="16.5" customHeight="1" x14ac:dyDescent="0.3">
      <c r="A64" s="5">
        <v>63</v>
      </c>
      <c r="B64" s="34" t="s">
        <v>74</v>
      </c>
      <c r="C64" s="21">
        <v>29</v>
      </c>
      <c r="D64" s="21">
        <v>0</v>
      </c>
      <c r="E64" s="3">
        <v>1</v>
      </c>
      <c r="F64" s="3">
        <v>1</v>
      </c>
      <c r="G64" s="17">
        <v>1</v>
      </c>
      <c r="H64" s="3">
        <f t="shared" si="0"/>
        <v>1</v>
      </c>
      <c r="I64" s="14" t="s">
        <v>2</v>
      </c>
      <c r="J64" s="14">
        <v>1</v>
      </c>
      <c r="K64" s="2" t="e">
        <v>#N/A</v>
      </c>
      <c r="L64" s="2" t="e">
        <v>#N/A</v>
      </c>
    </row>
    <row r="65" spans="1:12" ht="16.5" customHeight="1" x14ac:dyDescent="0.3">
      <c r="A65" s="5">
        <v>64</v>
      </c>
      <c r="B65" s="34" t="s">
        <v>75</v>
      </c>
      <c r="C65" s="21">
        <v>118</v>
      </c>
      <c r="D65" s="21">
        <v>1</v>
      </c>
      <c r="E65" s="3">
        <v>1</v>
      </c>
      <c r="F65" s="3">
        <v>1</v>
      </c>
      <c r="G65" s="17">
        <v>0</v>
      </c>
      <c r="H65" s="3">
        <f t="shared" si="0"/>
        <v>1</v>
      </c>
      <c r="I65" s="14" t="s">
        <v>2</v>
      </c>
      <c r="J65" s="14">
        <v>1</v>
      </c>
      <c r="K65" s="2" t="e">
        <v>#N/A</v>
      </c>
      <c r="L65" s="2" t="e">
        <v>#N/A</v>
      </c>
    </row>
    <row r="66" spans="1:12" ht="16.5" customHeight="1" x14ac:dyDescent="0.3">
      <c r="A66" s="5">
        <v>65</v>
      </c>
      <c r="B66" s="34" t="s">
        <v>76</v>
      </c>
      <c r="C66" s="21">
        <v>65</v>
      </c>
      <c r="D66" s="21">
        <v>0</v>
      </c>
      <c r="E66" s="3">
        <v>1</v>
      </c>
      <c r="F66" s="3">
        <v>1</v>
      </c>
      <c r="G66" s="17">
        <v>0</v>
      </c>
      <c r="H66" s="3">
        <f t="shared" si="0"/>
        <v>0</v>
      </c>
      <c r="I66" s="14" t="s">
        <v>2</v>
      </c>
      <c r="J66" s="14">
        <v>1</v>
      </c>
      <c r="K66" s="2" t="e">
        <v>#N/A</v>
      </c>
      <c r="L66" s="2" t="e">
        <v>#N/A</v>
      </c>
    </row>
    <row r="67" spans="1:12" ht="16.5" customHeight="1" x14ac:dyDescent="0.3">
      <c r="A67" s="5">
        <v>66</v>
      </c>
      <c r="B67" s="34" t="s">
        <v>77</v>
      </c>
      <c r="C67" s="21">
        <v>60</v>
      </c>
      <c r="D67" s="21">
        <v>0</v>
      </c>
      <c r="E67" s="3">
        <v>1</v>
      </c>
      <c r="F67" s="3">
        <v>1</v>
      </c>
      <c r="G67" s="17">
        <v>0</v>
      </c>
      <c r="H67" s="3">
        <f t="shared" ref="H67:H130" si="1">IF(G67=0,IF(C67&lt;67,0,1),IF(C67&lt;26,0,1))</f>
        <v>0</v>
      </c>
      <c r="I67" s="14" t="s">
        <v>2</v>
      </c>
      <c r="J67" s="14">
        <v>1</v>
      </c>
      <c r="K67" s="2" t="e">
        <v>#N/A</v>
      </c>
      <c r="L67" s="2" t="e">
        <v>#N/A</v>
      </c>
    </row>
    <row r="68" spans="1:12" ht="16.5" customHeight="1" x14ac:dyDescent="0.3">
      <c r="A68" s="5">
        <v>67</v>
      </c>
      <c r="B68" s="35" t="s">
        <v>78</v>
      </c>
      <c r="C68" s="22">
        <v>94</v>
      </c>
      <c r="D68" s="22">
        <v>1</v>
      </c>
      <c r="E68" s="3">
        <v>1</v>
      </c>
      <c r="F68" s="3">
        <v>1</v>
      </c>
      <c r="G68" s="17">
        <v>0</v>
      </c>
      <c r="H68" s="3">
        <f t="shared" si="1"/>
        <v>1</v>
      </c>
      <c r="I68" s="14" t="s">
        <v>2</v>
      </c>
      <c r="J68" s="14">
        <v>2</v>
      </c>
      <c r="K68" s="2" t="e">
        <v>#N/A</v>
      </c>
      <c r="L68" s="2" t="e">
        <v>#N/A</v>
      </c>
    </row>
    <row r="69" spans="1:12" ht="16.5" customHeight="1" x14ac:dyDescent="0.3">
      <c r="A69" s="5">
        <v>68</v>
      </c>
      <c r="B69" s="35" t="s">
        <v>79</v>
      </c>
      <c r="C69" s="22">
        <v>57</v>
      </c>
      <c r="D69" s="22">
        <v>0</v>
      </c>
      <c r="E69" s="3">
        <v>1</v>
      </c>
      <c r="F69" s="3">
        <v>1</v>
      </c>
      <c r="G69" s="17">
        <v>0</v>
      </c>
      <c r="H69" s="3">
        <f t="shared" si="1"/>
        <v>0</v>
      </c>
      <c r="I69" s="14" t="s">
        <v>2</v>
      </c>
      <c r="J69" s="14">
        <v>2</v>
      </c>
      <c r="K69" s="2" t="e">
        <v>#N/A</v>
      </c>
      <c r="L69" s="2" t="e">
        <v>#N/A</v>
      </c>
    </row>
    <row r="70" spans="1:12" ht="16.5" customHeight="1" x14ac:dyDescent="0.3">
      <c r="A70" s="5">
        <v>69</v>
      </c>
      <c r="B70" s="35" t="s">
        <v>80</v>
      </c>
      <c r="C70" s="22">
        <v>37</v>
      </c>
      <c r="D70" s="22">
        <v>0</v>
      </c>
      <c r="E70" s="3">
        <v>1</v>
      </c>
      <c r="F70" s="3">
        <v>1</v>
      </c>
      <c r="G70" s="17">
        <v>0</v>
      </c>
      <c r="H70" s="3">
        <f t="shared" si="1"/>
        <v>0</v>
      </c>
      <c r="I70" s="14" t="s">
        <v>2</v>
      </c>
      <c r="J70" s="14">
        <v>2</v>
      </c>
      <c r="K70" s="2" t="e">
        <v>#N/A</v>
      </c>
      <c r="L70" s="2" t="e">
        <v>#N/A</v>
      </c>
    </row>
    <row r="71" spans="1:12" ht="16.5" customHeight="1" x14ac:dyDescent="0.3">
      <c r="A71" s="5">
        <v>70</v>
      </c>
      <c r="B71" s="35" t="s">
        <v>81</v>
      </c>
      <c r="C71" s="22">
        <v>98</v>
      </c>
      <c r="D71" s="22">
        <v>1</v>
      </c>
      <c r="E71" s="3">
        <v>1</v>
      </c>
      <c r="F71" s="3">
        <v>1</v>
      </c>
      <c r="G71" s="17">
        <v>0</v>
      </c>
      <c r="H71" s="3">
        <f t="shared" si="1"/>
        <v>1</v>
      </c>
      <c r="I71" s="14" t="s">
        <v>2</v>
      </c>
      <c r="J71" s="14">
        <v>2</v>
      </c>
      <c r="K71" s="2" t="e">
        <v>#N/A</v>
      </c>
      <c r="L71" s="2" t="e">
        <v>#N/A</v>
      </c>
    </row>
    <row r="72" spans="1:12" ht="16.5" customHeight="1" x14ac:dyDescent="0.3">
      <c r="A72" s="5">
        <v>71</v>
      </c>
      <c r="B72" s="35" t="s">
        <v>82</v>
      </c>
      <c r="C72" s="22">
        <v>92</v>
      </c>
      <c r="D72" s="22">
        <v>1</v>
      </c>
      <c r="E72" s="3">
        <v>1</v>
      </c>
      <c r="F72" s="3">
        <v>1</v>
      </c>
      <c r="G72" s="17">
        <v>0</v>
      </c>
      <c r="H72" s="3">
        <f t="shared" si="1"/>
        <v>1</v>
      </c>
      <c r="I72" s="14" t="s">
        <v>2</v>
      </c>
      <c r="J72" s="14">
        <v>2</v>
      </c>
      <c r="K72" s="2" t="e">
        <v>#N/A</v>
      </c>
      <c r="L72" s="2" t="e">
        <v>#N/A</v>
      </c>
    </row>
    <row r="73" spans="1:12" ht="16.5" customHeight="1" x14ac:dyDescent="0.3">
      <c r="A73" s="5">
        <v>72</v>
      </c>
      <c r="B73" s="35" t="s">
        <v>83</v>
      </c>
      <c r="C73" s="22">
        <v>68</v>
      </c>
      <c r="D73" s="22">
        <v>1</v>
      </c>
      <c r="E73" s="3">
        <v>1</v>
      </c>
      <c r="F73" s="3">
        <v>1</v>
      </c>
      <c r="G73" s="17">
        <v>0</v>
      </c>
      <c r="H73" s="3">
        <f t="shared" si="1"/>
        <v>1</v>
      </c>
      <c r="I73" s="14" t="s">
        <v>2</v>
      </c>
      <c r="J73" s="14">
        <v>2</v>
      </c>
      <c r="K73" s="2" t="e">
        <v>#N/A</v>
      </c>
      <c r="L73" s="2" t="e">
        <v>#N/A</v>
      </c>
    </row>
    <row r="74" spans="1:12" ht="16.5" customHeight="1" x14ac:dyDescent="0.3">
      <c r="A74" s="5">
        <v>73</v>
      </c>
      <c r="B74" s="35" t="s">
        <v>84</v>
      </c>
      <c r="C74" s="22">
        <v>93</v>
      </c>
      <c r="D74" s="22">
        <v>1</v>
      </c>
      <c r="E74" s="3">
        <v>1</v>
      </c>
      <c r="F74" s="3">
        <v>1</v>
      </c>
      <c r="G74" s="17">
        <v>0</v>
      </c>
      <c r="H74" s="3">
        <f t="shared" si="1"/>
        <v>1</v>
      </c>
      <c r="I74" s="14" t="s">
        <v>2</v>
      </c>
      <c r="J74" s="14">
        <v>2</v>
      </c>
      <c r="K74" s="2" t="e">
        <v>#N/A</v>
      </c>
      <c r="L74" s="2" t="e">
        <v>#N/A</v>
      </c>
    </row>
    <row r="75" spans="1:12" ht="16.5" customHeight="1" x14ac:dyDescent="0.3">
      <c r="A75" s="5">
        <v>74</v>
      </c>
      <c r="B75" s="35" t="s">
        <v>85</v>
      </c>
      <c r="C75" s="22">
        <v>61</v>
      </c>
      <c r="D75" s="22">
        <v>0</v>
      </c>
      <c r="E75" s="3">
        <v>1</v>
      </c>
      <c r="F75" s="3">
        <v>1</v>
      </c>
      <c r="G75" s="17">
        <v>0</v>
      </c>
      <c r="H75" s="3">
        <f t="shared" si="1"/>
        <v>0</v>
      </c>
      <c r="I75" s="14" t="s">
        <v>2</v>
      </c>
      <c r="J75" s="14">
        <v>2</v>
      </c>
      <c r="K75" s="2" t="e">
        <v>#N/A</v>
      </c>
      <c r="L75" s="2" t="e">
        <v>#N/A</v>
      </c>
    </row>
    <row r="76" spans="1:12" ht="16.5" customHeight="1" x14ac:dyDescent="0.3">
      <c r="A76" s="5">
        <v>75</v>
      </c>
      <c r="B76" s="35" t="s">
        <v>86</v>
      </c>
      <c r="C76" s="22">
        <v>66</v>
      </c>
      <c r="D76" s="22">
        <v>0</v>
      </c>
      <c r="E76" s="3">
        <v>1</v>
      </c>
      <c r="F76" s="3">
        <v>1</v>
      </c>
      <c r="G76" s="17">
        <v>0</v>
      </c>
      <c r="H76" s="3">
        <f t="shared" si="1"/>
        <v>0</v>
      </c>
      <c r="I76" s="14" t="s">
        <v>2</v>
      </c>
      <c r="J76" s="14">
        <v>2</v>
      </c>
      <c r="K76" s="2" t="e">
        <v>#N/A</v>
      </c>
      <c r="L76" s="2" t="e">
        <v>#N/A</v>
      </c>
    </row>
    <row r="77" spans="1:12" ht="16.5" customHeight="1" x14ac:dyDescent="0.3">
      <c r="A77" s="5">
        <v>76</v>
      </c>
      <c r="B77" s="35" t="s">
        <v>87</v>
      </c>
      <c r="C77" s="22">
        <v>65</v>
      </c>
      <c r="D77" s="22">
        <v>0</v>
      </c>
      <c r="E77" s="3">
        <v>1</v>
      </c>
      <c r="F77" s="3">
        <v>1</v>
      </c>
      <c r="G77" s="17">
        <v>0</v>
      </c>
      <c r="H77" s="3">
        <f t="shared" si="1"/>
        <v>0</v>
      </c>
      <c r="I77" s="14" t="s">
        <v>2</v>
      </c>
      <c r="J77" s="14">
        <v>2</v>
      </c>
      <c r="K77" s="2" t="e">
        <v>#N/A</v>
      </c>
      <c r="L77" s="2" t="e">
        <v>#N/A</v>
      </c>
    </row>
    <row r="78" spans="1:12" ht="16.5" customHeight="1" x14ac:dyDescent="0.3">
      <c r="A78" s="5">
        <v>77</v>
      </c>
      <c r="B78" s="35" t="s">
        <v>88</v>
      </c>
      <c r="C78" s="22">
        <v>26</v>
      </c>
      <c r="D78" s="22">
        <v>0</v>
      </c>
      <c r="E78" s="3">
        <v>1</v>
      </c>
      <c r="F78" s="3">
        <v>1</v>
      </c>
      <c r="G78" s="17">
        <v>0</v>
      </c>
      <c r="H78" s="3">
        <f t="shared" si="1"/>
        <v>0</v>
      </c>
      <c r="I78" s="14" t="s">
        <v>2</v>
      </c>
      <c r="J78" s="14">
        <v>2</v>
      </c>
      <c r="K78" s="2" t="e">
        <v>#N/A</v>
      </c>
      <c r="L78" s="2" t="e">
        <v>#N/A</v>
      </c>
    </row>
    <row r="79" spans="1:12" ht="16.5" customHeight="1" x14ac:dyDescent="0.3">
      <c r="A79" s="5">
        <v>78</v>
      </c>
      <c r="B79" s="35" t="s">
        <v>89</v>
      </c>
      <c r="C79" s="22">
        <v>27</v>
      </c>
      <c r="D79" s="22">
        <v>0</v>
      </c>
      <c r="E79" s="3">
        <v>1</v>
      </c>
      <c r="F79" s="3">
        <v>1</v>
      </c>
      <c r="G79" s="17">
        <v>0</v>
      </c>
      <c r="H79" s="3">
        <f t="shared" si="1"/>
        <v>0</v>
      </c>
      <c r="I79" s="14" t="s">
        <v>2</v>
      </c>
      <c r="J79" s="14">
        <v>2</v>
      </c>
      <c r="K79" s="2" t="e">
        <v>#N/A</v>
      </c>
      <c r="L79" s="2" t="e">
        <v>#N/A</v>
      </c>
    </row>
    <row r="80" spans="1:12" ht="16.5" customHeight="1" x14ac:dyDescent="0.3">
      <c r="A80" s="5">
        <v>79</v>
      </c>
      <c r="B80" s="35" t="s">
        <v>90</v>
      </c>
      <c r="C80" s="22">
        <v>28</v>
      </c>
      <c r="D80" s="22">
        <v>0</v>
      </c>
      <c r="E80" s="3">
        <v>1</v>
      </c>
      <c r="F80" s="3">
        <v>1</v>
      </c>
      <c r="G80" s="17">
        <v>0</v>
      </c>
      <c r="H80" s="3">
        <f t="shared" si="1"/>
        <v>0</v>
      </c>
      <c r="I80" s="14" t="s">
        <v>2</v>
      </c>
      <c r="J80" s="14">
        <v>2</v>
      </c>
      <c r="K80" s="2" t="e">
        <v>#N/A</v>
      </c>
      <c r="L80" s="2" t="e">
        <v>#N/A</v>
      </c>
    </row>
    <row r="81" spans="1:12" ht="16.5" customHeight="1" x14ac:dyDescent="0.3">
      <c r="A81" s="5">
        <v>80</v>
      </c>
      <c r="B81" s="35" t="s">
        <v>91</v>
      </c>
      <c r="C81" s="22">
        <v>26</v>
      </c>
      <c r="D81" s="22">
        <v>0</v>
      </c>
      <c r="E81" s="3">
        <v>1</v>
      </c>
      <c r="F81" s="3">
        <v>1</v>
      </c>
      <c r="G81" s="17">
        <v>0</v>
      </c>
      <c r="H81" s="3">
        <f t="shared" si="1"/>
        <v>0</v>
      </c>
      <c r="I81" s="14" t="s">
        <v>2</v>
      </c>
      <c r="J81" s="14">
        <v>2</v>
      </c>
      <c r="K81" s="2" t="e">
        <v>#N/A</v>
      </c>
      <c r="L81" s="2" t="e">
        <v>#N/A</v>
      </c>
    </row>
    <row r="82" spans="1:12" ht="16.5" customHeight="1" x14ac:dyDescent="0.3">
      <c r="A82" s="5">
        <v>81</v>
      </c>
      <c r="B82" s="35" t="s">
        <v>92</v>
      </c>
      <c r="C82" s="22">
        <v>26</v>
      </c>
      <c r="D82" s="22">
        <v>0</v>
      </c>
      <c r="E82" s="3">
        <v>1</v>
      </c>
      <c r="F82" s="3">
        <v>1</v>
      </c>
      <c r="G82" s="17">
        <v>0</v>
      </c>
      <c r="H82" s="3">
        <f t="shared" si="1"/>
        <v>0</v>
      </c>
      <c r="I82" s="14" t="s">
        <v>2</v>
      </c>
      <c r="J82" s="14">
        <v>2</v>
      </c>
      <c r="K82" s="2" t="e">
        <v>#N/A</v>
      </c>
      <c r="L82" s="2" t="e">
        <v>#N/A</v>
      </c>
    </row>
    <row r="83" spans="1:12" ht="16.5" customHeight="1" x14ac:dyDescent="0.3">
      <c r="A83" s="5">
        <v>82</v>
      </c>
      <c r="B83" s="36" t="s">
        <v>93</v>
      </c>
      <c r="C83" s="23">
        <v>89</v>
      </c>
      <c r="D83" s="23">
        <v>1</v>
      </c>
      <c r="E83" s="3">
        <v>1</v>
      </c>
      <c r="F83" s="3">
        <v>1</v>
      </c>
      <c r="G83" s="17">
        <v>0</v>
      </c>
      <c r="H83" s="3">
        <f t="shared" si="1"/>
        <v>1</v>
      </c>
      <c r="I83" s="14" t="s">
        <v>3</v>
      </c>
      <c r="J83" s="14">
        <v>1</v>
      </c>
      <c r="K83" s="2" t="e">
        <v>#N/A</v>
      </c>
      <c r="L83" s="2" t="e">
        <v>#N/A</v>
      </c>
    </row>
    <row r="84" spans="1:12" ht="16.5" customHeight="1" x14ac:dyDescent="0.3">
      <c r="A84" s="5">
        <v>83</v>
      </c>
      <c r="B84" s="36" t="s">
        <v>94</v>
      </c>
      <c r="C84" s="23">
        <v>67</v>
      </c>
      <c r="D84" s="23">
        <v>1</v>
      </c>
      <c r="E84" s="3">
        <v>1</v>
      </c>
      <c r="F84" s="3">
        <v>1</v>
      </c>
      <c r="G84" s="17">
        <v>0</v>
      </c>
      <c r="H84" s="3">
        <f t="shared" si="1"/>
        <v>1</v>
      </c>
      <c r="I84" s="14" t="s">
        <v>3</v>
      </c>
      <c r="J84" s="14">
        <v>1</v>
      </c>
      <c r="K84" s="2">
        <v>6</v>
      </c>
      <c r="L84" s="2">
        <v>6</v>
      </c>
    </row>
    <row r="85" spans="1:12" ht="16.5" customHeight="1" x14ac:dyDescent="0.3">
      <c r="A85" s="5">
        <v>84</v>
      </c>
      <c r="B85" s="37" t="s">
        <v>95</v>
      </c>
      <c r="C85" s="23">
        <v>67</v>
      </c>
      <c r="D85" s="23">
        <v>1</v>
      </c>
      <c r="E85" s="3">
        <v>1</v>
      </c>
      <c r="F85" s="3">
        <v>1</v>
      </c>
      <c r="G85" s="17">
        <v>0</v>
      </c>
      <c r="H85" s="3">
        <f t="shared" si="1"/>
        <v>1</v>
      </c>
      <c r="I85" s="14" t="s">
        <v>3</v>
      </c>
      <c r="J85" s="14">
        <v>1</v>
      </c>
      <c r="K85" s="2">
        <v>5</v>
      </c>
      <c r="L85" s="2">
        <v>6</v>
      </c>
    </row>
    <row r="86" spans="1:12" ht="16.5" customHeight="1" x14ac:dyDescent="0.3">
      <c r="A86" s="5">
        <v>85</v>
      </c>
      <c r="B86" s="37" t="s">
        <v>96</v>
      </c>
      <c r="C86" s="23">
        <v>77</v>
      </c>
      <c r="D86" s="23">
        <v>1</v>
      </c>
      <c r="E86" s="3">
        <v>1</v>
      </c>
      <c r="F86" s="3">
        <v>1</v>
      </c>
      <c r="G86" s="17">
        <v>0</v>
      </c>
      <c r="H86" s="3">
        <f t="shared" si="1"/>
        <v>1</v>
      </c>
      <c r="I86" s="14" t="s">
        <v>3</v>
      </c>
      <c r="J86" s="14">
        <v>1</v>
      </c>
      <c r="K86" s="2" t="e">
        <v>#N/A</v>
      </c>
      <c r="L86" s="2" t="e">
        <v>#N/A</v>
      </c>
    </row>
    <row r="87" spans="1:12" ht="16.5" customHeight="1" x14ac:dyDescent="0.3">
      <c r="A87" s="5">
        <v>86</v>
      </c>
      <c r="B87" s="36" t="s">
        <v>97</v>
      </c>
      <c r="C87" s="23">
        <v>113</v>
      </c>
      <c r="D87" s="23">
        <v>1</v>
      </c>
      <c r="E87" s="3">
        <v>1</v>
      </c>
      <c r="F87" s="3">
        <v>1</v>
      </c>
      <c r="G87" s="17">
        <v>0</v>
      </c>
      <c r="H87" s="3">
        <f t="shared" si="1"/>
        <v>1</v>
      </c>
      <c r="I87" s="14" t="s">
        <v>3</v>
      </c>
      <c r="J87" s="14">
        <v>1</v>
      </c>
      <c r="K87" s="2" t="e">
        <v>#N/A</v>
      </c>
      <c r="L87" s="2" t="e">
        <v>#N/A</v>
      </c>
    </row>
    <row r="88" spans="1:12" ht="16.5" customHeight="1" x14ac:dyDescent="0.3">
      <c r="A88" s="5">
        <v>87</v>
      </c>
      <c r="B88" s="37" t="s">
        <v>98</v>
      </c>
      <c r="C88" s="23">
        <v>35</v>
      </c>
      <c r="D88" s="23">
        <v>0</v>
      </c>
      <c r="E88" s="3">
        <v>1</v>
      </c>
      <c r="F88" s="3">
        <v>1</v>
      </c>
      <c r="G88" s="17">
        <v>0</v>
      </c>
      <c r="H88" s="3">
        <f t="shared" si="1"/>
        <v>0</v>
      </c>
      <c r="I88" s="14" t="s">
        <v>3</v>
      </c>
      <c r="J88" s="14">
        <v>1</v>
      </c>
      <c r="K88" s="2" t="e">
        <v>#N/A</v>
      </c>
      <c r="L88" s="2" t="e">
        <v>#N/A</v>
      </c>
    </row>
    <row r="89" spans="1:12" ht="16.5" customHeight="1" x14ac:dyDescent="0.3">
      <c r="A89" s="5">
        <v>88</v>
      </c>
      <c r="B89" s="36" t="s">
        <v>99</v>
      </c>
      <c r="C89" s="23">
        <v>49</v>
      </c>
      <c r="D89" s="23">
        <v>0</v>
      </c>
      <c r="E89" s="3">
        <v>1</v>
      </c>
      <c r="F89" s="3">
        <v>1</v>
      </c>
      <c r="G89" s="17">
        <v>0</v>
      </c>
      <c r="H89" s="3">
        <f t="shared" si="1"/>
        <v>0</v>
      </c>
      <c r="I89" s="14" t="s">
        <v>3</v>
      </c>
      <c r="J89" s="14">
        <v>1</v>
      </c>
      <c r="K89" s="2" t="e">
        <v>#N/A</v>
      </c>
      <c r="L89" s="2" t="e">
        <v>#N/A</v>
      </c>
    </row>
    <row r="90" spans="1:12" ht="16.5" customHeight="1" x14ac:dyDescent="0.3">
      <c r="A90" s="5">
        <v>89</v>
      </c>
      <c r="B90" s="37" t="s">
        <v>100</v>
      </c>
      <c r="C90" s="23">
        <v>75</v>
      </c>
      <c r="D90" s="23">
        <v>1</v>
      </c>
      <c r="E90" s="3">
        <v>1</v>
      </c>
      <c r="F90" s="3">
        <v>1</v>
      </c>
      <c r="G90" s="17">
        <v>0</v>
      </c>
      <c r="H90" s="3">
        <f t="shared" si="1"/>
        <v>1</v>
      </c>
      <c r="I90" s="14" t="s">
        <v>3</v>
      </c>
      <c r="J90" s="14">
        <v>1</v>
      </c>
      <c r="K90" s="2">
        <v>4</v>
      </c>
      <c r="L90" s="2">
        <v>6</v>
      </c>
    </row>
    <row r="91" spans="1:12" ht="16.5" customHeight="1" x14ac:dyDescent="0.3">
      <c r="A91" s="5">
        <v>90</v>
      </c>
      <c r="B91" s="36" t="s">
        <v>101</v>
      </c>
      <c r="C91" s="23">
        <v>98</v>
      </c>
      <c r="D91" s="23">
        <v>1</v>
      </c>
      <c r="E91" s="3">
        <v>1</v>
      </c>
      <c r="F91" s="3">
        <v>1</v>
      </c>
      <c r="G91" s="17">
        <v>0</v>
      </c>
      <c r="H91" s="3">
        <f t="shared" si="1"/>
        <v>1</v>
      </c>
      <c r="I91" s="14" t="s">
        <v>3</v>
      </c>
      <c r="J91" s="14">
        <v>1</v>
      </c>
      <c r="K91" s="2" t="e">
        <v>#N/A</v>
      </c>
      <c r="L91" s="2" t="e">
        <v>#N/A</v>
      </c>
    </row>
    <row r="92" spans="1:12" ht="16.5" customHeight="1" x14ac:dyDescent="0.3">
      <c r="A92" s="5">
        <v>91</v>
      </c>
      <c r="B92" s="37" t="s">
        <v>102</v>
      </c>
      <c r="C92" s="23">
        <v>109</v>
      </c>
      <c r="D92" s="23">
        <v>1</v>
      </c>
      <c r="E92" s="3">
        <v>1</v>
      </c>
      <c r="F92" s="3">
        <v>1</v>
      </c>
      <c r="G92" s="17">
        <v>0</v>
      </c>
      <c r="H92" s="3">
        <f t="shared" si="1"/>
        <v>1</v>
      </c>
      <c r="I92" s="14" t="s">
        <v>3</v>
      </c>
      <c r="J92" s="14">
        <v>1</v>
      </c>
      <c r="K92" s="2" t="e">
        <v>#N/A</v>
      </c>
      <c r="L92" s="2" t="e">
        <v>#N/A</v>
      </c>
    </row>
    <row r="93" spans="1:12" ht="16.5" customHeight="1" x14ac:dyDescent="0.3">
      <c r="A93" s="5">
        <v>92</v>
      </c>
      <c r="B93" s="36" t="s">
        <v>103</v>
      </c>
      <c r="C93" s="23">
        <v>29</v>
      </c>
      <c r="D93" s="23">
        <v>0</v>
      </c>
      <c r="E93" s="3">
        <v>1</v>
      </c>
      <c r="F93" s="3">
        <v>1</v>
      </c>
      <c r="G93" s="17">
        <v>0</v>
      </c>
      <c r="H93" s="3">
        <f t="shared" si="1"/>
        <v>0</v>
      </c>
      <c r="I93" s="14" t="s">
        <v>3</v>
      </c>
      <c r="J93" s="14">
        <v>2</v>
      </c>
      <c r="K93" s="2" t="e">
        <v>#N/A</v>
      </c>
      <c r="L93" s="2" t="e">
        <v>#N/A</v>
      </c>
    </row>
    <row r="94" spans="1:12" ht="16.5" customHeight="1" x14ac:dyDescent="0.3">
      <c r="A94" s="5">
        <v>93</v>
      </c>
      <c r="B94" s="37" t="s">
        <v>104</v>
      </c>
      <c r="C94" s="23">
        <v>39</v>
      </c>
      <c r="D94" s="23">
        <v>0</v>
      </c>
      <c r="E94" s="3">
        <v>1</v>
      </c>
      <c r="F94" s="3">
        <v>1</v>
      </c>
      <c r="G94" s="17">
        <v>0</v>
      </c>
      <c r="H94" s="3">
        <f t="shared" si="1"/>
        <v>0</v>
      </c>
      <c r="I94" s="14" t="s">
        <v>3</v>
      </c>
      <c r="J94" s="14">
        <v>2</v>
      </c>
      <c r="K94" s="2" t="e">
        <v>#N/A</v>
      </c>
      <c r="L94" s="2" t="e">
        <v>#N/A</v>
      </c>
    </row>
    <row r="95" spans="1:12" ht="16.5" customHeight="1" x14ac:dyDescent="0.3">
      <c r="A95" s="5">
        <v>94</v>
      </c>
      <c r="B95" s="36" t="s">
        <v>105</v>
      </c>
      <c r="C95" s="23">
        <v>30</v>
      </c>
      <c r="D95" s="23">
        <v>0</v>
      </c>
      <c r="E95" s="3">
        <v>1</v>
      </c>
      <c r="F95" s="3">
        <v>1</v>
      </c>
      <c r="G95" s="17">
        <v>0</v>
      </c>
      <c r="H95" s="3">
        <f t="shared" si="1"/>
        <v>0</v>
      </c>
      <c r="I95" s="14" t="s">
        <v>3</v>
      </c>
      <c r="J95" s="14">
        <v>2</v>
      </c>
      <c r="K95" s="2" t="e">
        <v>#N/A</v>
      </c>
      <c r="L95" s="2" t="e">
        <v>#N/A</v>
      </c>
    </row>
    <row r="96" spans="1:12" ht="16.5" customHeight="1" x14ac:dyDescent="0.3">
      <c r="A96" s="5">
        <v>95</v>
      </c>
      <c r="B96" s="37" t="s">
        <v>106</v>
      </c>
      <c r="C96" s="23">
        <v>26</v>
      </c>
      <c r="D96" s="23">
        <v>0</v>
      </c>
      <c r="E96" s="3">
        <v>1</v>
      </c>
      <c r="F96" s="3">
        <v>1</v>
      </c>
      <c r="G96" s="17">
        <v>1</v>
      </c>
      <c r="H96" s="3">
        <f t="shared" si="1"/>
        <v>1</v>
      </c>
      <c r="I96" s="14" t="s">
        <v>3</v>
      </c>
      <c r="J96" s="14">
        <v>2</v>
      </c>
      <c r="K96" s="2" t="e">
        <v>#N/A</v>
      </c>
      <c r="L96" s="2" t="e">
        <v>#N/A</v>
      </c>
    </row>
    <row r="97" spans="1:12" ht="16.5" customHeight="1" x14ac:dyDescent="0.3">
      <c r="A97" s="5">
        <v>96</v>
      </c>
      <c r="B97" s="36" t="s">
        <v>107</v>
      </c>
      <c r="C97" s="23">
        <v>26</v>
      </c>
      <c r="D97" s="23">
        <v>0</v>
      </c>
      <c r="E97" s="3">
        <v>1</v>
      </c>
      <c r="F97" s="3">
        <v>1</v>
      </c>
      <c r="G97" s="17">
        <v>0</v>
      </c>
      <c r="H97" s="3">
        <f t="shared" si="1"/>
        <v>0</v>
      </c>
      <c r="I97" s="14" t="s">
        <v>3</v>
      </c>
      <c r="J97" s="14">
        <v>2</v>
      </c>
      <c r="K97" s="2" t="e">
        <v>#N/A</v>
      </c>
      <c r="L97" s="2" t="e">
        <v>#N/A</v>
      </c>
    </row>
    <row r="98" spans="1:12" ht="16.5" customHeight="1" x14ac:dyDescent="0.3">
      <c r="A98" s="5">
        <v>97</v>
      </c>
      <c r="B98" s="37" t="s">
        <v>108</v>
      </c>
      <c r="C98" s="23">
        <v>41</v>
      </c>
      <c r="D98" s="23">
        <v>0</v>
      </c>
      <c r="E98" s="3">
        <v>1</v>
      </c>
      <c r="F98" s="3">
        <v>1</v>
      </c>
      <c r="G98" s="17">
        <v>0</v>
      </c>
      <c r="H98" s="3">
        <f t="shared" si="1"/>
        <v>0</v>
      </c>
      <c r="I98" s="14" t="s">
        <v>3</v>
      </c>
      <c r="J98" s="14">
        <v>2</v>
      </c>
      <c r="K98" s="2" t="e">
        <v>#N/A</v>
      </c>
      <c r="L98" s="2" t="e">
        <v>#N/A</v>
      </c>
    </row>
    <row r="99" spans="1:12" ht="16.5" customHeight="1" x14ac:dyDescent="0.3">
      <c r="A99" s="5">
        <v>98</v>
      </c>
      <c r="B99" s="36" t="s">
        <v>109</v>
      </c>
      <c r="C99" s="23">
        <v>28</v>
      </c>
      <c r="D99" s="23">
        <v>0</v>
      </c>
      <c r="E99" s="3">
        <v>1</v>
      </c>
      <c r="F99" s="3">
        <v>1</v>
      </c>
      <c r="G99" s="17">
        <v>0</v>
      </c>
      <c r="H99" s="3">
        <f t="shared" si="1"/>
        <v>0</v>
      </c>
      <c r="I99" s="14" t="s">
        <v>3</v>
      </c>
      <c r="J99" s="14">
        <v>2</v>
      </c>
      <c r="K99" s="2" t="e">
        <v>#N/A</v>
      </c>
      <c r="L99" s="2" t="e">
        <v>#N/A</v>
      </c>
    </row>
    <row r="100" spans="1:12" ht="16.5" customHeight="1" x14ac:dyDescent="0.3">
      <c r="A100" s="5">
        <v>99</v>
      </c>
      <c r="B100" s="37" t="s">
        <v>110</v>
      </c>
      <c r="C100" s="23">
        <v>33</v>
      </c>
      <c r="D100" s="23">
        <v>0</v>
      </c>
      <c r="E100" s="3">
        <v>1</v>
      </c>
      <c r="F100" s="3">
        <v>1</v>
      </c>
      <c r="G100" s="17">
        <v>1</v>
      </c>
      <c r="H100" s="3">
        <f t="shared" si="1"/>
        <v>1</v>
      </c>
      <c r="I100" s="14" t="s">
        <v>3</v>
      </c>
      <c r="J100" s="14">
        <v>2</v>
      </c>
      <c r="K100" s="2" t="e">
        <v>#N/A</v>
      </c>
      <c r="L100" s="2" t="e">
        <v>#N/A</v>
      </c>
    </row>
    <row r="101" spans="1:12" ht="16.5" customHeight="1" x14ac:dyDescent="0.3">
      <c r="A101" s="5">
        <v>100</v>
      </c>
      <c r="B101" s="36" t="s">
        <v>111</v>
      </c>
      <c r="C101" s="23">
        <v>31</v>
      </c>
      <c r="D101" s="23">
        <v>0</v>
      </c>
      <c r="E101" s="3">
        <v>1</v>
      </c>
      <c r="F101" s="3">
        <v>1</v>
      </c>
      <c r="G101" s="17">
        <v>0</v>
      </c>
      <c r="H101" s="3">
        <f t="shared" si="1"/>
        <v>0</v>
      </c>
      <c r="I101" s="14" t="s">
        <v>3</v>
      </c>
      <c r="J101" s="14">
        <v>2</v>
      </c>
      <c r="K101" s="2" t="e">
        <v>#N/A</v>
      </c>
      <c r="L101" s="2" t="e">
        <v>#N/A</v>
      </c>
    </row>
    <row r="102" spans="1:12" ht="16.5" customHeight="1" x14ac:dyDescent="0.3">
      <c r="A102" s="5">
        <v>101</v>
      </c>
      <c r="B102" s="36" t="s">
        <v>112</v>
      </c>
      <c r="C102" s="23">
        <v>29</v>
      </c>
      <c r="D102" s="23">
        <v>0</v>
      </c>
      <c r="E102" s="3">
        <v>1</v>
      </c>
      <c r="F102" s="3">
        <v>1</v>
      </c>
      <c r="G102" s="17">
        <v>0</v>
      </c>
      <c r="H102" s="3">
        <f t="shared" si="1"/>
        <v>0</v>
      </c>
      <c r="I102" s="14" t="s">
        <v>3</v>
      </c>
      <c r="J102" s="14">
        <v>2</v>
      </c>
      <c r="K102" s="2" t="e">
        <v>#N/A</v>
      </c>
      <c r="L102" s="2" t="e">
        <v>#N/A</v>
      </c>
    </row>
    <row r="103" spans="1:12" ht="16.5" customHeight="1" x14ac:dyDescent="0.3">
      <c r="A103" s="5">
        <v>102</v>
      </c>
      <c r="B103" s="37" t="s">
        <v>113</v>
      </c>
      <c r="C103" s="23">
        <v>33</v>
      </c>
      <c r="D103" s="23">
        <v>0</v>
      </c>
      <c r="E103" s="3">
        <v>1</v>
      </c>
      <c r="F103" s="3">
        <v>1</v>
      </c>
      <c r="G103" s="17">
        <v>0</v>
      </c>
      <c r="H103" s="3">
        <f t="shared" si="1"/>
        <v>0</v>
      </c>
      <c r="I103" s="14" t="s">
        <v>3</v>
      </c>
      <c r="J103" s="14">
        <v>2</v>
      </c>
      <c r="K103" s="2" t="e">
        <v>#N/A</v>
      </c>
      <c r="L103" s="2" t="e">
        <v>#N/A</v>
      </c>
    </row>
    <row r="104" spans="1:12" ht="16.5" customHeight="1" x14ac:dyDescent="0.3">
      <c r="A104" s="5">
        <v>103</v>
      </c>
      <c r="B104" s="38" t="s">
        <v>114</v>
      </c>
      <c r="C104" s="16">
        <v>94</v>
      </c>
      <c r="D104" s="16">
        <v>1</v>
      </c>
      <c r="E104" s="3">
        <v>1</v>
      </c>
      <c r="F104" s="3">
        <v>1</v>
      </c>
      <c r="G104" s="17">
        <v>0</v>
      </c>
      <c r="H104" s="3">
        <f t="shared" si="1"/>
        <v>1</v>
      </c>
      <c r="I104" s="14" t="s">
        <v>4</v>
      </c>
      <c r="J104" s="14">
        <v>1</v>
      </c>
      <c r="K104" s="2">
        <v>6</v>
      </c>
      <c r="L104" s="2">
        <v>7</v>
      </c>
    </row>
    <row r="105" spans="1:12" ht="16.5" customHeight="1" x14ac:dyDescent="0.3">
      <c r="A105" s="5">
        <v>104</v>
      </c>
      <c r="B105" s="38" t="s">
        <v>115</v>
      </c>
      <c r="C105" s="16">
        <v>87</v>
      </c>
      <c r="D105" s="16">
        <v>1</v>
      </c>
      <c r="E105" s="3">
        <v>1</v>
      </c>
      <c r="F105" s="3">
        <v>1</v>
      </c>
      <c r="G105" s="17">
        <v>0</v>
      </c>
      <c r="H105" s="3">
        <f t="shared" si="1"/>
        <v>1</v>
      </c>
      <c r="I105" s="14" t="s">
        <v>4</v>
      </c>
      <c r="J105" s="14">
        <v>1</v>
      </c>
      <c r="K105" s="2">
        <v>5</v>
      </c>
      <c r="L105" s="2">
        <v>7</v>
      </c>
    </row>
    <row r="106" spans="1:12" ht="16.5" customHeight="1" x14ac:dyDescent="0.3">
      <c r="A106" s="5">
        <v>105</v>
      </c>
      <c r="B106" s="38" t="s">
        <v>116</v>
      </c>
      <c r="C106" s="16">
        <v>76</v>
      </c>
      <c r="D106" s="16">
        <v>1</v>
      </c>
      <c r="E106" s="3">
        <v>1</v>
      </c>
      <c r="F106" s="3">
        <v>1</v>
      </c>
      <c r="G106" s="17">
        <v>0</v>
      </c>
      <c r="H106" s="3">
        <f t="shared" si="1"/>
        <v>1</v>
      </c>
      <c r="I106" s="14" t="s">
        <v>4</v>
      </c>
      <c r="J106" s="14">
        <v>1</v>
      </c>
      <c r="K106" s="2">
        <v>4</v>
      </c>
      <c r="L106" s="2">
        <v>7</v>
      </c>
    </row>
    <row r="107" spans="1:12" ht="16.5" customHeight="1" x14ac:dyDescent="0.3">
      <c r="A107" s="5">
        <v>106</v>
      </c>
      <c r="B107" s="39" t="s">
        <v>117</v>
      </c>
      <c r="C107" s="16">
        <v>101</v>
      </c>
      <c r="D107" s="16">
        <v>1</v>
      </c>
      <c r="E107" s="3">
        <v>1</v>
      </c>
      <c r="F107" s="3">
        <v>1</v>
      </c>
      <c r="G107" s="17">
        <v>0</v>
      </c>
      <c r="H107" s="3">
        <f t="shared" si="1"/>
        <v>1</v>
      </c>
      <c r="I107" s="14" t="s">
        <v>4</v>
      </c>
      <c r="J107" s="14">
        <v>1</v>
      </c>
      <c r="K107" s="2" t="e">
        <v>#N/A</v>
      </c>
      <c r="L107" s="2" t="e">
        <v>#N/A</v>
      </c>
    </row>
    <row r="108" spans="1:12" ht="16.5" customHeight="1" x14ac:dyDescent="0.3">
      <c r="A108" s="5">
        <v>107</v>
      </c>
      <c r="B108" s="38" t="s">
        <v>118</v>
      </c>
      <c r="C108" s="16">
        <v>89</v>
      </c>
      <c r="D108" s="16">
        <v>1</v>
      </c>
      <c r="E108" s="3">
        <v>1</v>
      </c>
      <c r="F108" s="3">
        <v>1</v>
      </c>
      <c r="G108" s="17">
        <v>0</v>
      </c>
      <c r="H108" s="3">
        <f t="shared" si="1"/>
        <v>1</v>
      </c>
      <c r="I108" s="14" t="s">
        <v>4</v>
      </c>
      <c r="J108" s="14">
        <v>1</v>
      </c>
      <c r="K108" s="2" t="e">
        <v>#N/A</v>
      </c>
      <c r="L108" s="2" t="e">
        <v>#N/A</v>
      </c>
    </row>
    <row r="109" spans="1:12" ht="16.5" customHeight="1" x14ac:dyDescent="0.3">
      <c r="A109" s="5">
        <v>108</v>
      </c>
      <c r="B109" s="39" t="s">
        <v>119</v>
      </c>
      <c r="C109" s="16">
        <v>92</v>
      </c>
      <c r="D109" s="16">
        <v>1</v>
      </c>
      <c r="E109" s="3">
        <v>1</v>
      </c>
      <c r="F109" s="3">
        <v>1</v>
      </c>
      <c r="G109" s="17">
        <v>0</v>
      </c>
      <c r="H109" s="3">
        <f t="shared" si="1"/>
        <v>1</v>
      </c>
      <c r="I109" s="14" t="s">
        <v>4</v>
      </c>
      <c r="J109" s="14">
        <v>1</v>
      </c>
      <c r="K109" s="2" t="e">
        <v>#N/A</v>
      </c>
      <c r="L109" s="2" t="e">
        <v>#N/A</v>
      </c>
    </row>
    <row r="110" spans="1:12" ht="16.5" customHeight="1" x14ac:dyDescent="0.3">
      <c r="A110" s="5">
        <v>109</v>
      </c>
      <c r="B110" s="38" t="s">
        <v>120</v>
      </c>
      <c r="C110" s="16">
        <v>97</v>
      </c>
      <c r="D110" s="16">
        <v>1</v>
      </c>
      <c r="E110" s="3">
        <v>1</v>
      </c>
      <c r="F110" s="3">
        <v>1</v>
      </c>
      <c r="G110" s="17">
        <v>0</v>
      </c>
      <c r="H110" s="3">
        <f t="shared" si="1"/>
        <v>1</v>
      </c>
      <c r="I110" s="14" t="s">
        <v>4</v>
      </c>
      <c r="J110" s="14">
        <v>1</v>
      </c>
      <c r="K110" s="2" t="e">
        <v>#N/A</v>
      </c>
      <c r="L110" s="2" t="e">
        <v>#N/A</v>
      </c>
    </row>
    <row r="111" spans="1:12" ht="16.5" customHeight="1" x14ac:dyDescent="0.3">
      <c r="A111" s="5">
        <v>110</v>
      </c>
      <c r="B111" s="39" t="s">
        <v>121</v>
      </c>
      <c r="C111" s="16">
        <v>50</v>
      </c>
      <c r="D111" s="16">
        <v>0</v>
      </c>
      <c r="E111" s="3">
        <v>1</v>
      </c>
      <c r="F111" s="3">
        <v>1</v>
      </c>
      <c r="G111" s="17">
        <v>0</v>
      </c>
      <c r="H111" s="3">
        <f t="shared" si="1"/>
        <v>0</v>
      </c>
      <c r="I111" s="14" t="s">
        <v>4</v>
      </c>
      <c r="J111" s="14">
        <v>1</v>
      </c>
      <c r="K111" s="2" t="e">
        <v>#N/A</v>
      </c>
      <c r="L111" s="2" t="e">
        <v>#N/A</v>
      </c>
    </row>
    <row r="112" spans="1:12" ht="16.5" customHeight="1" x14ac:dyDescent="0.3">
      <c r="A112" s="5">
        <v>111</v>
      </c>
      <c r="B112" s="39" t="s">
        <v>122</v>
      </c>
      <c r="C112" s="16">
        <v>36</v>
      </c>
      <c r="D112" s="16">
        <v>0</v>
      </c>
      <c r="E112" s="3">
        <v>1</v>
      </c>
      <c r="F112" s="3">
        <v>1</v>
      </c>
      <c r="G112" s="17">
        <v>0</v>
      </c>
      <c r="H112" s="3">
        <f t="shared" si="1"/>
        <v>0</v>
      </c>
      <c r="I112" s="14" t="s">
        <v>4</v>
      </c>
      <c r="J112" s="14">
        <v>1</v>
      </c>
      <c r="K112" s="2" t="e">
        <v>#N/A</v>
      </c>
      <c r="L112" s="2" t="e">
        <v>#N/A</v>
      </c>
    </row>
    <row r="113" spans="1:12" ht="16.5" customHeight="1" x14ac:dyDescent="0.3">
      <c r="A113" s="5">
        <v>112</v>
      </c>
      <c r="B113" s="38" t="s">
        <v>123</v>
      </c>
      <c r="C113" s="16">
        <v>44</v>
      </c>
      <c r="D113" s="16">
        <v>0</v>
      </c>
      <c r="E113" s="3">
        <v>1</v>
      </c>
      <c r="F113" s="3">
        <v>1</v>
      </c>
      <c r="G113" s="17">
        <v>0</v>
      </c>
      <c r="H113" s="3">
        <f t="shared" si="1"/>
        <v>0</v>
      </c>
      <c r="I113" s="14" t="s">
        <v>4</v>
      </c>
      <c r="J113" s="14">
        <v>2</v>
      </c>
      <c r="K113" s="2" t="e">
        <v>#N/A</v>
      </c>
      <c r="L113" s="2" t="e">
        <v>#N/A</v>
      </c>
    </row>
    <row r="114" spans="1:12" ht="16.5" customHeight="1" x14ac:dyDescent="0.3">
      <c r="A114" s="5">
        <v>113</v>
      </c>
      <c r="B114" s="39" t="s">
        <v>124</v>
      </c>
      <c r="C114" s="16">
        <v>46</v>
      </c>
      <c r="D114" s="16">
        <v>0</v>
      </c>
      <c r="E114" s="3">
        <v>1</v>
      </c>
      <c r="F114" s="3">
        <v>1</v>
      </c>
      <c r="G114" s="17">
        <v>0</v>
      </c>
      <c r="H114" s="3">
        <f t="shared" si="1"/>
        <v>0</v>
      </c>
      <c r="I114" s="14" t="s">
        <v>4</v>
      </c>
      <c r="J114" s="14">
        <v>2</v>
      </c>
      <c r="K114" s="2" t="e">
        <v>#N/A</v>
      </c>
      <c r="L114" s="2" t="e">
        <v>#N/A</v>
      </c>
    </row>
    <row r="115" spans="1:12" ht="16.5" customHeight="1" x14ac:dyDescent="0.3">
      <c r="A115" s="5">
        <v>114</v>
      </c>
      <c r="B115" s="38" t="s">
        <v>125</v>
      </c>
      <c r="C115" s="16">
        <v>43</v>
      </c>
      <c r="D115" s="16">
        <v>0</v>
      </c>
      <c r="E115" s="3">
        <v>1</v>
      </c>
      <c r="F115" s="3">
        <v>1</v>
      </c>
      <c r="G115" s="17">
        <v>0</v>
      </c>
      <c r="H115" s="3">
        <f t="shared" si="1"/>
        <v>0</v>
      </c>
      <c r="I115" s="14" t="s">
        <v>4</v>
      </c>
      <c r="J115" s="14">
        <v>2</v>
      </c>
      <c r="K115" s="2" t="e">
        <v>#N/A</v>
      </c>
      <c r="L115" s="2" t="e">
        <v>#N/A</v>
      </c>
    </row>
    <row r="116" spans="1:12" ht="16.5" customHeight="1" x14ac:dyDescent="0.3">
      <c r="A116" s="5">
        <v>115</v>
      </c>
      <c r="B116" s="39" t="s">
        <v>126</v>
      </c>
      <c r="C116" s="16">
        <v>46</v>
      </c>
      <c r="D116" s="16">
        <v>0</v>
      </c>
      <c r="E116" s="3">
        <v>1</v>
      </c>
      <c r="F116" s="3">
        <v>1</v>
      </c>
      <c r="G116" s="17">
        <v>0</v>
      </c>
      <c r="H116" s="3">
        <f t="shared" si="1"/>
        <v>0</v>
      </c>
      <c r="I116" s="14" t="s">
        <v>4</v>
      </c>
      <c r="J116" s="14">
        <v>2</v>
      </c>
      <c r="K116" s="2" t="e">
        <v>#N/A</v>
      </c>
      <c r="L116" s="2" t="e">
        <v>#N/A</v>
      </c>
    </row>
    <row r="117" spans="1:12" ht="16.5" customHeight="1" x14ac:dyDescent="0.3">
      <c r="A117" s="5">
        <v>116</v>
      </c>
      <c r="B117" s="38" t="s">
        <v>127</v>
      </c>
      <c r="C117" s="16">
        <v>42</v>
      </c>
      <c r="D117" s="16">
        <v>0</v>
      </c>
      <c r="E117" s="3">
        <v>1</v>
      </c>
      <c r="F117" s="3">
        <v>1</v>
      </c>
      <c r="G117" s="17">
        <v>0</v>
      </c>
      <c r="H117" s="3">
        <f t="shared" si="1"/>
        <v>0</v>
      </c>
      <c r="I117" s="14" t="s">
        <v>4</v>
      </c>
      <c r="J117" s="14">
        <v>2</v>
      </c>
      <c r="K117" s="2" t="e">
        <v>#N/A</v>
      </c>
      <c r="L117" s="2" t="e">
        <v>#N/A</v>
      </c>
    </row>
    <row r="118" spans="1:12" ht="16.5" customHeight="1" x14ac:dyDescent="0.3">
      <c r="A118" s="5">
        <v>117</v>
      </c>
      <c r="B118" s="40" t="s">
        <v>182</v>
      </c>
      <c r="C118" s="16">
        <v>44</v>
      </c>
      <c r="D118" s="16">
        <v>0</v>
      </c>
      <c r="E118" s="3">
        <v>1</v>
      </c>
      <c r="F118" s="3">
        <v>1</v>
      </c>
      <c r="G118" s="17">
        <v>0</v>
      </c>
      <c r="H118" s="3">
        <f t="shared" si="1"/>
        <v>0</v>
      </c>
      <c r="I118" s="14" t="s">
        <v>4</v>
      </c>
      <c r="J118" s="14">
        <v>2</v>
      </c>
      <c r="K118" s="2" t="e">
        <v>#N/A</v>
      </c>
      <c r="L118" s="2" t="e">
        <v>#N/A</v>
      </c>
    </row>
    <row r="119" spans="1:12" ht="16.5" customHeight="1" x14ac:dyDescent="0.3">
      <c r="A119" s="5">
        <v>118</v>
      </c>
      <c r="B119" s="38" t="s">
        <v>128</v>
      </c>
      <c r="C119" s="16">
        <v>44</v>
      </c>
      <c r="D119" s="16">
        <v>0</v>
      </c>
      <c r="E119" s="3">
        <v>1</v>
      </c>
      <c r="F119" s="3">
        <v>1</v>
      </c>
      <c r="G119" s="17">
        <v>0</v>
      </c>
      <c r="H119" s="3">
        <f t="shared" si="1"/>
        <v>0</v>
      </c>
      <c r="I119" s="14" t="s">
        <v>4</v>
      </c>
      <c r="J119" s="14">
        <v>2</v>
      </c>
      <c r="K119" s="2" t="e">
        <v>#N/A</v>
      </c>
      <c r="L119" s="2" t="e">
        <v>#N/A</v>
      </c>
    </row>
    <row r="120" spans="1:12" ht="16.5" customHeight="1" x14ac:dyDescent="0.3">
      <c r="A120" s="5">
        <v>119</v>
      </c>
      <c r="B120" s="39" t="s">
        <v>129</v>
      </c>
      <c r="C120" s="16">
        <v>18</v>
      </c>
      <c r="D120" s="16">
        <v>0</v>
      </c>
      <c r="E120" s="3">
        <v>1</v>
      </c>
      <c r="F120" s="3">
        <v>1</v>
      </c>
      <c r="G120" s="17">
        <v>0</v>
      </c>
      <c r="H120" s="3">
        <f t="shared" si="1"/>
        <v>0</v>
      </c>
      <c r="I120" s="14" t="s">
        <v>4</v>
      </c>
      <c r="J120" s="14">
        <v>2</v>
      </c>
      <c r="K120" s="2" t="e">
        <v>#N/A</v>
      </c>
      <c r="L120" s="2" t="e">
        <v>#N/A</v>
      </c>
    </row>
    <row r="121" spans="1:12" ht="16.5" customHeight="1" x14ac:dyDescent="0.3">
      <c r="A121" s="5">
        <v>120</v>
      </c>
      <c r="B121" s="39" t="s">
        <v>130</v>
      </c>
      <c r="C121" s="16">
        <v>35</v>
      </c>
      <c r="D121" s="16">
        <v>0</v>
      </c>
      <c r="E121" s="3">
        <v>1</v>
      </c>
      <c r="F121" s="3">
        <v>1</v>
      </c>
      <c r="G121" s="17">
        <v>0</v>
      </c>
      <c r="H121" s="3">
        <f t="shared" si="1"/>
        <v>0</v>
      </c>
      <c r="I121" s="14" t="s">
        <v>4</v>
      </c>
      <c r="J121" s="14">
        <v>2</v>
      </c>
      <c r="K121" s="2" t="e">
        <v>#N/A</v>
      </c>
      <c r="L121" s="2" t="e">
        <v>#N/A</v>
      </c>
    </row>
    <row r="122" spans="1:12" ht="16.5" customHeight="1" x14ac:dyDescent="0.3">
      <c r="A122" s="5">
        <v>121</v>
      </c>
      <c r="B122" s="39" t="s">
        <v>131</v>
      </c>
      <c r="C122" s="16">
        <v>56</v>
      </c>
      <c r="D122" s="16">
        <v>0</v>
      </c>
      <c r="E122" s="3">
        <v>1</v>
      </c>
      <c r="F122" s="3">
        <v>1</v>
      </c>
      <c r="G122" s="17">
        <v>0</v>
      </c>
      <c r="H122" s="3">
        <f t="shared" si="1"/>
        <v>0</v>
      </c>
      <c r="I122" s="14" t="s">
        <v>4</v>
      </c>
      <c r="J122" s="14">
        <v>2</v>
      </c>
      <c r="K122" s="2" t="e">
        <v>#N/A</v>
      </c>
      <c r="L122" s="2" t="e">
        <v>#N/A</v>
      </c>
    </row>
    <row r="123" spans="1:12" ht="16.5" customHeight="1" x14ac:dyDescent="0.3">
      <c r="A123" s="5">
        <v>122</v>
      </c>
      <c r="B123" s="39" t="s">
        <v>132</v>
      </c>
      <c r="C123" s="16">
        <v>50</v>
      </c>
      <c r="D123" s="16">
        <v>0</v>
      </c>
      <c r="E123" s="3">
        <v>1</v>
      </c>
      <c r="F123" s="3">
        <v>1</v>
      </c>
      <c r="G123" s="17">
        <v>0</v>
      </c>
      <c r="H123" s="3">
        <f t="shared" si="1"/>
        <v>0</v>
      </c>
      <c r="I123" s="14" t="s">
        <v>4</v>
      </c>
      <c r="J123" s="14">
        <v>2</v>
      </c>
      <c r="K123" s="2" t="e">
        <v>#N/A</v>
      </c>
      <c r="L123" s="2" t="e">
        <v>#N/A</v>
      </c>
    </row>
    <row r="124" spans="1:12" ht="16.5" customHeight="1" x14ac:dyDescent="0.3">
      <c r="A124" s="5">
        <v>123</v>
      </c>
      <c r="B124" s="39" t="s">
        <v>133</v>
      </c>
      <c r="C124" s="16">
        <v>39</v>
      </c>
      <c r="D124" s="16">
        <v>0</v>
      </c>
      <c r="E124" s="3">
        <v>1</v>
      </c>
      <c r="F124" s="3">
        <v>1</v>
      </c>
      <c r="G124" s="17">
        <v>0</v>
      </c>
      <c r="H124" s="3">
        <f t="shared" si="1"/>
        <v>0</v>
      </c>
      <c r="I124" s="14" t="s">
        <v>4</v>
      </c>
      <c r="J124" s="14">
        <v>2</v>
      </c>
      <c r="K124" s="2" t="e">
        <v>#N/A</v>
      </c>
      <c r="L124" s="2" t="e">
        <v>#N/A</v>
      </c>
    </row>
    <row r="125" spans="1:12" ht="16.5" customHeight="1" x14ac:dyDescent="0.3">
      <c r="A125" s="5">
        <v>124</v>
      </c>
      <c r="B125" s="39" t="s">
        <v>134</v>
      </c>
      <c r="C125" s="16">
        <v>15</v>
      </c>
      <c r="D125" s="16">
        <v>0</v>
      </c>
      <c r="E125" s="3">
        <v>1</v>
      </c>
      <c r="F125" s="3">
        <v>1</v>
      </c>
      <c r="G125" s="17">
        <v>0</v>
      </c>
      <c r="H125" s="3">
        <f t="shared" si="1"/>
        <v>0</v>
      </c>
      <c r="I125" s="14" t="s">
        <v>4</v>
      </c>
      <c r="J125" s="14">
        <v>2</v>
      </c>
      <c r="K125" s="2" t="e">
        <v>#N/A</v>
      </c>
      <c r="L125" s="2" t="e">
        <v>#N/A</v>
      </c>
    </row>
    <row r="126" spans="1:12" ht="16.5" customHeight="1" x14ac:dyDescent="0.3">
      <c r="A126" s="5">
        <v>125</v>
      </c>
      <c r="B126" s="41" t="s">
        <v>135</v>
      </c>
      <c r="C126" s="24">
        <v>70</v>
      </c>
      <c r="D126" s="24">
        <v>1</v>
      </c>
      <c r="E126" s="3">
        <v>1</v>
      </c>
      <c r="F126" s="3">
        <v>1</v>
      </c>
      <c r="G126" s="17">
        <v>0</v>
      </c>
      <c r="H126" s="3">
        <f t="shared" si="1"/>
        <v>1</v>
      </c>
      <c r="I126" s="14" t="s">
        <v>5</v>
      </c>
      <c r="J126" s="14">
        <v>1</v>
      </c>
      <c r="K126" s="2">
        <v>6</v>
      </c>
      <c r="L126" s="2">
        <v>7</v>
      </c>
    </row>
    <row r="127" spans="1:12" ht="16.5" customHeight="1" x14ac:dyDescent="0.3">
      <c r="A127" s="5">
        <v>126</v>
      </c>
      <c r="B127" s="42" t="s">
        <v>136</v>
      </c>
      <c r="C127" s="24">
        <v>72</v>
      </c>
      <c r="D127" s="24">
        <v>1</v>
      </c>
      <c r="E127" s="3">
        <v>1</v>
      </c>
      <c r="F127" s="3">
        <v>1</v>
      </c>
      <c r="G127" s="17">
        <v>0</v>
      </c>
      <c r="H127" s="3">
        <f t="shared" si="1"/>
        <v>1</v>
      </c>
      <c r="I127" s="14" t="s">
        <v>5</v>
      </c>
      <c r="J127" s="14">
        <v>1</v>
      </c>
      <c r="K127" s="2">
        <v>5</v>
      </c>
      <c r="L127" s="2">
        <v>7</v>
      </c>
    </row>
    <row r="128" spans="1:12" ht="16.5" customHeight="1" x14ac:dyDescent="0.3">
      <c r="A128" s="5">
        <v>127</v>
      </c>
      <c r="B128" s="42" t="s">
        <v>137</v>
      </c>
      <c r="C128" s="24">
        <v>67</v>
      </c>
      <c r="D128" s="24">
        <v>1</v>
      </c>
      <c r="E128" s="3">
        <v>1</v>
      </c>
      <c r="F128" s="3">
        <v>1</v>
      </c>
      <c r="G128" s="17">
        <v>0</v>
      </c>
      <c r="H128" s="3">
        <f t="shared" si="1"/>
        <v>1</v>
      </c>
      <c r="I128" s="14" t="s">
        <v>5</v>
      </c>
      <c r="J128" s="14">
        <v>1</v>
      </c>
      <c r="K128" s="2">
        <v>4</v>
      </c>
      <c r="L128" s="2">
        <v>7</v>
      </c>
    </row>
    <row r="129" spans="1:12" ht="16.5" customHeight="1" x14ac:dyDescent="0.3">
      <c r="A129" s="5">
        <v>128</v>
      </c>
      <c r="B129" s="42" t="s">
        <v>138</v>
      </c>
      <c r="C129" s="24">
        <v>80</v>
      </c>
      <c r="D129" s="24">
        <v>1</v>
      </c>
      <c r="E129" s="3">
        <v>1</v>
      </c>
      <c r="F129" s="3">
        <v>1</v>
      </c>
      <c r="G129" s="17">
        <v>0</v>
      </c>
      <c r="H129" s="3">
        <f t="shared" si="1"/>
        <v>1</v>
      </c>
      <c r="I129" s="14" t="s">
        <v>5</v>
      </c>
      <c r="J129" s="14">
        <v>1</v>
      </c>
      <c r="K129" s="2" t="e">
        <v>#N/A</v>
      </c>
      <c r="L129" s="2" t="e">
        <v>#N/A</v>
      </c>
    </row>
    <row r="130" spans="1:12" ht="16.5" customHeight="1" x14ac:dyDescent="0.3">
      <c r="A130" s="5">
        <v>129</v>
      </c>
      <c r="B130" s="41" t="s">
        <v>139</v>
      </c>
      <c r="C130" s="24">
        <v>75</v>
      </c>
      <c r="D130" s="24">
        <v>1</v>
      </c>
      <c r="E130" s="3">
        <v>1</v>
      </c>
      <c r="F130" s="3">
        <v>1</v>
      </c>
      <c r="G130" s="17">
        <v>0</v>
      </c>
      <c r="H130" s="3">
        <f t="shared" si="1"/>
        <v>1</v>
      </c>
      <c r="I130" s="14" t="s">
        <v>5</v>
      </c>
      <c r="J130" s="14">
        <v>1</v>
      </c>
      <c r="K130" s="2" t="e">
        <v>#N/A</v>
      </c>
      <c r="L130" s="2" t="e">
        <v>#N/A</v>
      </c>
    </row>
    <row r="131" spans="1:12" ht="16.5" customHeight="1" x14ac:dyDescent="0.3">
      <c r="A131" s="5">
        <v>130</v>
      </c>
      <c r="B131" s="42" t="s">
        <v>140</v>
      </c>
      <c r="C131" s="24">
        <v>71</v>
      </c>
      <c r="D131" s="24">
        <v>1</v>
      </c>
      <c r="E131" s="3">
        <v>1</v>
      </c>
      <c r="F131" s="3">
        <v>1</v>
      </c>
      <c r="G131" s="17">
        <v>0</v>
      </c>
      <c r="H131" s="3">
        <f t="shared" ref="H131:H172" si="2">IF(G131=0,IF(C131&lt;67,0,1),IF(C131&lt;26,0,1))</f>
        <v>1</v>
      </c>
      <c r="I131" s="14" t="s">
        <v>5</v>
      </c>
      <c r="J131" s="14">
        <v>1</v>
      </c>
      <c r="K131" s="2" t="e">
        <v>#N/A</v>
      </c>
      <c r="L131" s="2" t="e">
        <v>#N/A</v>
      </c>
    </row>
    <row r="132" spans="1:12" ht="16.5" customHeight="1" x14ac:dyDescent="0.3">
      <c r="A132" s="5">
        <v>131</v>
      </c>
      <c r="B132" s="42" t="s">
        <v>141</v>
      </c>
      <c r="C132" s="24">
        <v>71</v>
      </c>
      <c r="D132" s="24">
        <v>1</v>
      </c>
      <c r="E132" s="3">
        <v>1</v>
      </c>
      <c r="F132" s="3">
        <v>1</v>
      </c>
      <c r="G132" s="17">
        <v>0</v>
      </c>
      <c r="H132" s="3">
        <f t="shared" si="2"/>
        <v>1</v>
      </c>
      <c r="I132" s="14" t="s">
        <v>5</v>
      </c>
      <c r="J132" s="14">
        <v>1</v>
      </c>
      <c r="K132" s="2" t="e">
        <v>#N/A</v>
      </c>
      <c r="L132" s="2" t="e">
        <v>#N/A</v>
      </c>
    </row>
    <row r="133" spans="1:12" ht="16.5" customHeight="1" x14ac:dyDescent="0.3">
      <c r="A133" s="5">
        <v>132</v>
      </c>
      <c r="B133" s="42" t="s">
        <v>142</v>
      </c>
      <c r="C133" s="24">
        <v>50</v>
      </c>
      <c r="D133" s="24">
        <v>0</v>
      </c>
      <c r="E133" s="3">
        <v>1</v>
      </c>
      <c r="F133" s="3">
        <v>1</v>
      </c>
      <c r="G133" s="17">
        <v>1</v>
      </c>
      <c r="H133" s="3">
        <f t="shared" si="2"/>
        <v>1</v>
      </c>
      <c r="I133" s="14" t="s">
        <v>5</v>
      </c>
      <c r="J133" s="14">
        <v>1</v>
      </c>
      <c r="K133" s="2" t="e">
        <v>#N/A</v>
      </c>
      <c r="L133" s="2" t="e">
        <v>#N/A</v>
      </c>
    </row>
    <row r="134" spans="1:12" ht="16.5" customHeight="1" thickBot="1" x14ac:dyDescent="0.35">
      <c r="A134" s="5">
        <v>133</v>
      </c>
      <c r="B134" s="42" t="s">
        <v>143</v>
      </c>
      <c r="C134" s="24">
        <v>40</v>
      </c>
      <c r="D134" s="24">
        <v>0</v>
      </c>
      <c r="E134" s="3">
        <v>1</v>
      </c>
      <c r="F134" s="3">
        <v>1</v>
      </c>
      <c r="G134" s="17">
        <v>0</v>
      </c>
      <c r="H134" s="3">
        <f t="shared" si="2"/>
        <v>0</v>
      </c>
      <c r="I134" s="14" t="s">
        <v>5</v>
      </c>
      <c r="J134" s="14">
        <v>1</v>
      </c>
      <c r="K134" s="2" t="e">
        <v>#N/A</v>
      </c>
      <c r="L134" s="2" t="e">
        <v>#N/A</v>
      </c>
    </row>
    <row r="135" spans="1:12" ht="16.5" customHeight="1" x14ac:dyDescent="0.3">
      <c r="A135" s="5">
        <v>134</v>
      </c>
      <c r="B135" s="43" t="s">
        <v>144</v>
      </c>
      <c r="C135" s="25">
        <v>28</v>
      </c>
      <c r="D135" s="25">
        <v>0</v>
      </c>
      <c r="E135" s="3">
        <v>1</v>
      </c>
      <c r="F135" s="3">
        <v>1</v>
      </c>
      <c r="G135" s="17">
        <v>0</v>
      </c>
      <c r="H135" s="3">
        <f t="shared" si="2"/>
        <v>0</v>
      </c>
      <c r="I135" s="14" t="s">
        <v>5</v>
      </c>
      <c r="J135" s="14">
        <v>1</v>
      </c>
      <c r="K135" s="2" t="e">
        <v>#N/A</v>
      </c>
      <c r="L135" s="2" t="e">
        <v>#N/A</v>
      </c>
    </row>
    <row r="136" spans="1:12" ht="16.5" customHeight="1" thickBot="1" x14ac:dyDescent="0.35">
      <c r="A136" s="5">
        <v>135</v>
      </c>
      <c r="B136" s="44" t="s">
        <v>145</v>
      </c>
      <c r="C136" s="25">
        <v>41</v>
      </c>
      <c r="D136" s="25">
        <v>0</v>
      </c>
      <c r="E136" s="3">
        <v>1</v>
      </c>
      <c r="F136" s="3">
        <v>1</v>
      </c>
      <c r="G136" s="17">
        <v>0</v>
      </c>
      <c r="H136" s="3">
        <f t="shared" si="2"/>
        <v>0</v>
      </c>
      <c r="I136" s="14" t="s">
        <v>5</v>
      </c>
      <c r="J136" s="14">
        <v>1</v>
      </c>
      <c r="K136" s="2" t="e">
        <v>#N/A</v>
      </c>
      <c r="L136" s="2" t="e">
        <v>#N/A</v>
      </c>
    </row>
    <row r="137" spans="1:12" ht="16.5" customHeight="1" x14ac:dyDescent="0.3">
      <c r="A137" s="5">
        <v>136</v>
      </c>
      <c r="B137" s="43" t="s">
        <v>146</v>
      </c>
      <c r="C137" s="25">
        <v>32</v>
      </c>
      <c r="D137" s="25">
        <v>0</v>
      </c>
      <c r="E137" s="3">
        <v>1</v>
      </c>
      <c r="F137" s="3">
        <v>1</v>
      </c>
      <c r="G137" s="17">
        <v>0</v>
      </c>
      <c r="H137" s="3">
        <f t="shared" si="2"/>
        <v>0</v>
      </c>
      <c r="I137" s="14" t="s">
        <v>5</v>
      </c>
      <c r="J137" s="14">
        <v>1</v>
      </c>
      <c r="K137" s="2" t="e">
        <v>#N/A</v>
      </c>
      <c r="L137" s="2" t="e">
        <v>#N/A</v>
      </c>
    </row>
    <row r="138" spans="1:12" ht="16.5" customHeight="1" thickBot="1" x14ac:dyDescent="0.35">
      <c r="A138" s="5">
        <v>137</v>
      </c>
      <c r="B138" s="44" t="s">
        <v>147</v>
      </c>
      <c r="C138" s="25">
        <v>39</v>
      </c>
      <c r="D138" s="25">
        <v>0</v>
      </c>
      <c r="E138" s="3">
        <v>1</v>
      </c>
      <c r="F138" s="3">
        <v>1</v>
      </c>
      <c r="G138" s="17">
        <v>0</v>
      </c>
      <c r="H138" s="3">
        <f t="shared" si="2"/>
        <v>0</v>
      </c>
      <c r="I138" s="14" t="s">
        <v>5</v>
      </c>
      <c r="J138" s="14">
        <v>1</v>
      </c>
      <c r="K138" s="2" t="e">
        <v>#N/A</v>
      </c>
      <c r="L138" s="2" t="e">
        <v>#N/A</v>
      </c>
    </row>
    <row r="139" spans="1:12" ht="16.5" customHeight="1" x14ac:dyDescent="0.3">
      <c r="A139" s="5">
        <v>138</v>
      </c>
      <c r="B139" s="42" t="s">
        <v>148</v>
      </c>
      <c r="C139" s="25">
        <v>67</v>
      </c>
      <c r="D139" s="25">
        <v>1</v>
      </c>
      <c r="E139" s="3">
        <v>1</v>
      </c>
      <c r="F139" s="3">
        <v>1</v>
      </c>
      <c r="G139" s="17">
        <v>0</v>
      </c>
      <c r="H139" s="3">
        <f t="shared" si="2"/>
        <v>1</v>
      </c>
      <c r="I139" s="14" t="s">
        <v>5</v>
      </c>
      <c r="J139" s="14">
        <v>2</v>
      </c>
      <c r="K139" s="2" t="e">
        <v>#N/A</v>
      </c>
      <c r="L139" s="2" t="e">
        <v>#N/A</v>
      </c>
    </row>
    <row r="140" spans="1:12" ht="16.5" customHeight="1" x14ac:dyDescent="0.3">
      <c r="A140" s="5">
        <v>139</v>
      </c>
      <c r="B140" s="42" t="s">
        <v>149</v>
      </c>
      <c r="C140" s="25">
        <v>73</v>
      </c>
      <c r="D140" s="25">
        <v>1</v>
      </c>
      <c r="E140" s="3">
        <v>1</v>
      </c>
      <c r="F140" s="3">
        <v>1</v>
      </c>
      <c r="G140" s="17">
        <v>0</v>
      </c>
      <c r="H140" s="3">
        <f t="shared" si="2"/>
        <v>1</v>
      </c>
      <c r="I140" s="14" t="s">
        <v>5</v>
      </c>
      <c r="J140" s="14">
        <v>2</v>
      </c>
      <c r="K140" s="2" t="e">
        <v>#N/A</v>
      </c>
      <c r="L140" s="2" t="e">
        <v>#N/A</v>
      </c>
    </row>
    <row r="141" spans="1:12" ht="16.5" customHeight="1" x14ac:dyDescent="0.3">
      <c r="A141" s="5">
        <v>140</v>
      </c>
      <c r="B141" s="42" t="s">
        <v>150</v>
      </c>
      <c r="C141" s="25">
        <v>67</v>
      </c>
      <c r="D141" s="25">
        <v>1</v>
      </c>
      <c r="E141" s="3">
        <v>1</v>
      </c>
      <c r="F141" s="3">
        <v>1</v>
      </c>
      <c r="G141" s="17">
        <v>0</v>
      </c>
      <c r="H141" s="3">
        <f t="shared" si="2"/>
        <v>1</v>
      </c>
      <c r="I141" s="14" t="s">
        <v>5</v>
      </c>
      <c r="J141" s="14">
        <v>2</v>
      </c>
      <c r="K141" s="2" t="e">
        <v>#N/A</v>
      </c>
      <c r="L141" s="2" t="e">
        <v>#N/A</v>
      </c>
    </row>
    <row r="142" spans="1:12" ht="16.5" customHeight="1" x14ac:dyDescent="0.3">
      <c r="A142" s="5">
        <v>141</v>
      </c>
      <c r="B142" s="42" t="s">
        <v>151</v>
      </c>
      <c r="C142" s="25">
        <v>31</v>
      </c>
      <c r="D142" s="25">
        <v>0</v>
      </c>
      <c r="E142" s="3">
        <v>1</v>
      </c>
      <c r="F142" s="3">
        <v>1</v>
      </c>
      <c r="G142" s="17">
        <v>1</v>
      </c>
      <c r="H142" s="3">
        <f t="shared" si="2"/>
        <v>1</v>
      </c>
      <c r="I142" s="14" t="s">
        <v>5</v>
      </c>
      <c r="J142" s="14">
        <v>2</v>
      </c>
      <c r="K142" s="2" t="e">
        <v>#N/A</v>
      </c>
      <c r="L142" s="2" t="e">
        <v>#N/A</v>
      </c>
    </row>
    <row r="143" spans="1:12" ht="16.5" customHeight="1" x14ac:dyDescent="0.3">
      <c r="A143" s="5">
        <v>142</v>
      </c>
      <c r="B143" s="42" t="s">
        <v>152</v>
      </c>
      <c r="C143" s="25">
        <v>36</v>
      </c>
      <c r="D143" s="25">
        <v>0</v>
      </c>
      <c r="E143" s="3">
        <v>1</v>
      </c>
      <c r="F143" s="3">
        <v>1</v>
      </c>
      <c r="G143" s="17">
        <v>1</v>
      </c>
      <c r="H143" s="3">
        <f t="shared" si="2"/>
        <v>1</v>
      </c>
      <c r="I143" s="14" t="s">
        <v>5</v>
      </c>
      <c r="J143" s="14">
        <v>2</v>
      </c>
      <c r="K143" s="2" t="e">
        <v>#N/A</v>
      </c>
      <c r="L143" s="2" t="e">
        <v>#N/A</v>
      </c>
    </row>
    <row r="144" spans="1:12" ht="16.5" customHeight="1" x14ac:dyDescent="0.3">
      <c r="A144" s="5">
        <v>143</v>
      </c>
      <c r="B144" s="42" t="s">
        <v>153</v>
      </c>
      <c r="C144" s="25">
        <v>3</v>
      </c>
      <c r="D144" s="25">
        <v>0</v>
      </c>
      <c r="E144" s="3">
        <v>1</v>
      </c>
      <c r="F144" s="3">
        <v>1</v>
      </c>
      <c r="G144" s="17">
        <v>0</v>
      </c>
      <c r="H144" s="3">
        <f t="shared" si="2"/>
        <v>0</v>
      </c>
      <c r="I144" s="14" t="s">
        <v>5</v>
      </c>
      <c r="J144" s="14">
        <v>2</v>
      </c>
      <c r="K144" s="2" t="e">
        <v>#N/A</v>
      </c>
      <c r="L144" s="2" t="e">
        <v>#N/A</v>
      </c>
    </row>
    <row r="145" spans="1:12" ht="16.5" customHeight="1" x14ac:dyDescent="0.3">
      <c r="A145" s="5">
        <v>144</v>
      </c>
      <c r="B145" s="42" t="s">
        <v>154</v>
      </c>
      <c r="C145" s="25">
        <v>63</v>
      </c>
      <c r="D145" s="25">
        <v>0</v>
      </c>
      <c r="E145" s="3">
        <v>1</v>
      </c>
      <c r="F145" s="3">
        <v>1</v>
      </c>
      <c r="G145" s="17">
        <v>0</v>
      </c>
      <c r="H145" s="3">
        <f t="shared" si="2"/>
        <v>0</v>
      </c>
      <c r="I145" s="14" t="s">
        <v>5</v>
      </c>
      <c r="J145" s="14">
        <v>2</v>
      </c>
      <c r="K145" s="2" t="e">
        <v>#N/A</v>
      </c>
      <c r="L145" s="2" t="e">
        <v>#N/A</v>
      </c>
    </row>
    <row r="146" spans="1:12" ht="16.5" customHeight="1" x14ac:dyDescent="0.3">
      <c r="A146" s="5">
        <v>145</v>
      </c>
      <c r="B146" s="42" t="s">
        <v>155</v>
      </c>
      <c r="C146" s="25">
        <v>70</v>
      </c>
      <c r="D146" s="25">
        <v>1</v>
      </c>
      <c r="E146" s="3">
        <v>1</v>
      </c>
      <c r="F146" s="3">
        <v>1</v>
      </c>
      <c r="G146" s="17">
        <v>0</v>
      </c>
      <c r="H146" s="3">
        <f t="shared" si="2"/>
        <v>1</v>
      </c>
      <c r="I146" s="14" t="s">
        <v>5</v>
      </c>
      <c r="J146" s="14">
        <v>2</v>
      </c>
      <c r="K146" s="2" t="e">
        <v>#N/A</v>
      </c>
      <c r="L146" s="2" t="e">
        <v>#N/A</v>
      </c>
    </row>
    <row r="147" spans="1:12" ht="16.5" customHeight="1" x14ac:dyDescent="0.3">
      <c r="A147" s="5">
        <v>146</v>
      </c>
      <c r="B147" s="45" t="s">
        <v>156</v>
      </c>
      <c r="C147" s="25">
        <v>36</v>
      </c>
      <c r="D147" s="25">
        <v>0</v>
      </c>
      <c r="E147" s="3">
        <v>1</v>
      </c>
      <c r="F147" s="3">
        <v>1</v>
      </c>
      <c r="G147" s="17">
        <v>0</v>
      </c>
      <c r="H147" s="3">
        <f t="shared" si="2"/>
        <v>0</v>
      </c>
      <c r="I147" s="14" t="s">
        <v>5</v>
      </c>
      <c r="J147" s="14">
        <v>2</v>
      </c>
      <c r="K147" s="2" t="e">
        <v>#N/A</v>
      </c>
      <c r="L147" s="2" t="e">
        <v>#N/A</v>
      </c>
    </row>
    <row r="148" spans="1:12" ht="16.5" customHeight="1" x14ac:dyDescent="0.3">
      <c r="A148" s="5">
        <v>147</v>
      </c>
      <c r="B148" s="45" t="s">
        <v>157</v>
      </c>
      <c r="C148" s="25">
        <v>27</v>
      </c>
      <c r="D148" s="25">
        <v>0</v>
      </c>
      <c r="E148" s="3">
        <v>1</v>
      </c>
      <c r="F148" s="3">
        <v>1</v>
      </c>
      <c r="G148" s="17">
        <v>0</v>
      </c>
      <c r="H148" s="3">
        <f t="shared" si="2"/>
        <v>0</v>
      </c>
      <c r="I148" s="14" t="s">
        <v>5</v>
      </c>
      <c r="J148" s="14">
        <v>2</v>
      </c>
      <c r="K148" s="2" t="e">
        <v>#N/A</v>
      </c>
      <c r="L148" s="2" t="e">
        <v>#N/A</v>
      </c>
    </row>
    <row r="149" spans="1:12" ht="16.5" customHeight="1" x14ac:dyDescent="0.3">
      <c r="A149" s="5">
        <v>148</v>
      </c>
      <c r="B149" s="45" t="s">
        <v>158</v>
      </c>
      <c r="C149" s="25">
        <v>62</v>
      </c>
      <c r="D149" s="25">
        <v>0</v>
      </c>
      <c r="E149" s="3">
        <v>1</v>
      </c>
      <c r="F149" s="3">
        <v>1</v>
      </c>
      <c r="G149" s="17">
        <v>0</v>
      </c>
      <c r="H149" s="3">
        <f t="shared" si="2"/>
        <v>0</v>
      </c>
      <c r="I149" s="14" t="s">
        <v>5</v>
      </c>
      <c r="J149" s="14">
        <v>2</v>
      </c>
      <c r="K149" s="2" t="e">
        <v>#N/A</v>
      </c>
      <c r="L149" s="2" t="e">
        <v>#N/A</v>
      </c>
    </row>
    <row r="150" spans="1:12" ht="16.5" customHeight="1" x14ac:dyDescent="0.3">
      <c r="A150" s="5">
        <v>149</v>
      </c>
      <c r="B150" s="45" t="s">
        <v>159</v>
      </c>
      <c r="C150" s="25">
        <v>62</v>
      </c>
      <c r="D150" s="25">
        <v>0</v>
      </c>
      <c r="E150" s="3">
        <v>1</v>
      </c>
      <c r="F150" s="3">
        <v>1</v>
      </c>
      <c r="G150" s="17">
        <v>0</v>
      </c>
      <c r="H150" s="3">
        <f t="shared" si="2"/>
        <v>0</v>
      </c>
      <c r="I150" s="14" t="s">
        <v>5</v>
      </c>
      <c r="J150" s="14">
        <v>2</v>
      </c>
      <c r="K150" s="2" t="e">
        <v>#N/A</v>
      </c>
      <c r="L150" s="2" t="e">
        <v>#N/A</v>
      </c>
    </row>
    <row r="151" spans="1:12" ht="16.5" customHeight="1" x14ac:dyDescent="0.3">
      <c r="A151" s="5">
        <v>150</v>
      </c>
      <c r="B151" s="46" t="s">
        <v>160</v>
      </c>
      <c r="C151" s="26">
        <v>75</v>
      </c>
      <c r="D151" s="26">
        <v>1</v>
      </c>
      <c r="E151" s="3">
        <v>1</v>
      </c>
      <c r="F151" s="3">
        <v>1</v>
      </c>
      <c r="G151" s="17">
        <v>0</v>
      </c>
      <c r="H151" s="3">
        <f t="shared" si="2"/>
        <v>1</v>
      </c>
      <c r="I151" s="14" t="s">
        <v>6</v>
      </c>
      <c r="J151" s="14">
        <v>1</v>
      </c>
      <c r="K151" s="2" t="e">
        <v>#N/A</v>
      </c>
      <c r="L151" s="2" t="e">
        <v>#N/A</v>
      </c>
    </row>
    <row r="152" spans="1:12" ht="16.5" customHeight="1" x14ac:dyDescent="0.3">
      <c r="A152" s="5">
        <v>151</v>
      </c>
      <c r="B152" s="47" t="s">
        <v>161</v>
      </c>
      <c r="C152" s="26">
        <v>77</v>
      </c>
      <c r="D152" s="26">
        <v>1</v>
      </c>
      <c r="E152" s="3">
        <v>1</v>
      </c>
      <c r="F152" s="3">
        <v>1</v>
      </c>
      <c r="G152" s="17">
        <v>0</v>
      </c>
      <c r="H152" s="3">
        <f t="shared" si="2"/>
        <v>1</v>
      </c>
      <c r="I152" s="14" t="s">
        <v>6</v>
      </c>
      <c r="J152" s="14">
        <v>1</v>
      </c>
      <c r="K152" s="2" t="e">
        <v>#N/A</v>
      </c>
      <c r="L152" s="2" t="e">
        <v>#N/A</v>
      </c>
    </row>
    <row r="153" spans="1:12" ht="16.5" customHeight="1" x14ac:dyDescent="0.3">
      <c r="A153" s="5">
        <v>152</v>
      </c>
      <c r="B153" s="46" t="s">
        <v>162</v>
      </c>
      <c r="C153" s="26">
        <v>74</v>
      </c>
      <c r="D153" s="26">
        <v>1</v>
      </c>
      <c r="E153" s="3">
        <v>1</v>
      </c>
      <c r="F153" s="3">
        <v>1</v>
      </c>
      <c r="G153" s="17">
        <v>0</v>
      </c>
      <c r="H153" s="3">
        <f t="shared" si="2"/>
        <v>1</v>
      </c>
      <c r="I153" s="14" t="s">
        <v>6</v>
      </c>
      <c r="J153" s="14">
        <v>1</v>
      </c>
      <c r="K153" s="2" t="e">
        <v>#N/A</v>
      </c>
      <c r="L153" s="2" t="e">
        <v>#N/A</v>
      </c>
    </row>
    <row r="154" spans="1:12" ht="16.5" customHeight="1" x14ac:dyDescent="0.3">
      <c r="A154" s="5">
        <v>153</v>
      </c>
      <c r="B154" s="47" t="s">
        <v>163</v>
      </c>
      <c r="C154" s="26">
        <v>75</v>
      </c>
      <c r="D154" s="26">
        <v>1</v>
      </c>
      <c r="E154" s="3">
        <v>1</v>
      </c>
      <c r="F154" s="3">
        <v>1</v>
      </c>
      <c r="G154" s="17">
        <v>0</v>
      </c>
      <c r="H154" s="3">
        <f t="shared" si="2"/>
        <v>1</v>
      </c>
      <c r="I154" s="14" t="s">
        <v>6</v>
      </c>
      <c r="J154" s="14">
        <v>1</v>
      </c>
      <c r="K154" s="2" t="e">
        <v>#N/A</v>
      </c>
      <c r="L154" s="2" t="e">
        <v>#N/A</v>
      </c>
    </row>
    <row r="155" spans="1:12" ht="16.5" customHeight="1" x14ac:dyDescent="0.3">
      <c r="A155" s="5">
        <v>154</v>
      </c>
      <c r="B155" s="48" t="s">
        <v>164</v>
      </c>
      <c r="C155" s="27">
        <v>66</v>
      </c>
      <c r="D155" s="27">
        <v>0</v>
      </c>
      <c r="E155" s="3">
        <v>1</v>
      </c>
      <c r="F155" s="3">
        <v>1</v>
      </c>
      <c r="G155" s="17">
        <v>0</v>
      </c>
      <c r="H155" s="3">
        <f t="shared" si="2"/>
        <v>0</v>
      </c>
      <c r="I155" s="14" t="s">
        <v>6</v>
      </c>
      <c r="J155" s="14">
        <v>1</v>
      </c>
      <c r="K155" s="2">
        <v>6</v>
      </c>
      <c r="L155" s="2">
        <v>7</v>
      </c>
    </row>
    <row r="156" spans="1:12" ht="16.5" customHeight="1" x14ac:dyDescent="0.3">
      <c r="A156" s="5">
        <v>155</v>
      </c>
      <c r="B156" s="48" t="s">
        <v>165</v>
      </c>
      <c r="C156" s="27">
        <v>66</v>
      </c>
      <c r="D156" s="27">
        <v>0</v>
      </c>
      <c r="E156" s="3">
        <v>1</v>
      </c>
      <c r="F156" s="3">
        <v>1</v>
      </c>
      <c r="G156" s="17">
        <v>0</v>
      </c>
      <c r="H156" s="3">
        <f t="shared" si="2"/>
        <v>0</v>
      </c>
      <c r="I156" s="14" t="s">
        <v>6</v>
      </c>
      <c r="J156" s="14">
        <v>1</v>
      </c>
      <c r="K156" s="2">
        <v>5</v>
      </c>
      <c r="L156" s="2">
        <v>7</v>
      </c>
    </row>
    <row r="157" spans="1:12" ht="16.5" customHeight="1" x14ac:dyDescent="0.3">
      <c r="A157" s="5">
        <v>156</v>
      </c>
      <c r="B157" s="48" t="s">
        <v>166</v>
      </c>
      <c r="C157" s="27">
        <v>70</v>
      </c>
      <c r="D157" s="27">
        <v>1</v>
      </c>
      <c r="E157" s="3">
        <v>1</v>
      </c>
      <c r="F157" s="3">
        <v>1</v>
      </c>
      <c r="G157" s="17">
        <v>0</v>
      </c>
      <c r="H157" s="3">
        <f t="shared" si="2"/>
        <v>1</v>
      </c>
      <c r="I157" s="14" t="s">
        <v>6</v>
      </c>
      <c r="J157" s="14">
        <v>1</v>
      </c>
      <c r="K157" s="2">
        <v>4</v>
      </c>
      <c r="L157" s="2">
        <v>7</v>
      </c>
    </row>
    <row r="158" spans="1:12" ht="16.5" customHeight="1" x14ac:dyDescent="0.3">
      <c r="A158" s="5">
        <v>157</v>
      </c>
      <c r="B158" s="49" t="s">
        <v>167</v>
      </c>
      <c r="C158" s="27">
        <v>38</v>
      </c>
      <c r="D158" s="27">
        <v>0</v>
      </c>
      <c r="E158" s="3">
        <v>1</v>
      </c>
      <c r="F158" s="3">
        <v>1</v>
      </c>
      <c r="G158" s="17">
        <v>0</v>
      </c>
      <c r="H158" s="3">
        <f t="shared" si="2"/>
        <v>0</v>
      </c>
      <c r="I158" s="14" t="s">
        <v>6</v>
      </c>
      <c r="J158" s="14">
        <v>1</v>
      </c>
      <c r="K158" s="2" t="e">
        <v>#N/A</v>
      </c>
      <c r="L158" s="2" t="e">
        <v>#N/A</v>
      </c>
    </row>
    <row r="159" spans="1:12" ht="16.5" customHeight="1" x14ac:dyDescent="0.3">
      <c r="A159" s="5">
        <v>158</v>
      </c>
      <c r="B159" s="50" t="s">
        <v>168</v>
      </c>
      <c r="C159" s="27">
        <v>37</v>
      </c>
      <c r="D159" s="27">
        <v>0</v>
      </c>
      <c r="E159" s="3">
        <v>1</v>
      </c>
      <c r="F159" s="3">
        <v>1</v>
      </c>
      <c r="G159" s="17">
        <v>0</v>
      </c>
      <c r="H159" s="3">
        <f t="shared" si="2"/>
        <v>0</v>
      </c>
      <c r="I159" s="14" t="s">
        <v>6</v>
      </c>
      <c r="J159" s="14">
        <v>1</v>
      </c>
      <c r="K159" s="2" t="e">
        <v>#N/A</v>
      </c>
      <c r="L159" s="2" t="e">
        <v>#N/A</v>
      </c>
    </row>
    <row r="160" spans="1:12" ht="16.5" customHeight="1" x14ac:dyDescent="0.3">
      <c r="A160" s="5">
        <v>159</v>
      </c>
      <c r="B160" s="49" t="s">
        <v>169</v>
      </c>
      <c r="C160" s="27">
        <v>22</v>
      </c>
      <c r="D160" s="27">
        <v>0</v>
      </c>
      <c r="E160" s="3">
        <v>1</v>
      </c>
      <c r="F160" s="3">
        <v>1</v>
      </c>
      <c r="G160" s="17">
        <v>0</v>
      </c>
      <c r="H160" s="3">
        <f t="shared" si="2"/>
        <v>0</v>
      </c>
      <c r="I160" s="14" t="s">
        <v>6</v>
      </c>
      <c r="J160" s="14">
        <v>1</v>
      </c>
      <c r="K160" s="2" t="e">
        <v>#N/A</v>
      </c>
      <c r="L160" s="2" t="e">
        <v>#N/A</v>
      </c>
    </row>
    <row r="161" spans="1:12" ht="16.5" customHeight="1" x14ac:dyDescent="0.3">
      <c r="A161" s="5">
        <v>160</v>
      </c>
      <c r="B161" s="50" t="s">
        <v>170</v>
      </c>
      <c r="C161" s="27">
        <v>57</v>
      </c>
      <c r="D161" s="27">
        <v>0</v>
      </c>
      <c r="E161" s="3">
        <v>1</v>
      </c>
      <c r="F161" s="3">
        <v>1</v>
      </c>
      <c r="G161" s="17">
        <v>0</v>
      </c>
      <c r="H161" s="3">
        <f t="shared" si="2"/>
        <v>0</v>
      </c>
      <c r="I161" s="14" t="s">
        <v>6</v>
      </c>
      <c r="J161" s="14">
        <v>1</v>
      </c>
      <c r="K161" s="2" t="e">
        <v>#N/A</v>
      </c>
      <c r="L161" s="2" t="e">
        <v>#N/A</v>
      </c>
    </row>
    <row r="162" spans="1:12" ht="16.5" customHeight="1" x14ac:dyDescent="0.3">
      <c r="A162" s="5">
        <v>161</v>
      </c>
      <c r="B162" s="48" t="s">
        <v>171</v>
      </c>
      <c r="C162" s="27">
        <v>54</v>
      </c>
      <c r="D162" s="27">
        <v>0</v>
      </c>
      <c r="E162" s="3">
        <v>1</v>
      </c>
      <c r="F162" s="3">
        <v>1</v>
      </c>
      <c r="G162" s="17">
        <v>0</v>
      </c>
      <c r="H162" s="3">
        <f t="shared" si="2"/>
        <v>0</v>
      </c>
      <c r="I162" s="14" t="s">
        <v>6</v>
      </c>
      <c r="J162" s="14">
        <v>2</v>
      </c>
      <c r="K162" s="2" t="e">
        <v>#N/A</v>
      </c>
      <c r="L162" s="2" t="e">
        <v>#N/A</v>
      </c>
    </row>
    <row r="163" spans="1:12" ht="16.5" customHeight="1" x14ac:dyDescent="0.3">
      <c r="A163" s="5">
        <v>162</v>
      </c>
      <c r="B163" s="49" t="s">
        <v>172</v>
      </c>
      <c r="C163" s="27">
        <v>54</v>
      </c>
      <c r="D163" s="27">
        <v>0</v>
      </c>
      <c r="E163" s="3">
        <v>1</v>
      </c>
      <c r="F163" s="3">
        <v>1</v>
      </c>
      <c r="G163" s="17">
        <v>0</v>
      </c>
      <c r="H163" s="3">
        <f t="shared" si="2"/>
        <v>0</v>
      </c>
      <c r="I163" s="14" t="s">
        <v>6</v>
      </c>
      <c r="J163" s="14">
        <v>2</v>
      </c>
      <c r="K163" s="2" t="e">
        <v>#N/A</v>
      </c>
      <c r="L163" s="2" t="e">
        <v>#N/A</v>
      </c>
    </row>
    <row r="164" spans="1:12" ht="16.5" customHeight="1" x14ac:dyDescent="0.3">
      <c r="A164" s="5">
        <v>163</v>
      </c>
      <c r="B164" s="51" t="s">
        <v>173</v>
      </c>
      <c r="C164" s="27">
        <v>53</v>
      </c>
      <c r="D164" s="27">
        <v>0</v>
      </c>
      <c r="E164" s="3">
        <v>1</v>
      </c>
      <c r="F164" s="3">
        <v>1</v>
      </c>
      <c r="G164" s="17">
        <v>0</v>
      </c>
      <c r="H164" s="3">
        <f t="shared" si="2"/>
        <v>0</v>
      </c>
      <c r="I164" s="14" t="s">
        <v>6</v>
      </c>
      <c r="J164" s="14">
        <v>2</v>
      </c>
      <c r="K164" s="2" t="e">
        <v>#N/A</v>
      </c>
      <c r="L164" s="2" t="e">
        <v>#N/A</v>
      </c>
    </row>
    <row r="165" spans="1:12" ht="16.5" customHeight="1" x14ac:dyDescent="0.3">
      <c r="A165" s="5">
        <v>164</v>
      </c>
      <c r="B165" s="49" t="s">
        <v>174</v>
      </c>
      <c r="C165" s="27">
        <v>53</v>
      </c>
      <c r="D165" s="27">
        <v>0</v>
      </c>
      <c r="E165" s="3">
        <v>1</v>
      </c>
      <c r="F165" s="3">
        <v>1</v>
      </c>
      <c r="G165" s="17">
        <v>0</v>
      </c>
      <c r="H165" s="3">
        <f t="shared" si="2"/>
        <v>0</v>
      </c>
      <c r="I165" s="14" t="s">
        <v>6</v>
      </c>
      <c r="J165" s="14">
        <v>2</v>
      </c>
      <c r="K165" s="2" t="e">
        <v>#N/A</v>
      </c>
      <c r="L165" s="2" t="e">
        <v>#N/A</v>
      </c>
    </row>
    <row r="166" spans="1:12" ht="16.5" customHeight="1" x14ac:dyDescent="0.3">
      <c r="A166" s="5">
        <v>165</v>
      </c>
      <c r="B166" s="52" t="s">
        <v>175</v>
      </c>
      <c r="C166" s="27">
        <v>54</v>
      </c>
      <c r="D166" s="27">
        <v>0</v>
      </c>
      <c r="E166" s="3">
        <v>1</v>
      </c>
      <c r="F166" s="3">
        <v>1</v>
      </c>
      <c r="G166" s="17">
        <v>0</v>
      </c>
      <c r="H166" s="3">
        <f t="shared" si="2"/>
        <v>0</v>
      </c>
      <c r="I166" s="14" t="s">
        <v>6</v>
      </c>
      <c r="J166" s="14">
        <v>2</v>
      </c>
      <c r="K166" s="2" t="e">
        <v>#N/A</v>
      </c>
      <c r="L166" s="2" t="e">
        <v>#N/A</v>
      </c>
    </row>
    <row r="167" spans="1:12" ht="16.5" customHeight="1" x14ac:dyDescent="0.3">
      <c r="A167" s="5">
        <v>166</v>
      </c>
      <c r="B167" s="53" t="s">
        <v>176</v>
      </c>
      <c r="C167" s="27">
        <v>54</v>
      </c>
      <c r="D167" s="27">
        <v>0</v>
      </c>
      <c r="E167" s="3">
        <v>1</v>
      </c>
      <c r="F167" s="3">
        <v>1</v>
      </c>
      <c r="G167" s="17">
        <v>0</v>
      </c>
      <c r="H167" s="3">
        <f t="shared" si="2"/>
        <v>0</v>
      </c>
      <c r="I167" s="14" t="s">
        <v>6</v>
      </c>
      <c r="J167" s="14">
        <v>2</v>
      </c>
      <c r="K167" s="2" t="e">
        <v>#N/A</v>
      </c>
      <c r="L167" s="2" t="e">
        <v>#N/A</v>
      </c>
    </row>
    <row r="168" spans="1:12" ht="16.5" customHeight="1" x14ac:dyDescent="0.3">
      <c r="A168" s="5">
        <v>167</v>
      </c>
      <c r="B168" s="54" t="s">
        <v>177</v>
      </c>
      <c r="C168" s="27">
        <v>30</v>
      </c>
      <c r="D168" s="27">
        <v>0</v>
      </c>
      <c r="E168" s="3">
        <v>1</v>
      </c>
      <c r="F168" s="3">
        <v>1</v>
      </c>
      <c r="G168" s="17">
        <v>0</v>
      </c>
      <c r="H168" s="3">
        <f t="shared" si="2"/>
        <v>0</v>
      </c>
      <c r="I168" s="14" t="s">
        <v>6</v>
      </c>
      <c r="J168" s="14">
        <v>2</v>
      </c>
      <c r="K168" s="2" t="e">
        <v>#N/A</v>
      </c>
      <c r="L168" s="2" t="e">
        <v>#N/A</v>
      </c>
    </row>
    <row r="169" spans="1:12" ht="16.5" customHeight="1" x14ac:dyDescent="0.3">
      <c r="A169" s="5">
        <v>168</v>
      </c>
      <c r="B169" s="55" t="s">
        <v>178</v>
      </c>
      <c r="C169" s="27">
        <v>18</v>
      </c>
      <c r="D169" s="27">
        <v>0</v>
      </c>
      <c r="E169" s="3">
        <v>1</v>
      </c>
      <c r="F169" s="3">
        <v>1</v>
      </c>
      <c r="G169" s="17">
        <v>1</v>
      </c>
      <c r="H169" s="3">
        <f t="shared" si="2"/>
        <v>0</v>
      </c>
      <c r="I169" s="14" t="s">
        <v>6</v>
      </c>
      <c r="J169" s="14">
        <v>2</v>
      </c>
      <c r="K169" s="2" t="e">
        <v>#N/A</v>
      </c>
      <c r="L169" s="2" t="e">
        <v>#N/A</v>
      </c>
    </row>
    <row r="170" spans="1:12" ht="16.5" customHeight="1" x14ac:dyDescent="0.3">
      <c r="A170" s="5">
        <v>169</v>
      </c>
      <c r="B170" s="52" t="s">
        <v>179</v>
      </c>
      <c r="C170" s="27">
        <v>32</v>
      </c>
      <c r="D170" s="27">
        <v>0</v>
      </c>
      <c r="E170" s="3">
        <v>1</v>
      </c>
      <c r="F170" s="3">
        <v>1</v>
      </c>
      <c r="G170" s="17">
        <v>0</v>
      </c>
      <c r="H170" s="3">
        <f t="shared" si="2"/>
        <v>0</v>
      </c>
      <c r="I170" s="14" t="s">
        <v>6</v>
      </c>
      <c r="J170" s="14">
        <v>2</v>
      </c>
      <c r="K170" s="2" t="e">
        <v>#N/A</v>
      </c>
      <c r="L170" s="2" t="e">
        <v>#N/A</v>
      </c>
    </row>
    <row r="171" spans="1:12" ht="16.5" customHeight="1" x14ac:dyDescent="0.3">
      <c r="A171" s="5">
        <v>170</v>
      </c>
      <c r="B171" s="53" t="s">
        <v>180</v>
      </c>
      <c r="C171" s="27">
        <v>19</v>
      </c>
      <c r="D171" s="27">
        <v>0</v>
      </c>
      <c r="E171" s="3">
        <v>1</v>
      </c>
      <c r="F171" s="3">
        <v>1</v>
      </c>
      <c r="G171" s="17">
        <v>0</v>
      </c>
      <c r="H171" s="3">
        <f t="shared" si="2"/>
        <v>0</v>
      </c>
      <c r="I171" s="14" t="s">
        <v>6</v>
      </c>
      <c r="J171" s="14">
        <v>2</v>
      </c>
      <c r="K171" s="2" t="e">
        <v>#N/A</v>
      </c>
      <c r="L171" s="2" t="e">
        <v>#N/A</v>
      </c>
    </row>
    <row r="172" spans="1:12" ht="16.5" customHeight="1" x14ac:dyDescent="0.3">
      <c r="A172" s="5">
        <v>171</v>
      </c>
      <c r="B172" s="48" t="s">
        <v>181</v>
      </c>
      <c r="C172" s="27">
        <v>55</v>
      </c>
      <c r="D172" s="27">
        <v>0</v>
      </c>
      <c r="E172" s="3">
        <v>1</v>
      </c>
      <c r="F172" s="3">
        <v>1</v>
      </c>
      <c r="G172" s="17">
        <v>0</v>
      </c>
      <c r="H172" s="3">
        <f t="shared" si="2"/>
        <v>0</v>
      </c>
      <c r="I172" s="14" t="s">
        <v>6</v>
      </c>
      <c r="J172" s="14">
        <v>2</v>
      </c>
      <c r="K172" s="2" t="e">
        <v>#N/A</v>
      </c>
      <c r="L172" s="2" t="e">
        <v>#N/A</v>
      </c>
    </row>
  </sheetData>
  <hyperlinks>
    <hyperlink ref="B164" r:id="rId1" display="http://egitimdeyapilanma.istanbul.edu.tr/izlence.php?id=26533" xr:uid="{00000000-0004-0000-0200-000000000000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H20" sqref="H20"/>
    </sheetView>
  </sheetViews>
  <sheetFormatPr defaultRowHeight="14.4" x14ac:dyDescent="0.3"/>
  <cols>
    <col min="1" max="1" width="13.33203125" bestFit="1" customWidth="1"/>
    <col min="2" max="2" width="20.77734375" bestFit="1" customWidth="1"/>
    <col min="3" max="3" width="8.21875" bestFit="1" customWidth="1"/>
    <col min="4" max="4" width="15.33203125" bestFit="1" customWidth="1"/>
    <col min="5" max="5" width="14.109375" bestFit="1" customWidth="1"/>
    <col min="6" max="6" width="14.21875" bestFit="1" customWidth="1"/>
  </cols>
  <sheetData>
    <row r="1" spans="1:6" x14ac:dyDescent="0.3">
      <c r="A1" s="11" t="s">
        <v>205</v>
      </c>
      <c r="B1" s="11" t="s">
        <v>206</v>
      </c>
      <c r="C1" s="11" t="s">
        <v>202</v>
      </c>
      <c r="D1" s="11" t="s">
        <v>207</v>
      </c>
      <c r="E1" s="11" t="s">
        <v>208</v>
      </c>
      <c r="F1" s="11" t="s">
        <v>209</v>
      </c>
    </row>
    <row r="2" spans="1:6" x14ac:dyDescent="0.3">
      <c r="A2" s="4">
        <v>1</v>
      </c>
      <c r="B2" s="4" t="s">
        <v>219</v>
      </c>
      <c r="C2" s="4">
        <v>1</v>
      </c>
      <c r="D2" s="4">
        <v>16</v>
      </c>
      <c r="E2" s="4" t="s">
        <v>210</v>
      </c>
      <c r="F2" s="4"/>
    </row>
    <row r="3" spans="1:6" x14ac:dyDescent="0.3">
      <c r="A3" s="4">
        <v>2</v>
      </c>
      <c r="B3" s="4" t="s">
        <v>220</v>
      </c>
      <c r="C3" s="4">
        <v>1</v>
      </c>
      <c r="D3" s="4">
        <v>16</v>
      </c>
      <c r="E3" s="4"/>
      <c r="F3" s="4"/>
    </row>
    <row r="4" spans="1:6" x14ac:dyDescent="0.3">
      <c r="A4" s="4">
        <v>3</v>
      </c>
      <c r="B4" s="4" t="s">
        <v>221</v>
      </c>
      <c r="C4" s="4">
        <v>1</v>
      </c>
      <c r="D4" s="4">
        <v>16</v>
      </c>
      <c r="E4" s="4"/>
      <c r="F4" s="4" t="s">
        <v>211</v>
      </c>
    </row>
    <row r="5" spans="1:6" x14ac:dyDescent="0.3">
      <c r="A5" s="4">
        <v>4</v>
      </c>
      <c r="B5" s="4" t="s">
        <v>222</v>
      </c>
      <c r="C5" s="4">
        <v>1</v>
      </c>
      <c r="D5" s="4">
        <v>16</v>
      </c>
      <c r="E5" s="4"/>
      <c r="F5" s="4"/>
    </row>
    <row r="6" spans="1:6" x14ac:dyDescent="0.3">
      <c r="A6" s="4">
        <v>5</v>
      </c>
      <c r="B6" s="4" t="s">
        <v>223</v>
      </c>
      <c r="C6" s="4">
        <v>1</v>
      </c>
      <c r="D6" s="4">
        <v>16</v>
      </c>
      <c r="E6" s="4"/>
      <c r="F6" s="4"/>
    </row>
    <row r="7" spans="1:6" x14ac:dyDescent="0.3">
      <c r="A7" s="4">
        <v>6</v>
      </c>
      <c r="B7" s="4" t="s">
        <v>224</v>
      </c>
      <c r="C7" s="4">
        <v>1</v>
      </c>
      <c r="D7" s="4">
        <v>16</v>
      </c>
      <c r="E7" s="4"/>
      <c r="F7" s="4"/>
    </row>
    <row r="8" spans="1:6" x14ac:dyDescent="0.3">
      <c r="A8" s="4">
        <v>7</v>
      </c>
      <c r="B8" s="4" t="s">
        <v>225</v>
      </c>
      <c r="C8" s="4">
        <v>1</v>
      </c>
      <c r="D8" s="4">
        <v>16</v>
      </c>
      <c r="E8" s="4"/>
      <c r="F8" s="4"/>
    </row>
    <row r="9" spans="1:6" x14ac:dyDescent="0.3">
      <c r="A9" s="4">
        <v>8</v>
      </c>
      <c r="B9" s="4" t="s">
        <v>226</v>
      </c>
      <c r="C9" s="4">
        <v>1</v>
      </c>
      <c r="D9" s="4">
        <v>16</v>
      </c>
      <c r="E9" s="4"/>
      <c r="F9" s="4"/>
    </row>
    <row r="10" spans="1:6" x14ac:dyDescent="0.3">
      <c r="A10" s="4">
        <v>9</v>
      </c>
      <c r="B10" s="4" t="s">
        <v>227</v>
      </c>
      <c r="C10" s="4">
        <v>1</v>
      </c>
      <c r="D10" s="4">
        <v>16</v>
      </c>
      <c r="E10" s="4"/>
      <c r="F10" s="4"/>
    </row>
    <row r="11" spans="1:6" x14ac:dyDescent="0.3">
      <c r="A11" s="4">
        <v>10</v>
      </c>
      <c r="B11" s="4" t="s">
        <v>228</v>
      </c>
      <c r="C11" s="4">
        <v>1</v>
      </c>
      <c r="D11" s="4">
        <v>16</v>
      </c>
      <c r="E11" s="4"/>
      <c r="F11" s="4"/>
    </row>
    <row r="12" spans="1:6" x14ac:dyDescent="0.3">
      <c r="A12" s="4">
        <v>11</v>
      </c>
      <c r="B12" s="4" t="s">
        <v>229</v>
      </c>
      <c r="C12" s="4">
        <v>1</v>
      </c>
      <c r="D12" s="4">
        <v>16</v>
      </c>
      <c r="E12" s="4"/>
      <c r="F12" s="4"/>
    </row>
    <row r="13" spans="1:6" x14ac:dyDescent="0.3">
      <c r="A13" s="4">
        <v>12</v>
      </c>
      <c r="B13" s="4" t="s">
        <v>230</v>
      </c>
      <c r="C13" s="4">
        <v>1</v>
      </c>
      <c r="D13" s="4">
        <v>16</v>
      </c>
      <c r="E13" s="4"/>
      <c r="F13" s="4"/>
    </row>
    <row r="14" spans="1:6" x14ac:dyDescent="0.3">
      <c r="A14" s="4">
        <v>13</v>
      </c>
      <c r="B14" s="4" t="s">
        <v>231</v>
      </c>
      <c r="C14" s="4">
        <v>2</v>
      </c>
      <c r="D14" s="4">
        <v>16</v>
      </c>
      <c r="E14" s="4"/>
      <c r="F14" s="4"/>
    </row>
    <row r="15" spans="1:6" x14ac:dyDescent="0.3">
      <c r="A15" s="4">
        <v>14</v>
      </c>
      <c r="B15" s="4" t="s">
        <v>232</v>
      </c>
      <c r="C15" s="4">
        <v>2</v>
      </c>
      <c r="D15" s="4">
        <v>16</v>
      </c>
      <c r="E15" s="4"/>
      <c r="F15" s="4"/>
    </row>
    <row r="16" spans="1:6" x14ac:dyDescent="0.3">
      <c r="A16" s="4">
        <v>15</v>
      </c>
      <c r="B16" s="4" t="s">
        <v>233</v>
      </c>
      <c r="C16" s="4">
        <v>2</v>
      </c>
      <c r="D16" s="4">
        <v>14</v>
      </c>
      <c r="E16" s="4"/>
      <c r="F16" s="4"/>
    </row>
    <row r="17" spans="1:6" x14ac:dyDescent="0.3">
      <c r="A17" s="4">
        <v>16</v>
      </c>
      <c r="B17" s="4" t="s">
        <v>234</v>
      </c>
      <c r="C17" s="4">
        <v>2</v>
      </c>
      <c r="D17" s="4">
        <v>14</v>
      </c>
      <c r="E17" s="4"/>
      <c r="F17" s="4"/>
    </row>
    <row r="18" spans="1:6" x14ac:dyDescent="0.3">
      <c r="A18" s="4">
        <v>17</v>
      </c>
      <c r="B18" s="4" t="s">
        <v>235</v>
      </c>
      <c r="C18" s="4">
        <v>2</v>
      </c>
      <c r="D18" s="4">
        <v>14</v>
      </c>
      <c r="E18" s="4"/>
      <c r="F18" s="4"/>
    </row>
    <row r="19" spans="1:6" x14ac:dyDescent="0.3">
      <c r="A19" s="4">
        <v>18</v>
      </c>
      <c r="B19" s="4" t="s">
        <v>236</v>
      </c>
      <c r="C19" s="4">
        <v>2</v>
      </c>
      <c r="D19" s="4">
        <v>14</v>
      </c>
      <c r="E19" s="4"/>
      <c r="F19" s="4"/>
    </row>
    <row r="20" spans="1:6" x14ac:dyDescent="0.3">
      <c r="A20" s="4">
        <v>19</v>
      </c>
      <c r="B20" s="4" t="s">
        <v>237</v>
      </c>
      <c r="C20" s="4">
        <v>2</v>
      </c>
      <c r="D20" s="4">
        <v>14</v>
      </c>
      <c r="E20" s="4"/>
      <c r="F20" s="4"/>
    </row>
    <row r="21" spans="1:6" x14ac:dyDescent="0.3">
      <c r="A21" s="4">
        <v>20</v>
      </c>
      <c r="B21" s="4" t="s">
        <v>238</v>
      </c>
      <c r="C21" s="4">
        <v>2</v>
      </c>
      <c r="D21" s="4">
        <v>14</v>
      </c>
      <c r="E21" s="4"/>
      <c r="F21" s="4"/>
    </row>
    <row r="22" spans="1:6" x14ac:dyDescent="0.3">
      <c r="A22" s="4">
        <v>21</v>
      </c>
      <c r="B22" s="4" t="s">
        <v>239</v>
      </c>
      <c r="C22" s="4">
        <v>2</v>
      </c>
      <c r="D22" s="4">
        <v>14</v>
      </c>
      <c r="E22" s="4"/>
      <c r="F22" s="4"/>
    </row>
    <row r="23" spans="1:6" x14ac:dyDescent="0.3">
      <c r="A23" s="4">
        <v>22</v>
      </c>
      <c r="B23" s="4" t="s">
        <v>240</v>
      </c>
      <c r="C23" s="4">
        <v>2</v>
      </c>
      <c r="D23" s="4">
        <v>14</v>
      </c>
      <c r="E23" s="4"/>
      <c r="F23" s="4"/>
    </row>
    <row r="24" spans="1:6" x14ac:dyDescent="0.3">
      <c r="A24" s="4">
        <v>23</v>
      </c>
      <c r="B24" s="4" t="s">
        <v>241</v>
      </c>
      <c r="C24" s="4">
        <v>2</v>
      </c>
      <c r="D24" s="4">
        <v>14</v>
      </c>
      <c r="E24" s="4"/>
      <c r="F24" s="4"/>
    </row>
    <row r="25" spans="1:6" x14ac:dyDescent="0.3">
      <c r="A25" s="4">
        <v>24</v>
      </c>
      <c r="B25" s="4" t="s">
        <v>242</v>
      </c>
      <c r="C25" s="4">
        <v>2</v>
      </c>
      <c r="D25" s="4">
        <v>14</v>
      </c>
      <c r="E25" s="4"/>
      <c r="F25" s="4"/>
    </row>
    <row r="26" spans="1:6" x14ac:dyDescent="0.3">
      <c r="A26" s="4">
        <v>25</v>
      </c>
      <c r="B26" s="4" t="s">
        <v>243</v>
      </c>
      <c r="C26" s="4">
        <v>2</v>
      </c>
      <c r="D26" s="4">
        <v>14</v>
      </c>
      <c r="E26" s="4"/>
      <c r="F26" s="4"/>
    </row>
    <row r="27" spans="1:6" x14ac:dyDescent="0.3">
      <c r="A27" s="4">
        <v>26</v>
      </c>
      <c r="B27" s="4" t="s">
        <v>244</v>
      </c>
      <c r="C27" s="4">
        <v>1</v>
      </c>
      <c r="D27" s="4">
        <v>0</v>
      </c>
      <c r="E27" s="4"/>
      <c r="F27" s="4"/>
    </row>
    <row r="28" spans="1:6" x14ac:dyDescent="0.3">
      <c r="A28" s="4">
        <v>27</v>
      </c>
      <c r="B28" s="4" t="s">
        <v>245</v>
      </c>
      <c r="C28" s="4">
        <v>1</v>
      </c>
      <c r="D28" s="4">
        <v>0</v>
      </c>
      <c r="E28" s="4"/>
      <c r="F28" s="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G7" sqref="G7"/>
    </sheetView>
  </sheetViews>
  <sheetFormatPr defaultRowHeight="14.4" x14ac:dyDescent="0.3"/>
  <cols>
    <col min="1" max="1" width="14.33203125" bestFit="1" customWidth="1"/>
    <col min="2" max="2" width="15.77734375" customWidth="1"/>
    <col min="3" max="3" width="20.21875" customWidth="1"/>
    <col min="4" max="4" width="12.44140625" customWidth="1"/>
  </cols>
  <sheetData>
    <row r="1" spans="1:4" ht="28.8" x14ac:dyDescent="0.3">
      <c r="A1" s="56" t="s">
        <v>212</v>
      </c>
      <c r="B1" s="12" t="s">
        <v>213</v>
      </c>
      <c r="C1" s="1" t="s">
        <v>214</v>
      </c>
      <c r="D1" s="1" t="s">
        <v>199</v>
      </c>
    </row>
    <row r="2" spans="1:4" x14ac:dyDescent="0.3">
      <c r="A2" s="6">
        <v>1</v>
      </c>
      <c r="B2" s="7" t="s">
        <v>7</v>
      </c>
      <c r="C2" s="7">
        <v>66</v>
      </c>
      <c r="D2" s="57">
        <v>0</v>
      </c>
    </row>
    <row r="3" spans="1:4" x14ac:dyDescent="0.3">
      <c r="A3" s="6">
        <v>2</v>
      </c>
      <c r="B3" s="7" t="s">
        <v>8</v>
      </c>
      <c r="C3" s="7">
        <v>66</v>
      </c>
      <c r="D3" s="57">
        <v>0</v>
      </c>
    </row>
    <row r="4" spans="1:4" x14ac:dyDescent="0.3">
      <c r="A4" s="6">
        <v>3</v>
      </c>
      <c r="B4" s="7" t="s">
        <v>9</v>
      </c>
      <c r="C4" s="7">
        <v>66</v>
      </c>
      <c r="D4" s="57">
        <v>0</v>
      </c>
    </row>
    <row r="5" spans="1:4" x14ac:dyDescent="0.3">
      <c r="A5" s="6">
        <v>4</v>
      </c>
      <c r="B5" s="7" t="s">
        <v>10</v>
      </c>
      <c r="C5" s="7">
        <v>66</v>
      </c>
      <c r="D5" s="57">
        <v>0</v>
      </c>
    </row>
    <row r="6" spans="1:4" x14ac:dyDescent="0.3">
      <c r="A6" s="6">
        <v>5</v>
      </c>
      <c r="B6" s="7" t="s">
        <v>11</v>
      </c>
      <c r="C6" s="7">
        <v>66</v>
      </c>
      <c r="D6" s="57">
        <v>0</v>
      </c>
    </row>
    <row r="7" spans="1:4" x14ac:dyDescent="0.3">
      <c r="A7" s="6">
        <v>6</v>
      </c>
      <c r="B7" s="7" t="s">
        <v>183</v>
      </c>
      <c r="C7" s="7">
        <v>48</v>
      </c>
      <c r="D7" s="57">
        <v>0</v>
      </c>
    </row>
    <row r="8" spans="1:4" x14ac:dyDescent="0.3">
      <c r="A8" s="6">
        <v>7</v>
      </c>
      <c r="B8" s="7" t="s">
        <v>184</v>
      </c>
      <c r="C8" s="7">
        <v>45</v>
      </c>
      <c r="D8" s="57">
        <v>0</v>
      </c>
    </row>
    <row r="9" spans="1:4" x14ac:dyDescent="0.3">
      <c r="A9" s="6">
        <v>8</v>
      </c>
      <c r="B9" s="7" t="s">
        <v>185</v>
      </c>
      <c r="C9" s="7">
        <v>45</v>
      </c>
      <c r="D9" s="57">
        <v>0</v>
      </c>
    </row>
    <row r="10" spans="1:4" x14ac:dyDescent="0.3">
      <c r="A10" s="6">
        <v>9</v>
      </c>
      <c r="B10" s="7" t="s">
        <v>186</v>
      </c>
      <c r="C10" s="7">
        <v>45</v>
      </c>
      <c r="D10" s="57">
        <v>0</v>
      </c>
    </row>
    <row r="11" spans="1:4" x14ac:dyDescent="0.3">
      <c r="A11" s="6">
        <v>10</v>
      </c>
      <c r="B11" s="7" t="s">
        <v>187</v>
      </c>
      <c r="C11" s="7">
        <v>43</v>
      </c>
      <c r="D11" s="57">
        <v>0</v>
      </c>
    </row>
    <row r="12" spans="1:4" x14ac:dyDescent="0.3">
      <c r="A12" s="6">
        <v>11</v>
      </c>
      <c r="B12" s="7" t="s">
        <v>188</v>
      </c>
      <c r="C12" s="7">
        <v>45</v>
      </c>
      <c r="D12" s="57">
        <v>0</v>
      </c>
    </row>
    <row r="13" spans="1:4" x14ac:dyDescent="0.3">
      <c r="A13" s="6">
        <v>12</v>
      </c>
      <c r="B13" s="7" t="s">
        <v>189</v>
      </c>
      <c r="C13" s="7">
        <v>25</v>
      </c>
      <c r="D13" s="57">
        <v>1</v>
      </c>
    </row>
    <row r="14" spans="1:4" ht="15" thickBot="1" x14ac:dyDescent="0.35">
      <c r="A14" s="8">
        <v>13</v>
      </c>
      <c r="B14" s="8" t="s">
        <v>190</v>
      </c>
      <c r="C14" s="7">
        <v>25</v>
      </c>
      <c r="D14" s="57">
        <v>1</v>
      </c>
    </row>
    <row r="15" spans="1:4" x14ac:dyDescent="0.3">
      <c r="A15" s="9">
        <v>14</v>
      </c>
      <c r="B15" s="9" t="s">
        <v>191</v>
      </c>
      <c r="C15" s="7">
        <v>25</v>
      </c>
      <c r="D15" s="57">
        <v>1</v>
      </c>
    </row>
    <row r="16" spans="1:4" ht="15" thickBot="1" x14ac:dyDescent="0.35">
      <c r="A16" s="8">
        <v>15</v>
      </c>
      <c r="B16" s="8" t="s">
        <v>192</v>
      </c>
      <c r="C16" s="7">
        <v>25</v>
      </c>
      <c r="D16" s="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E5" sqref="E5"/>
    </sheetView>
  </sheetViews>
  <sheetFormatPr defaultRowHeight="14.4" x14ac:dyDescent="0.3"/>
  <cols>
    <col min="1" max="2" width="12.33203125" bestFit="1" customWidth="1"/>
    <col min="4" max="4" width="13.88671875" customWidth="1"/>
    <col min="5" max="5" width="7.88671875" bestFit="1" customWidth="1"/>
  </cols>
  <sheetData>
    <row r="1" spans="1:4" x14ac:dyDescent="0.3">
      <c r="A1" s="3" t="s">
        <v>215</v>
      </c>
      <c r="B1" s="3" t="s">
        <v>216</v>
      </c>
      <c r="C1" s="3" t="s">
        <v>217</v>
      </c>
      <c r="D1" s="10" t="s">
        <v>218</v>
      </c>
    </row>
    <row r="2" spans="1:4" x14ac:dyDescent="0.3">
      <c r="A2" s="4">
        <v>25</v>
      </c>
      <c r="B2" s="4">
        <v>86</v>
      </c>
      <c r="C2" s="4">
        <v>100</v>
      </c>
      <c r="D2" s="4">
        <v>1</v>
      </c>
    </row>
    <row r="3" spans="1:4" x14ac:dyDescent="0.3">
      <c r="A3" s="4">
        <v>44</v>
      </c>
      <c r="B3" s="4">
        <v>136</v>
      </c>
      <c r="C3" s="4">
        <v>100</v>
      </c>
      <c r="D3" s="4">
        <v>0</v>
      </c>
    </row>
    <row r="4" spans="1:4" x14ac:dyDescent="0.3">
      <c r="A4" s="4">
        <v>34</v>
      </c>
      <c r="B4" s="4">
        <v>135</v>
      </c>
      <c r="C4" s="4">
        <v>100</v>
      </c>
      <c r="D4" s="4">
        <v>0</v>
      </c>
    </row>
    <row r="5" spans="1:4" x14ac:dyDescent="0.3">
      <c r="A5" s="4">
        <v>43</v>
      </c>
      <c r="B5" s="4">
        <v>102</v>
      </c>
      <c r="C5" s="4">
        <v>100</v>
      </c>
      <c r="D5" s="4">
        <v>1</v>
      </c>
    </row>
    <row r="6" spans="1:4" x14ac:dyDescent="0.3">
      <c r="A6" s="4">
        <v>4</v>
      </c>
      <c r="B6" s="4">
        <v>27</v>
      </c>
      <c r="C6" s="4">
        <v>200</v>
      </c>
      <c r="D6" s="4">
        <v>1</v>
      </c>
    </row>
    <row r="7" spans="1:4" x14ac:dyDescent="0.3">
      <c r="A7" s="4">
        <v>27</v>
      </c>
      <c r="B7" s="4">
        <v>58</v>
      </c>
      <c r="C7" s="4">
        <v>200</v>
      </c>
      <c r="D7" s="4">
        <v>1</v>
      </c>
    </row>
    <row r="8" spans="1:4" x14ac:dyDescent="0.3">
      <c r="A8" s="4">
        <v>58</v>
      </c>
      <c r="B8" s="4">
        <v>59</v>
      </c>
      <c r="C8" s="4">
        <v>200</v>
      </c>
      <c r="D8" s="4">
        <v>1</v>
      </c>
    </row>
    <row r="9" spans="1:4" x14ac:dyDescent="0.3">
      <c r="A9" s="4">
        <v>59</v>
      </c>
      <c r="B9" s="4">
        <v>130</v>
      </c>
      <c r="C9" s="4">
        <v>200</v>
      </c>
      <c r="D9" s="4">
        <v>1</v>
      </c>
    </row>
    <row r="10" spans="1:4" x14ac:dyDescent="0.3">
      <c r="A10" s="4">
        <v>18</v>
      </c>
      <c r="B10" s="4">
        <v>66</v>
      </c>
      <c r="C10" s="4">
        <v>50</v>
      </c>
      <c r="D10" s="4">
        <v>0</v>
      </c>
    </row>
    <row r="11" spans="1:4" x14ac:dyDescent="0.3">
      <c r="A11" s="4">
        <v>66</v>
      </c>
      <c r="B11" s="4">
        <v>97</v>
      </c>
      <c r="C11" s="4">
        <v>50</v>
      </c>
      <c r="D11" s="4">
        <v>0</v>
      </c>
    </row>
    <row r="12" spans="1:4" x14ac:dyDescent="0.3">
      <c r="A12" s="4">
        <v>17</v>
      </c>
      <c r="B12" s="4">
        <v>38</v>
      </c>
      <c r="C12" s="4">
        <v>50</v>
      </c>
      <c r="D12" s="4">
        <v>0</v>
      </c>
    </row>
    <row r="13" spans="1:4" x14ac:dyDescent="0.3">
      <c r="A13" s="4">
        <v>39</v>
      </c>
      <c r="B13" s="4">
        <v>119</v>
      </c>
      <c r="C13" s="4">
        <v>100</v>
      </c>
      <c r="D13" s="4">
        <v>1</v>
      </c>
    </row>
    <row r="14" spans="1:4" x14ac:dyDescent="0.3">
      <c r="A14" s="4">
        <v>47</v>
      </c>
      <c r="B14" s="4">
        <v>94</v>
      </c>
      <c r="C14" s="4">
        <v>50</v>
      </c>
      <c r="D14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GurobiPython</LanguageName>
      <ModelPaneVisible>true</ModelPaneVisible>
      <ModelSettings/>
      <FileText>#yeni eklenen kisitlar
#ayni anda olsun dersleri icin olusturulan tabloyu cikardik.
#onun yerine coursefeature tablosuna 5.sutun ekledik. sonra zamanlari icin tablo tanimladik.
#yaninda a,b,c ya da d yazan dersleri pes pese yaziyoruz.
#Bu derslerden sonraki slotu bos birakacagiz. 
from gurobipy import * 
from SolverStudio import *
SchoolX  = [EMLAK1,EMLAK2,BANKA1,BANKA2,ISLETME1,ISLETME2,PAZARLAMA1,PAZARLAMA2,DISTICARET1,DISTICARET2,MUHASEBE1,MUHASEBE2,TURIZM1,TURIZM2]
SchoolX2 = [EMLAK1+EMLAK2,BANKA1+BANKA2,ISLETME1+ISLETME2,PAZARLAMA1+PAZARLAMA2,DISTICARET1+DISTICARET2,MUHASEBE1+MUHASEBE2,TURIZM1+TURIZM2]
m = Model("IU_ExamScheduling")
SubModels = {}
for d in Days:
   for t in TimeInterval:
      #print((d,t))
      SubModels[(d,t)] = Model("Submodel"+"_"+str(d)+"_" +str(t))
## Define variables
##X variable
ExamVar={}
for d in Days:
   for i in Courses:
      for j in Classrooms:
         for t in TimeInterval:
            ExamVar[i,j,d,t] = SubModels[(d,t)].addVar(obj=100, vtype=GRB.BINARY, name = '%d.%d.%d.%d' % (i,j,d,t))
##Z variable
CourseVar={}
for d in Days:
   for i in Courses:
      for t in TimeInterval:
         CourseVar[i,d,t] = m.addVar(obj=0, vtype=GRB.BINARY, name = '%d.%d.%d' % (i,d,t))
## Population Variable 
Population={}
for d in Days:
   for i in Courses:
      for j in Classrooms:
         for t in TimeInterval:
            Population[i,j,d,t] = SubModels[(d,t)].addVar(obj=100, vtype=GRB.CONTINUOUS, name = '%d.%d.%d' % (i,j,d))
Derslik = {}
for d in Days:
   for j in Classrooms:
      for t in TimeInterval:
         Derslik[j,d,t] = SubModels[(d,t)].addVar(obj=100, vtype=GRB.BINARY, name = '%d.%d.%d' % (i,j,d))
dev1 = {}
dev2 = {}
for r in SameTimeListIndex:
   for d in Days:
      for t in TimeInterval:
         dev1[r,d,t]=m.addVar(obj = SameTimeList[r,2], vtype=GRB.CONTINUOUS,name = '%d.%d.%d' %(i,d,t))
         dev2[r,d,t]=m.addVar(obj = SameTimeList[r,2], vtype=GRB.CONTINUOUS,name = '%d.%d.%d' %(i,d,t))
#simdilik kapattik hizli cozum bulabilmek icin
#24.01.2020
#25.0.2020 actik tekrar
dev3= {}
for s in range(len(SchoolX)):
   for i1 in range(len(SchoolX[s])):
      for i2 in range(i1+1,len(SchoolX[s])):
         for i3 in range(i2+1,len(SchoolX[s])):
            for d in Days:
               dev3[s,i1,i2,i3,d]=m.addVar(obj = 5, vtype=GRB.CONTINUOUS, ub =1, name = '%d.%d.%d' %(i,d,t))
m.update()
for d in Days:
    for t in TimeInterval:
        SubModels[(d,t)].update()
m.setObjective(
quicksum([dev1[r,d,t]*SameTimeList[r,2] for r in SameTimeListIndex for d in Days for t in TimeInterval])\
+quicksum([dev2[r,d,t]*SameTimeList[r,2] for r in SameTimeListIndex for d in Days for t in TimeInterval])\
)
m.modelSense = GRB.MINIMIZE
SixtyCourses = ()
LessSixtyCourses = ()
for i in Courses:
   if CourseFeature[i,0] == 1:
      SixtyCourses = SixtyCourses + (i,)
   elif CourseFeature[i,0] == 0:
      LessSixtyCourses = LessSixtyCourses + (i,)
#we need to define classroom courses and laboratory courses by using tuples
ClassroomCourses = ()
LaboratoryCourses = ()
for i in Courses:
   if CourseFeature[i,3]==0:
      ClassroomCourses = ClassroomCourses + (i,)
   elif CourseFeature[i,3]==1:
      LaboratoryCourses = LaboratoryCourses + (i,)
#Constraint A.1
#The number of students taking the exam cannot exceed total capacity
for d in Days: #
   for t in TimeInterval:
      m.addConstr((quicksum(CourseVar[i,d,t]*capacityofcourses[i,2] for i in ClassroomCourses)&lt;= quicksum(capacityofclass[j,1] for j in Classroom)), name='demand_%d' % (i))
      m.addConstr((quicksum(CourseVar[i,d,t]*capacityofcourses[i,2] for i in LaboratoryCourses)&lt;= quicksum(capacityofclass[j,1] for j in LabClassroom)), name='demand_%d' % (i))
#Constraint 1
#Each course can be assigned a day and time interval.
#birinci ogretim tek slotlar
for i in Courses: #tek slot suren sinavlar
   m.addConstr((quicksum(CourseVar[i,d,t] for d in Days for t in TimeInterval)==1), name='demand_%d' % (i))
# Constraint 6
#Bir bolumun bir zaman araliginda bir sinavinin olmasi
for d in Days:
   for t in TimeInterval:
      for ii in SchoolX2:
         for i in ii:
            for ip in ii:
               if(i&lt;ip) and not ((i in SameTimeCoursesArray1) and (ip in SameTimeCoursesArray2)):
                  m.addConstr((CourseVar[i,d,t] + CourseVar[ip,d,t] &lt;=1), name='demand1_%d' % (i))
# Constraint 8
# Ayni anda olmasi gereken sinavlar var. Zorunlu degil.
#08.10.2019
#bazi dersler kesinklikle ayni anda olmali, bazilari ise olsada olur olmasada
#bunun icin sapma degiskenine carpim katsayisi ekledik. 1 ise hard, 0 ise soft
for r in SameTimeListIndex:
   for d in Days:
      for t in TimeInterval:
          m.addConstr(((CourseVar[SameTimeList[r,0],d,t]/CourseFeature[SameTimeList[r,0],2] - CourseVar[SameTimeList[r,1],d,t]/CourseFeature[SameTimeList[r,1],2]) == 0 + dev1[r,d,t]*(1-SameTimeList[r,3])-dev2[r,d,t]*(1-SameTimeList[r,3])), name='demand_%d' % (i))
MyTuple =()
for i in range(len(ExceptionArray1)):
   MyTuple = MyTuple + ((ExceptionArray1[i],ExceptionArray2[i]),)
#Bir gunde mumkunse 2 den fazla ders yazmasin
for s in range(len(SchoolX)):
   for i1 in range(len(SchoolX[s])):
      for i2 in range(i1+1,len(SchoolX[s])):
         for i3 in range(i2+1,len(SchoolX[s])):
            for d in Days:
               if not (((SchoolX[s][i1],SchoolX[s][i2]) in MyTuple) or ((SchoolX[s][i1],SchoolX[s][i3]) in MyTuple) or ((SchoolX[s][i2],SchoolX[s][i3]) in MyTuple)):
                  m.addConstr((( quicksum(CourseVar[SchoolX[s][i1],d,t]/CourseFeature[SchoolX[s][i1],2]  + CourseVar[SchoolX[s][i2],d,t]/CourseFeature[SchoolX[s][i2],2] + CourseVar[SchoolX[s][i3],d,t]/CourseFeature[SchoolX[s][i3],2] for t in TimeInterval)) &lt;= 2 + dev3[s,i1,i2,i3,d]), name='demand_%s' % (i))
#ayni gun kesinlikle 3 sinav olmasin
for s in range(len(SchoolX)):
   for i1 in range(len(SchoolX[s])):
      for i2 in range(i1+1,len(SchoolX[s])):
         for i3 in range(i2+1,len(SchoolX[s])):
            for i4 in range(i3+1,len(SchoolX[s])):
               for d in Days:
                  if not (((SchoolX[s][i1],SchoolX[s][i2]) in MyTuple) or ((SchoolX[s][i1],SchoolX[s][i3]) in MyTuple) or ((SchoolX[s][i2],SchoolX[s][i3]) in MyTuple) or ((SchoolX[s][i1],SchoolX[s][i4]) in MyTuple) or ((SchoolX[s][i2],SchoolX[s][i4]) in MyTuple) or ((SchoolX[s][i3],SchoolX[s][i4]) in MyTuple)):
                     m.addConstr((( quicksum(CourseVar[SchoolX[s][i1],d,t]/CourseFeature[SchoolX[s][i1],2]  + CourseVar[SchoolX[s][i2],d,t]/CourseFeature[SchoolX[s][i2],2] + CourseVar[SchoolX[s][i3],d,t]/CourseFeature[SchoolX[s][i3],2] + CourseVar[SchoolX[s][i4],d,t]/CourseFeature[SchoolX[s][i4],2] for t in TimeInterval)) &lt;= 3 ), name='demand_%s' % (i))
for i in Courses: 
   if CourseFeature[i,5]== "a":
      for s in JointCourseListIndex:
         if JointCourseList[s,1] == "a":
            m.addConstr(((CourseVar[i,JointCourseList[s,2],JointCourseList[s,3]]) == 1), name='demand_%d' % (i))
   if CourseFeature[i,5]== "b":
      for s in JointCourseListIndex:
         if JointCourseList[s,1] == "b":
            m.addConstr(((CourseVar[i,JointCourseList[s,2],JointCourseList[s,3]]) == 1), name='demand_%d' % (i))
   if CourseFeature[i,5]== "c":
      for s in JointCourseListIndex:
         if JointCourseList[s,1] == "c":
            m.addConstr(((CourseVar[i,JointCourseList[s,2],JointCourseList[s,3]]) == 1), name='demand_%d' % (i))
   if CourseFeature[i,5]== "d":
      for s in JointCourseListIndex:
         if JointCourseList[s,1] == "d":
            m.addConstr(((CourseVar[i,JointCourseList[s,2],JointCourseList[s,3]]) == 1), name='demand_%d' % (i))
   if CourseFeature[i,5]== "e":
      for s in JointCourseListIndex:
         if JointCourseList[s,1] == "e":
            m.addConstr(((CourseVar[i,JointCourseList[s,2],JointCourseList[s,3]]) == 1), name='demand_%d' % (i))
   if CourseFeature[i,5]== "f":
      for s in JointCourseListIndex:
         if JointCourseList[s,1] == "f":
            m.addConstr(((CourseVar[i,JointCourseList[s,2],JointCourseList[s,3]]) == 1), name='demand_%d' % (i))
m.Params.timeLimit = 10800.0
m.Params.MIPGAP = 0.25
m.optimize()
def printSolution():
   if m.status == GRB.status.OPTIMAL:
        print '\n  SolverResult:', m.objVal
        print '\n  Examvar:'
        for i in Courses:
            for d in Days:
              for t in TimeInterval:
                  if CourseVar[i,d,t].x &gt; 0.01:
                      print 'Z(%d.%d.%d)' % (i,d,t), CourseVar[i,d,t].x
                      #print 'P(%d.%d.%d.%d)' % (i,j,d,t), Population[i,j,d,t].x
                  #CourseVar[i,d,t]=CourseVar[i,d,t].x
   else:
        print 'No solution'
#printSolution()
for d in Days:
   for t in TimeInterval:
      SubModels[(d,t)].setObjective(quicksum([ExamVar[i,j,d,t]*100 for i in Courses for  j in Classrooms])\
+quicksum([Derslik[j,d,t] for j in Classrooms])\
#+quicksum([ExamVar[i,j,d,t]*j*2 for i in Courses for j in Classrooms for d in Days for t in TimeInterval])\
#+100*quicksum([dev3[s,i1,i2,i3,d] for s in range(len(SchoolX)) for i1 in range(len(SchoolX[s])) for i2 in range(i1+1,len(SchoolX[s])) for i3 in range(i2+1,len(SchoolX[s])) for d in Days ])
)
for d in Days:
   for t in TimeInterval:
      # Constraint Sub.1 Lab dersleri labda
      for i in ClassroomCourses:
         SubModels[(d,t)].addConstr((quicksum(ExamVar[i,j,d,t] for j in LabClassroom)==0), name='demand_%d' % (i))
      for i in LaboratoryCourses:
         SubModels[(d,t)].addConstr((quicksum(ExamVar[i,j,d,t] for j in Classroom)==0), name='demand_%d' % (i))
      # Constraint Sub.2 Connection of X and Y
      for j in Classrooms:   
         SubModels[(d,t)].addConstr((Derslik[j,d,t] &lt;= quicksum(ExamVar[i,j,d,t] for i in Courses)), name='demand_%d' % (i))
         SubModels[(d,t)].addConstr((quicksum(ExamVar[i,j,d,t] for i in Courses) &lt;= 35*Derslik[j,d,t] ), name='demand_%d' % (i))
      # Constraint Sub.3 Connection of X and Z
      for i in ClassroomCourses:
         SubModels[(d,t)].addConstr((quicksum(ExamVar[i,j,d,t] for j in Classroom) &lt;= 11*CourseVar[i,d,t].x), name='demand_%d' % (i))
         SubModels[(d,t)].addConstr((CourseVar[i,d,t].x &lt;= quicksum(ExamVar[i,j,d,t] for j in Classroom)), name='demand_%d' % (i))
      for i in LaboratoryCourses:
         SubModels[(d,t)].addConstr((quicksum(ExamVar[i,j,d,t] for j in LabClassroom) &lt;= 4*CourseVar[i,d,t].x), name='demand_%d' % (i))
         SubModels[(d,t)].addConstr((CourseVar[i,d,t].x &lt;= quicksum(ExamVar[i,j,d,t] for j in LabClassroom)), name='demand_%d' % (i))
            #Constarint Sub.4 Population variable (P) assignment
      for i in Courses:
         SubModels[(d,t)].addConstr((quicksum(Population[i,j,d,t] for j in Classrooms  ) == (capacityofcourses[i,2]*CourseVar[i,d,t].x)), name='demand_%d' % (i))
      #Constraint Sub.4.2 Connection of X and P
      for j in Classrooms:
         SubModels[(d,t)].addConstr((quicksum(Population[i,j,d,t] for i in Courses) &lt;= capacityofclass[j,1] ), name='demand_%d' % (i))
         for i in Courses:
            SubModels[(d,t)].addConstr((ExamVar[i,j,d,t] &lt;= Population[i,j,d,t]), name='demand_%d' % (i))
            SubModels[(d,t)].addConstr((Population[i,j,d,t] &lt;= ExamVar[i,j,d,t]*capacityofclass[j,1]), name='demand_%d' % (i))
for d in Days:
   for t in TimeInterval:
      SubModels[(d,t)].optimize()
NumberOfOptimals = 0      
for d in Days:
   for t in TimeInterval:
      if SubModels[(d,t)].status == GRB.status.OPTIMAL:
         NumberOfOptimals += 1
         print(d,t,"Optimal")
print("NumberOfOptimals",NumberOfOptimals)
#we print in a one table 
for d in Days:
   for t in TimeInterval:
      TempStr = ''
      TempClass = ''
      for j in Classrooms:
         Temp = 0
         TempClass =""
         for i in Courses:
            if ExamVar[i,j,d,t].x&gt;0:
               TempClass = TempClass + "   " + CourseName[1,i] +" " + str(round(Population[i,j,d,t].x))+ "\n"
               Temp = ExamVar[i,j,d,t].x + Temp
         if Temp &gt; 0.01:
            TempStr = TempStr +ClassList[j,0] + "\n" + TempClass + "\n"
      #print(TempStr)
      LastTable[t,d] = TempStr
for d in Days:
   for t in TimeInterval:
      TempStr = ''
      for i in Courses:
         if ExamVar[i,1,d,t].x &gt; 0.0001:
            TempStr = TempStr + CourseName[1,i] + "\n"
      Z03TABLE[d,t] = TempStr
      TempStr = ''
      for i in Courses:
         if ExamVar[i,2,d,t].x &gt; 0.0001 :
            TempStr = TempStr + CourseName[1,i] + "\n"
      Z04TABLE[d,t] = TempStr
      TempStr = ''
      for i in Courses:
         if ExamVar[i,3,d,t].x &gt; 0.0001 :
            TempStr = TempStr + CourseName[1,i] + "\n"
      Z05TABLE[d,t] = TempStr
      TempStr = ''
      for i in Courses:
         if ExamVar[i,4,d,t].x &gt; 0.0001 :
            TempStr = TempStr + CourseName[1,i] + "\n"
      Z06TABLE[d,t] = TempStr
      TempStr = ''
      for i in Courses:
         if ExamVar[i,5,d,t].x &gt; 0.0001 :
            TempStr = TempStr + CourseName[1,i] + "\n"
      Z07TABLE[d,t] = TempStr
      TempStr = ''
      for i in Courses:
         if ExamVar[i,6,d,t].x &gt; 0.0001 :
            TempStr = TempStr + CourseName[1,i] + "\n"
      A102TABLE[d,t] = TempStr
      TempStr = ''
      for i in Courses:
         if ExamVar[i,7,d,t].x &gt; 0.0001 :
            TempStr = TempStr + CourseName[1,i] + "\n"
      A103TABLE[d,t] = TempStr
      TempStr = ''
      for i in Courses:
         if ExamVar[i,8,d,t].x &gt; 0.0001 :
            TempStr = TempStr + CourseName[1,i] + "\n"
      A104TABLE[d,t] = TempStr
      TempStr = ''
      for i in Courses:
         if ExamVar[i,9,d,t].x &gt; 0.0001 :
            TempStr = TempStr + CourseName[1,i] + "\n"
      A105TABLE[d,t] = TempStr
      TempStr = ''
      for i in Courses:
         if ExamVar[i,10,d,t].x &gt; 0.0001:
            TempStr = TempStr + CourseName[1,i] + "\n"
      A106TABLE[d,t] = TempStr
      TempStr = ''
      for i in Courses:
         if ExamVar[i,11,d,t].x &gt; 0.0001 :
            TempStr = TempStr + CourseName[1,i] + "\n"
      A107TABLE[d,t] = TempStr
      TempStr = ''
      for i in Courses:
         if ExamVar[i,12,d,t].x &gt; 0.0001 :
            TempStr = TempStr + CourseName[1,i] + "\n"
      LAB1TABLE[d,t] = TempStr
      TempStr = ''
      for i in Courses:
         if ExamVar[i,13,d,t].x &gt; 0.0001 :
            TempStr = TempStr + CourseName[1,i] + "\n"
      LAB2TABLE[d,t] = TempStr
      TempStr = ''
      for i in Courses:
         if ExamVar[i,14,d,t].x &gt; 0.0001 :
            TempStr = TempStr + CourseName[1,i] + "\n"
      LAB3TABLE[d,t] = TempStr
      TempStr = ''
      for i in Courses:
         if ExamVar[i,15,d,t].x &gt; 0.0001 :
            TempStr = TempStr + CourseName[1,i] + "\n"
      LAB4TABLE[d,t] = TempStr</FileText>
      <ParentWorksheetName>input</ParentWorksheetName>
    </StoredFile>
    <StoredFile>
      <FileName>Untitled</FileName>
      <LanguageName>PuLP</LanguageName>
      <ModelPaneVisible>false</ModelPaneVisible>
      <ModelSettings/>
      <FileText/>
      <ParentWorksheetName>output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/>
      <ParentWorksheetName>sınav programı</ParentWorksheetName>
    </StoredFile>
    <StoredFile>
      <FileName>Untitled</FileName>
      <LanguageName>PuLP</LanguageName>
      <ModelPaneVisible>false</ModelPaneVisible>
      <ModelSettings/>
      <FileText/>
      <ParentWorksheetName>output2</ParentWorksheetName>
    </StoredFile>
    <StoredFile>
      <FileName>Untitled</FileName>
      <LanguageName>GurobiPython</LanguageName>
      <ModelPaneVisible>true</ModelPaneVisible>
      <ModelSettings/>
      <FileText>#assistant assignmnet
#19.01.2020
import os, sys
from gurobipy import * 
from SolverStudio import *
m = Model("IU_AssistantScheduling")
#variable definition
AssignVar = {}
for i in Asistants:
   for j in Classroom:
      for d in Days:
         for t in TimeInterval:
            AssignVar[i,j,d,t] = m.addVar(obj=100, vtype=GRB.BINARY, name = '%d.%d.%d.%d' % (i,j,d,t))
DevVar1 = {}
DevVar2 = {}
for i in Asistants:
   for j in Classroom:
      for d in Days:
         for t in TimeInterval:
            DevVar1[i,j,d,t] = m.addVar(obj=100, vtype=GRB.BINARY, name = '%d.%d.%d.%d' % (i,j,d,t))
            DevVar2[i,j,d,t] = m.addVar(obj=100, vtype=GRB.BINARY, name = '%d.%d.%d.%d' % (i,j,d,t))
Dev1 = {}
for r in InstructorCourseIndex:
   Dev1[r]= m.addVar(obj=100, vtype=GRB.CONTINUOUS, ub = 1, name = '%d.%d.%d.%d' % (i,j,d,t))
m.update()
#objective function should be here
m.setObjective(quicksum([DevVar1[i,j,d,t]*10 for i in Asistants for  j in Classroom for d in Days for t in TimeInterval])\
+quicksum([DevVar2[i,j,d,t]*10 for i in Asistants for  j in Classroom for d in Days for t in TimeInterval])\
)
m.modelSense = GRB.MINIMIZE
###### Constraints ######
#Constraint 1
# two asistants should be in the exam
for d in Days:
   for t in TimeInterval:
      if Z03[t,d] &gt; 0:
         m.addConstr((quicksum(AssignVar[i,1,d,t] for i in Asistants) == 2), name='demand_%d' % (i))
      if Z04[t,d] &gt; 0:
         m.addConstr((quicksum(AssignVar[i,2,d,t] for i in Asistants) == 2), name='demand_%d' % (i))
      if Z05[t,d] &gt; 0:
         m.addConstr((quicksum(AssignVar[i,3,d,t] for i in Asistants) == 2), name='demand_%d' % (i))
      if Z06[t,d] &gt; 0:
         m.addConstr((quicksum(AssignVar[i,4,d,t] for i in Asistants) == 2), name='demand_%d' % (i))
      if Z07[t,d] &gt; 0:
         m.addConstr((quicksum(AssignVar[i,5,d,t] for i in Asistants) == 2), name='demand_%d' % (i))
      if A102[t,d] &gt; 0:
         m.addConstr((quicksum(AssignVar[i,6,d,t] for i in Asistants) == 2), name='demand_%d' % (i))
      if A103[t,d] &gt; 0:
         m.addConstr((quicksum(AssignVar[i,7,d,t] for i in Asistants) == 2), name='demand_%d' % (i))
      if A104[t,d] &gt; 0:
         m.addConstr((quicksum(AssignVar[i,8,d,t] for i in Asistants) == 2), name='demand_%d' % (i))
      if A105[t,d] &gt; 0:
         m.addConstr((quicksum(AssignVar[i,9,d,t] for i in Asistants) == 2), name='demand_%d' % (i))
      if A106[t,d] &gt; 0:
         m.addConstr((quicksum(AssignVar[i,10,d,t] for i in Asistants) == 2), name='demand_%d' % (i))
      if A107[t,d] &gt; 0:
         m.addConstr((quicksum(AssignVar[i,11,d,t] for i in Asistants) == 2), name='demand_%d' % (i))
      if LAB1[t,d] &gt; 0:
         m.addConstr((quicksum(AssignVar[i,12,d,t] for i in Asistants) == 2), name='demand_%d' % (i))
      if LAB2[t,d] &gt; 0:
         m.addConstr((quicksum(AssignVar[i,13,d,t] for i in Asistants) == 2), name='demand_%d' % (i))
      if LAB3[t,d] &gt; 0:
         m.addConstr((quicksum(AssignVar[i,14,d,t] for i in Asistants) == 2), name='demand_%d' % (i))
      if LAB4[t,d] &gt; 0:
         m.addConstr((quicksum(AssignVar[i,15,d,t] for i in Asistants) == 2), name='demand_%d' % (i))
# every asistant should be one classroom at specific time
for i in Asistants:
   for d in Days:
      for t in TimeInterval:
         m.addConstr((quicksum(AssignVar[i,j,d,t] for j in Classroom) &lt;= 1), name='demand_%d' % (i))
#total assignments
for i in Asistants:
   m.addConstr((quicksum(AssignVar[i,j,d,t] for j in Classroom for d in Days for t in TimeInterval) &lt;= TotalAssignment[i,3]), name='demand_%d' % (i))
# undesired days
for i in Asistants:
   for d in Days:
      if (UndesiredDays[i,d] == 1):
         m.addConstr((quicksum(AssignVar[i,j,d,t] for j in Classroom for t in TimeInterval) == 0), name='demand_%d' % (i))
Senior = ()
Junior = ()
for i in Asistants:
   if Seniority[i,2] == 1 :
      Junior = Junior + (i,)
   elif Seniority[i,2] == 2:
      Senior = Senior + (i,)
'''
#print Senior
#print Junior
#if the asistan is senior, then it should not be be consecutive exams
for i in Senior:
   for d in Days:
      for t in TimeInterval:
         if (t+1) in TimeInterval:
            m.addConstr((AssignVar[i,j,d,t] + AssignVar[i,j,d,t+1] &lt;= 1 + DevVar1[i,j,d,t] + DevVar2[i,j,d,t+1]), name='demand_%d' % (i))
#m.addConstr((AssignVar[1,1,4,2] == 1), name='demand_%d' % (i))
'''
#02.02.2020
# bu kisit icin tekrar degisken tanimlayacagim
#bu kisitin en kolay yolu modeli sayisal olarak da yazdirip buradaki dgerleri oradan okumak
#gozetmenin o saatte orada olmasi guzel olur.
for r in InstructorCourseIndex:
   m.addConstr((quicksum(AssignVar[InstructorCourse[r,1],j,ExamOutput[InstructorCourse[r,2],1],ExamOutput[InstructorCourse[r,2],2]] for j in Classroom) &lt;= 1 - Dev1[r]), name='demand_%d' % (i))
'''
# bu kisit icin tekrar degisken tanimlayacagim
#bu kisitin en kolay yolu modeli sayisal olarak da yazdirip buradaki dgerleri oradan okumak
for r in InstructorCourseIndex:
   m.addConstr((AssignVar[InstructorCourse[r,1],1,ExamOutput[InstructorCourse[r,2],1],ExamOutput[InstructorCourse[r,2],2]] == 1), name='demand_%d' % (i))
#ustteki kisitin uzun versiyonu
for r in InstructorCourseIndex:
   for k in ExamOutputIndex:
      if InstructorCourse[r,2] == k:
         m.addConstr((AssignVar[InstructorCourse[r,1],1,ExamOutput[k,1],ExamOutput[k,2]] == 1), name='demand_%d' % (i))
         print (InstructorCourse[r,2], k, ExamOutput[k,1],ExamOutput[k,2]) 
#instructor-course match
#01.02.2020
for d in Days:
   for t in TimeInterval:
      for i in Asistants:
         print ("Ebru", "burayi yazdirabiliyorum")
         for r in InstructorCourseIndex:
            if (Z03[t,d] == CourseName[91,1]) and (InstructorCourse[r,1] == i):
               #CourseName[InstructorCourse[r,2],1]
               #print ("Ebru", Z03[t,d],CourseName[InstructorCourse[r,2],1],InstructorCourse[r,1])
               m.addConstr((AssignVar[i,1,d,t]  == 1), name='demand_%d' % (i))
for r in InstructorCourseIndex:
   for i in Asistants:
      if (InstructorCourse[r,1] == i):
         print ("Ebru", InstructorCourse[r,1],i)
         for d in Days:
            for t in TimeInterval:
               print ("ebru",Z03[t,d])
               if (Z03[t,d] == CourseName[InstructorCourse[r,2],1]):
                  print ("Ebru", Z03[t,d],CourseName[InstructorCourse[r,2],1],InstructorCourse[r,1])
                  m.addConstr((AssignVar[i,1,d,t]  == 1), name='demand_%d' % (i))
'''
def printSolution():
   if m.status == GRB.status.OPTIMAL:
        print '\n  SolverResult:', m.objVal
        print '\n  AssignVar:'
        for i in Asistants:
            for j in Classroom:
               for d in Days:
                 for t in TimeInterval:
                     if AssignVar[i,j,d,t].x &gt; 0.01:
                         print 'X(%d.%d.%d.%d)' % (i,j,d,t), AssignVar[i,j,d,t].x
                         print (i,len(str(AssignVar[i,j,d,t].x)))
                     AssignVar[i,j,d,t]=AssignVar[i,j,d,t].x
   else:
        print 'No solution'
m.Params.timeLimit = 3600.0
m.Params.MIPGAP = 0.001
m.optimize()
printSolution()
#class1
for d in Days:
   for t in TimeInterval:
      TempStr = ''
      for i in Asistants:
         if AssignVar[i,1,d,t] &gt; 0.0001:
            TempStr = TempStr + AsistantsName[i,1] + "\n"
      AsistantZ03[t,d] = TempStr
#class2
for d in Days:
   for t in TimeInterval:
      TempStr = ''
      for i in Asistants:
         if AssignVar[i,2,d,t] &gt; 0.0001:
            TempStr = TempStr + AsistantsName[i,1] + "\n"
      AsistantZ04[t,d] = TempStr
#class3
for d in Days:
   for t in TimeInterval:
      TempStr = ''
      for i in Asistants:
         if AssignVar[i,3,d,t] &gt; 0.0001:
            TempStr = TempStr + AsistantsName[i,1] + "\n"
      AsistantZ05[t,d] = TempStr
#class4
for d in Days:
   for t in TimeInterval:
      TempStr = ''
      for i in Asistants:
         if AssignVar[i,4,d,t] &gt; 0.0001:
            TempStr = TempStr + AsistantsName[i,1] + "\n"
      AsistantZ06[t,d] = TempStr
#class5
for d in Days:
   for t in TimeInterval:
      TempStr = ''
      for i in Asistants:
         if AssignVar[i,5,d,t] &gt; 0.0001:
            TempStr = TempStr + AsistantsName[i,1] + "\n"
      AsistantZ07[t,d] = TempStr
#class6
for d in Days:
   for t in TimeInterval:
      TempStr = ''
      for i in Asistants:
         if AssignVar[i,6,d,t] &gt; 0.0001:
            TempStr = TempStr + AsistantsName[i,1] + "\n"
      AsistantA102[t,d] = TempStr      
#class7
for d in Days:
   for t in TimeInterval:
      TempStr = ''
      for i in Asistants:
         if AssignVar[i,7,d,t] &gt; 0.0001:
            TempStr = TempStr + AsistantsName[i,1] + "\n"
      AsistantA103[t,d] = TempStr      
#class8
for d in Days:
   for t in TimeInterval:
      TempStr = ''
      for i in Asistants:
         if AssignVar[i,8,d,t] &gt; 0.0001:
            TempStr = TempStr + AsistantsName[i,1] + "\n"
      AsistantA104[t,d] = TempStr      
#class9
for d in Days:
   for t in TimeInterval:
      TempStr = ''
      for i in Asistants:
         if AssignVar[i,9,d,t] &gt; 0.0001:
            TempStr = TempStr + AsistantsName[i,1] + "\n"
      AsistantA105[t,d] = TempStr      
#class10
for d in Days:
   for t in TimeInterval:
      TempStr = ''
      for i in Asistants:
         if AssignVar[i,10,d,t] &gt; 0.0001:
            TempStr = TempStr + AsistantsName[i,1] + "\n"
      AsistantA106[t,d] = TempStr      
#class11
for d in Days:
   for t in TimeInterval:
      TempStr = ''
      for i in Asistants:
         if AssignVar[i,11,d,t] &gt; 0.0001:
            TempStr = TempStr + AsistantsName[i,1] + "\n"
      AsistantA107[t,d] = TempStr      
#class12
for d in Days:
   for t in TimeInterval:
      TempStr = ''
      for i in Asistants:
         if AssignVar[i,12,d,t] &gt; 0.0001:
            TempStr = TempStr + AsistantsName[i,1] + "\n"
      AsistantLab1[t,d] = TempStr      
#class13
for d in Days:
   for t in TimeInterval:
      TempStr = ''
      for i in Asistants:
         if AssignVar[i,13,d,t] &gt; 0.0001:
            TempStr = TempStr + AsistantsName[i,1] + "\n"
      AsistantLab2[t,d] = TempStr  
#class14
for d in Days:
   for t in TimeInterval:
      TempStr = ''
      for i in Asistants:
         if AssignVar[i,14,d,t] &gt; 0.0001:
            TempStr = TempStr + AsistantsName[i,1] + "\n"
      AsistantLab3[t,d] = TempStr      
#class15
for d in Days:
   for t in TimeInterval:
      TempStr = ''
      for i in Asistants:
         if AssignVar[i,15,d,t] &gt; 0.0001:
            TempStr = TempStr + AsistantsName[i,1] + "\n"
      AsistantLab4[t,d] = TempStr  
#we print in a one table 
for d in Days:
   for t in TimeInterval:
      TempStr = ''
      TempClass = ''
      for j in Classroom:
         Temp = 0
         TempClass =""
         for i in Asistants:
            #print (i,j,d,t, AssignVar[i,j,d,t])
            if AssignVar[i,j,d,t] &gt;0.01:
               TempClass = TempClass  + "   "  + AsistantsName[i,1] +"\n" 
               Temp = AssignVar[i,j,d,t] + Temp
         #print("TEMP",Temp)
         if Temp &gt; 0.01:
            TempStr = TempStr + ClassroomName[j,1] + "\n" + TempClass + "\n"
      #print(TempStr)
      GozetmenToplu[t,d] = TempStr
</FileText>
      <ParentWorksheetName>asistan</ParentWorksheetName>
    </StoredFile>
    <StoredFile>
      <FileName>Untitled</FileName>
      <LanguageName>PuLP</LanguageName>
      <ModelPaneVisible>false</ModelPaneVisible>
      <ModelSettings/>
      <FileText/>
      <ParentWorksheetName>Sheet1</ParentWorksheetName>
    </StoredFile>
    <StoredFile>
      <FileName>Untitled</FileName>
      <LanguageName>PuLP</LanguageName>
      <ModelPaneVisible>false</ModelPaneVisible>
      <ModelSettings/>
      <FileText/>
      <ParentWorksheetName>Last</ParentWorksheetName>
    </StoredFile>
    <StoredFile>
      <FileName>Untitled</FileName>
      <LanguageName>PuLP</LanguageName>
      <ModelPaneVisible>false</ModelPaneVisible>
      <ModelSettings/>
      <FileText/>
      <ParentWorksheetName>Sheet2</ParentWorksheetName>
    </StoredFile>
  </StoredFiles>
</StoredFilesList>
</file>

<file path=customXml/itemProps1.xml><?xml version="1.0" encoding="utf-8"?>
<ds:datastoreItem xmlns:ds="http://schemas.openxmlformats.org/officeDocument/2006/customXml" ds:itemID="{2D4BF67B-E071-4E10-98C5-C8FD8F4F2025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course_table</vt:lpstr>
      <vt:lpstr>assistant_table</vt:lpstr>
      <vt:lpstr>classroom_table</vt:lpstr>
      <vt:lpstr>same_time_course_table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Buğra</dc:creator>
  <cp:lastModifiedBy>User</cp:lastModifiedBy>
  <cp:lastPrinted>2018-12-20T19:41:03Z</cp:lastPrinted>
  <dcterms:created xsi:type="dcterms:W3CDTF">2018-07-14T13:33:13Z</dcterms:created>
  <dcterms:modified xsi:type="dcterms:W3CDTF">2020-12-07T16:42:20Z</dcterms:modified>
</cp:coreProperties>
</file>