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杨立文\6博士期间\0Work\1Ideas\ToOtherPeople\W-LA\result\"/>
    </mc:Choice>
  </mc:AlternateContent>
  <xr:revisionPtr revIDLastSave="0" documentId="13_ncr:1_{16256824-0712-4FEF-9DB1-09E8DDAA8C43}" xr6:coauthVersionLast="45" xr6:coauthVersionMax="45" xr10:uidLastSave="{00000000-0000-0000-0000-000000000000}"/>
  <bookViews>
    <workbookView xWindow="1236" yWindow="1548" windowWidth="23040" windowHeight="12204" activeTab="2" xr2:uid="{00000000-000D-0000-FFFF-FFFF00000000}"/>
  </bookViews>
  <sheets>
    <sheet name="结果" sheetId="2" r:id="rId1"/>
    <sheet name="仅100%结果" sheetId="7" r:id="rId2"/>
    <sheet name="提高率&amp;运行时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3" i="2" l="1"/>
  <c r="O33" i="2"/>
  <c r="N210" i="7" l="1"/>
  <c r="R9" i="3"/>
  <c r="Q248" i="7"/>
  <c r="P248" i="7"/>
  <c r="O248" i="7"/>
  <c r="N248" i="7"/>
  <c r="M248" i="7"/>
  <c r="Q247" i="7"/>
  <c r="P247" i="7"/>
  <c r="O247" i="7"/>
  <c r="N247" i="7"/>
  <c r="M247" i="7"/>
  <c r="Q246" i="7"/>
  <c r="P246" i="7"/>
  <c r="O246" i="7"/>
  <c r="N246" i="7"/>
  <c r="M246" i="7"/>
  <c r="Q245" i="7"/>
  <c r="P245" i="7"/>
  <c r="O245" i="7"/>
  <c r="N245" i="7"/>
  <c r="M245" i="7"/>
  <c r="Q244" i="7"/>
  <c r="P244" i="7"/>
  <c r="O244" i="7"/>
  <c r="N244" i="7"/>
  <c r="M244" i="7"/>
  <c r="Q243" i="7"/>
  <c r="P243" i="7"/>
  <c r="O243" i="7"/>
  <c r="N243" i="7"/>
  <c r="M243" i="7"/>
  <c r="Q242" i="7"/>
  <c r="P242" i="7"/>
  <c r="O242" i="7"/>
  <c r="N242" i="7"/>
  <c r="M242" i="7"/>
  <c r="Q241" i="7"/>
  <c r="P241" i="7"/>
  <c r="O241" i="7"/>
  <c r="N241" i="7"/>
  <c r="M241" i="7"/>
  <c r="Q240" i="7"/>
  <c r="P240" i="7"/>
  <c r="O240" i="7"/>
  <c r="N240" i="7"/>
  <c r="M240" i="7"/>
  <c r="Q239" i="7"/>
  <c r="P239" i="7"/>
  <c r="O239" i="7"/>
  <c r="N239" i="7"/>
  <c r="M239" i="7"/>
  <c r="Q238" i="7"/>
  <c r="P238" i="7"/>
  <c r="O238" i="7"/>
  <c r="M238" i="7"/>
  <c r="Q237" i="7"/>
  <c r="P237" i="7"/>
  <c r="O237" i="7"/>
  <c r="M237" i="7"/>
  <c r="Q236" i="7"/>
  <c r="P236" i="7"/>
  <c r="O236" i="7"/>
  <c r="M236" i="7"/>
  <c r="Q235" i="7"/>
  <c r="P235" i="7"/>
  <c r="O235" i="7"/>
  <c r="M235" i="7"/>
  <c r="Q234" i="7"/>
  <c r="P234" i="7"/>
  <c r="O234" i="7"/>
  <c r="M234" i="7"/>
  <c r="Q233" i="7"/>
  <c r="P233" i="7"/>
  <c r="O233" i="7"/>
  <c r="M233" i="7"/>
  <c r="Q232" i="7"/>
  <c r="P232" i="7"/>
  <c r="O232" i="7"/>
  <c r="M232" i="7"/>
  <c r="Q231" i="7"/>
  <c r="P231" i="7"/>
  <c r="O231" i="7"/>
  <c r="M231" i="7"/>
  <c r="Q230" i="7"/>
  <c r="P230" i="7"/>
  <c r="O230" i="7"/>
  <c r="M230" i="7"/>
  <c r="Q229" i="7"/>
  <c r="P229" i="7"/>
  <c r="O229" i="7"/>
  <c r="M229" i="7"/>
  <c r="Q224" i="7"/>
  <c r="P224" i="7"/>
  <c r="O224" i="7"/>
  <c r="N224" i="7"/>
  <c r="M224" i="7"/>
  <c r="Q223" i="7"/>
  <c r="P223" i="7"/>
  <c r="O223" i="7"/>
  <c r="N223" i="7"/>
  <c r="M223" i="7"/>
  <c r="Q222" i="7"/>
  <c r="P222" i="7"/>
  <c r="O222" i="7"/>
  <c r="N222" i="7"/>
  <c r="M222" i="7"/>
  <c r="Q221" i="7"/>
  <c r="P221" i="7"/>
  <c r="O221" i="7"/>
  <c r="N221" i="7"/>
  <c r="M221" i="7"/>
  <c r="Q220" i="7"/>
  <c r="P220" i="7"/>
  <c r="O220" i="7"/>
  <c r="N220" i="7"/>
  <c r="M220" i="7"/>
  <c r="Q219" i="7"/>
  <c r="P219" i="7"/>
  <c r="O219" i="7"/>
  <c r="N219" i="7"/>
  <c r="M219" i="7"/>
  <c r="Q218" i="7"/>
  <c r="P218" i="7"/>
  <c r="O218" i="7"/>
  <c r="N218" i="7"/>
  <c r="M218" i="7"/>
  <c r="Q217" i="7"/>
  <c r="P217" i="7"/>
  <c r="O217" i="7"/>
  <c r="N217" i="7"/>
  <c r="M217" i="7"/>
  <c r="Q216" i="7"/>
  <c r="P216" i="7"/>
  <c r="O216" i="7"/>
  <c r="N216" i="7"/>
  <c r="M216" i="7"/>
  <c r="Q215" i="7"/>
  <c r="P215" i="7"/>
  <c r="O215" i="7"/>
  <c r="N215" i="7"/>
  <c r="M215" i="7"/>
  <c r="Q214" i="7"/>
  <c r="P214" i="7"/>
  <c r="O214" i="7"/>
  <c r="N214" i="7"/>
  <c r="M214" i="7"/>
  <c r="Q213" i="7"/>
  <c r="P213" i="7"/>
  <c r="O213" i="7"/>
  <c r="N213" i="7"/>
  <c r="M213" i="7"/>
  <c r="Q212" i="7"/>
  <c r="P212" i="7"/>
  <c r="O212" i="7"/>
  <c r="N212" i="7"/>
  <c r="M212" i="7"/>
  <c r="Q211" i="7"/>
  <c r="P211" i="7"/>
  <c r="O211" i="7"/>
  <c r="N211" i="7"/>
  <c r="M211" i="7"/>
  <c r="Q210" i="7"/>
  <c r="P210" i="7"/>
  <c r="O210" i="7"/>
  <c r="M210" i="7"/>
  <c r="Q209" i="7"/>
  <c r="P209" i="7"/>
  <c r="O209" i="7"/>
  <c r="N209" i="7"/>
  <c r="M209" i="7"/>
  <c r="Q208" i="7"/>
  <c r="P208" i="7"/>
  <c r="O208" i="7"/>
  <c r="N208" i="7"/>
  <c r="M208" i="7"/>
  <c r="Q207" i="7"/>
  <c r="P207" i="7"/>
  <c r="O207" i="7"/>
  <c r="N207" i="7"/>
  <c r="M207" i="7"/>
  <c r="Q206" i="7"/>
  <c r="P206" i="7"/>
  <c r="O206" i="7"/>
  <c r="N206" i="7"/>
  <c r="M206" i="7"/>
  <c r="Q205" i="7"/>
  <c r="P205" i="7"/>
  <c r="O205" i="7"/>
  <c r="N205" i="7"/>
  <c r="M205" i="7"/>
  <c r="Q198" i="7"/>
  <c r="P198" i="7"/>
  <c r="O198" i="7"/>
  <c r="N198" i="7"/>
  <c r="M198" i="7"/>
  <c r="Q197" i="7"/>
  <c r="P197" i="7"/>
  <c r="O197" i="7"/>
  <c r="N197" i="7"/>
  <c r="M197" i="7"/>
  <c r="Q196" i="7"/>
  <c r="P196" i="7"/>
  <c r="O196" i="7"/>
  <c r="N196" i="7"/>
  <c r="M196" i="7"/>
  <c r="Q195" i="7"/>
  <c r="P195" i="7"/>
  <c r="O195" i="7"/>
  <c r="N195" i="7"/>
  <c r="M195" i="7"/>
  <c r="Q194" i="7"/>
  <c r="P194" i="7"/>
  <c r="O194" i="7"/>
  <c r="N194" i="7"/>
  <c r="M194" i="7"/>
  <c r="Q193" i="7"/>
  <c r="P193" i="7"/>
  <c r="O193" i="7"/>
  <c r="N193" i="7"/>
  <c r="M193" i="7"/>
  <c r="Q192" i="7"/>
  <c r="P192" i="7"/>
  <c r="O192" i="7"/>
  <c r="N192" i="7"/>
  <c r="M192" i="7"/>
  <c r="Q191" i="7"/>
  <c r="P191" i="7"/>
  <c r="O191" i="7"/>
  <c r="N191" i="7"/>
  <c r="M191" i="7"/>
  <c r="Q190" i="7"/>
  <c r="P190" i="7"/>
  <c r="O190" i="7"/>
  <c r="N190" i="7"/>
  <c r="M190" i="7"/>
  <c r="Q189" i="7"/>
  <c r="P189" i="7"/>
  <c r="O189" i="7"/>
  <c r="N189" i="7"/>
  <c r="M189" i="7"/>
  <c r="Q188" i="7"/>
  <c r="P188" i="7"/>
  <c r="O188" i="7"/>
  <c r="N188" i="7"/>
  <c r="M188" i="7"/>
  <c r="Q187" i="7"/>
  <c r="P187" i="7"/>
  <c r="O187" i="7"/>
  <c r="N187" i="7"/>
  <c r="M187" i="7"/>
  <c r="Q186" i="7"/>
  <c r="P186" i="7"/>
  <c r="O186" i="7"/>
  <c r="N186" i="7"/>
  <c r="M186" i="7"/>
  <c r="Q185" i="7"/>
  <c r="P185" i="7"/>
  <c r="O185" i="7"/>
  <c r="N185" i="7"/>
  <c r="M185" i="7"/>
  <c r="Q184" i="7"/>
  <c r="P184" i="7"/>
  <c r="O184" i="7"/>
  <c r="N184" i="7"/>
  <c r="M184" i="7"/>
  <c r="Q183" i="7"/>
  <c r="P183" i="7"/>
  <c r="O183" i="7"/>
  <c r="N183" i="7"/>
  <c r="M183" i="7"/>
  <c r="Q182" i="7"/>
  <c r="P182" i="7"/>
  <c r="O182" i="7"/>
  <c r="N182" i="7"/>
  <c r="M182" i="7"/>
  <c r="Q181" i="7"/>
  <c r="P181" i="7"/>
  <c r="O181" i="7"/>
  <c r="M181" i="7"/>
  <c r="Q180" i="7"/>
  <c r="P180" i="7"/>
  <c r="O180" i="7"/>
  <c r="M180" i="7"/>
  <c r="Q179" i="7"/>
  <c r="P179" i="7"/>
  <c r="O179" i="7"/>
  <c r="M179" i="7"/>
  <c r="Q174" i="7"/>
  <c r="P174" i="7"/>
  <c r="O174" i="7"/>
  <c r="N174" i="7"/>
  <c r="M174" i="7"/>
  <c r="Q173" i="7"/>
  <c r="P173" i="7"/>
  <c r="O173" i="7"/>
  <c r="N173" i="7"/>
  <c r="M173" i="7"/>
  <c r="Q172" i="7"/>
  <c r="P172" i="7"/>
  <c r="O172" i="7"/>
  <c r="N172" i="7"/>
  <c r="M172" i="7"/>
  <c r="Q171" i="7"/>
  <c r="P171" i="7"/>
  <c r="O171" i="7"/>
  <c r="N171" i="7"/>
  <c r="M171" i="7"/>
  <c r="Q170" i="7"/>
  <c r="P170" i="7"/>
  <c r="O170" i="7"/>
  <c r="N170" i="7"/>
  <c r="M170" i="7"/>
  <c r="Q169" i="7"/>
  <c r="P169" i="7"/>
  <c r="O169" i="7"/>
  <c r="N169" i="7"/>
  <c r="M169" i="7"/>
  <c r="Q168" i="7"/>
  <c r="P168" i="7"/>
  <c r="O168" i="7"/>
  <c r="N168" i="7"/>
  <c r="M168" i="7"/>
  <c r="Q167" i="7"/>
  <c r="P167" i="7"/>
  <c r="O167" i="7"/>
  <c r="N167" i="7"/>
  <c r="M167" i="7"/>
  <c r="Q166" i="7"/>
  <c r="P166" i="7"/>
  <c r="O166" i="7"/>
  <c r="N166" i="7"/>
  <c r="M166" i="7"/>
  <c r="Q165" i="7"/>
  <c r="P165" i="7"/>
  <c r="O165" i="7"/>
  <c r="N165" i="7"/>
  <c r="M165" i="7"/>
  <c r="Q164" i="7"/>
  <c r="P164" i="7"/>
  <c r="O164" i="7"/>
  <c r="N164" i="7"/>
  <c r="M164" i="7"/>
  <c r="Q163" i="7"/>
  <c r="P163" i="7"/>
  <c r="O163" i="7"/>
  <c r="N163" i="7"/>
  <c r="M163" i="7"/>
  <c r="Q162" i="7"/>
  <c r="P162" i="7"/>
  <c r="O162" i="7"/>
  <c r="N162" i="7"/>
  <c r="M162" i="7"/>
  <c r="Q161" i="7"/>
  <c r="P161" i="7"/>
  <c r="O161" i="7"/>
  <c r="N161" i="7"/>
  <c r="M161" i="7"/>
  <c r="Q160" i="7"/>
  <c r="P160" i="7"/>
  <c r="O160" i="7"/>
  <c r="N160" i="7"/>
  <c r="M160" i="7"/>
  <c r="Q159" i="7"/>
  <c r="P159" i="7"/>
  <c r="O159" i="7"/>
  <c r="N159" i="7"/>
  <c r="M159" i="7"/>
  <c r="Q158" i="7"/>
  <c r="P158" i="7"/>
  <c r="O158" i="7"/>
  <c r="N158" i="7"/>
  <c r="M158" i="7"/>
  <c r="Q157" i="7"/>
  <c r="P157" i="7"/>
  <c r="O157" i="7"/>
  <c r="N157" i="7"/>
  <c r="M157" i="7"/>
  <c r="Q156" i="7"/>
  <c r="P156" i="7"/>
  <c r="O156" i="7"/>
  <c r="N156" i="7"/>
  <c r="M156" i="7"/>
  <c r="Q155" i="7"/>
  <c r="P155" i="7"/>
  <c r="O155" i="7"/>
  <c r="N155" i="7"/>
  <c r="M155" i="7"/>
  <c r="Q148" i="7"/>
  <c r="P148" i="7"/>
  <c r="O148" i="7"/>
  <c r="M148" i="7"/>
  <c r="Q147" i="7"/>
  <c r="P147" i="7"/>
  <c r="O147" i="7"/>
  <c r="M147" i="7"/>
  <c r="Q146" i="7"/>
  <c r="P146" i="7"/>
  <c r="O146" i="7"/>
  <c r="M146" i="7"/>
  <c r="Q145" i="7"/>
  <c r="P145" i="7"/>
  <c r="O145" i="7"/>
  <c r="M145" i="7"/>
  <c r="Q144" i="7"/>
  <c r="P144" i="7"/>
  <c r="O144" i="7"/>
  <c r="M144" i="7"/>
  <c r="Q143" i="7"/>
  <c r="P143" i="7"/>
  <c r="O143" i="7"/>
  <c r="M143" i="7"/>
  <c r="Q142" i="7"/>
  <c r="P142" i="7"/>
  <c r="O142" i="7"/>
  <c r="M142" i="7"/>
  <c r="Q141" i="7"/>
  <c r="P141" i="7"/>
  <c r="O141" i="7"/>
  <c r="M141" i="7"/>
  <c r="Q140" i="7"/>
  <c r="P140" i="7"/>
  <c r="O140" i="7"/>
  <c r="M140" i="7"/>
  <c r="Q139" i="7"/>
  <c r="P139" i="7"/>
  <c r="O139" i="7"/>
  <c r="M139" i="7"/>
  <c r="Q138" i="7"/>
  <c r="P138" i="7"/>
  <c r="O138" i="7"/>
  <c r="M138" i="7"/>
  <c r="Q137" i="7"/>
  <c r="P137" i="7"/>
  <c r="O137" i="7"/>
  <c r="M137" i="7"/>
  <c r="Q136" i="7"/>
  <c r="P136" i="7"/>
  <c r="O136" i="7"/>
  <c r="M136" i="7"/>
  <c r="Q135" i="7"/>
  <c r="P135" i="7"/>
  <c r="O135" i="7"/>
  <c r="M135" i="7"/>
  <c r="Q134" i="7"/>
  <c r="P134" i="7"/>
  <c r="O134" i="7"/>
  <c r="M134" i="7"/>
  <c r="Q133" i="7"/>
  <c r="P133" i="7"/>
  <c r="O133" i="7"/>
  <c r="M133" i="7"/>
  <c r="Q132" i="7"/>
  <c r="P132" i="7"/>
  <c r="O132" i="7"/>
  <c r="M132" i="7"/>
  <c r="Q131" i="7"/>
  <c r="P131" i="7"/>
  <c r="O131" i="7"/>
  <c r="M131" i="7"/>
  <c r="Q130" i="7"/>
  <c r="P130" i="7"/>
  <c r="O130" i="7"/>
  <c r="M130" i="7"/>
  <c r="Q129" i="7"/>
  <c r="P129" i="7"/>
  <c r="O129" i="7"/>
  <c r="M129" i="7"/>
  <c r="Q124" i="7"/>
  <c r="P124" i="7"/>
  <c r="O124" i="7"/>
  <c r="N124" i="7"/>
  <c r="M124" i="7"/>
  <c r="Q123" i="7"/>
  <c r="P123" i="7"/>
  <c r="O123" i="7"/>
  <c r="N123" i="7"/>
  <c r="M123" i="7"/>
  <c r="Q122" i="7"/>
  <c r="P122" i="7"/>
  <c r="O122" i="7"/>
  <c r="N122" i="7"/>
  <c r="M122" i="7"/>
  <c r="Q121" i="7"/>
  <c r="P121" i="7"/>
  <c r="O121" i="7"/>
  <c r="N121" i="7"/>
  <c r="M121" i="7"/>
  <c r="Q120" i="7"/>
  <c r="P120" i="7"/>
  <c r="O120" i="7"/>
  <c r="N120" i="7"/>
  <c r="M120" i="7"/>
  <c r="Q119" i="7"/>
  <c r="P119" i="7"/>
  <c r="O119" i="7"/>
  <c r="N119" i="7"/>
  <c r="M119" i="7"/>
  <c r="Q118" i="7"/>
  <c r="P118" i="7"/>
  <c r="O118" i="7"/>
  <c r="N118" i="7"/>
  <c r="M118" i="7"/>
  <c r="Q117" i="7"/>
  <c r="P117" i="7"/>
  <c r="O117" i="7"/>
  <c r="N117" i="7"/>
  <c r="M117" i="7"/>
  <c r="Q116" i="7"/>
  <c r="P116" i="7"/>
  <c r="O116" i="7"/>
  <c r="N116" i="7"/>
  <c r="M116" i="7"/>
  <c r="Q115" i="7"/>
  <c r="P115" i="7"/>
  <c r="O115" i="7"/>
  <c r="N115" i="7"/>
  <c r="M115" i="7"/>
  <c r="Q114" i="7"/>
  <c r="P114" i="7"/>
  <c r="O114" i="7"/>
  <c r="N114" i="7"/>
  <c r="M114" i="7"/>
  <c r="Q113" i="7"/>
  <c r="P113" i="7"/>
  <c r="O113" i="7"/>
  <c r="N113" i="7"/>
  <c r="M113" i="7"/>
  <c r="Q112" i="7"/>
  <c r="P112" i="7"/>
  <c r="O112" i="7"/>
  <c r="N112" i="7"/>
  <c r="M112" i="7"/>
  <c r="Q111" i="7"/>
  <c r="P111" i="7"/>
  <c r="O111" i="7"/>
  <c r="N111" i="7"/>
  <c r="M111" i="7"/>
  <c r="Q110" i="7"/>
  <c r="P110" i="7"/>
  <c r="O110" i="7"/>
  <c r="N110" i="7"/>
  <c r="M110" i="7"/>
  <c r="Q109" i="7"/>
  <c r="P109" i="7"/>
  <c r="O109" i="7"/>
  <c r="N109" i="7"/>
  <c r="M109" i="7"/>
  <c r="Q108" i="7"/>
  <c r="P108" i="7"/>
  <c r="O108" i="7"/>
  <c r="N108" i="7"/>
  <c r="M108" i="7"/>
  <c r="Q107" i="7"/>
  <c r="P107" i="7"/>
  <c r="O107" i="7"/>
  <c r="N107" i="7"/>
  <c r="M107" i="7"/>
  <c r="Q106" i="7"/>
  <c r="P106" i="7"/>
  <c r="O106" i="7"/>
  <c r="N106" i="7"/>
  <c r="M106" i="7"/>
  <c r="Q105" i="7"/>
  <c r="P105" i="7"/>
  <c r="O105" i="7"/>
  <c r="N105" i="7"/>
  <c r="M105" i="7"/>
  <c r="Q98" i="7"/>
  <c r="P98" i="7"/>
  <c r="O98" i="7"/>
  <c r="M98" i="7"/>
  <c r="Q97" i="7"/>
  <c r="P97" i="7"/>
  <c r="O97" i="7"/>
  <c r="M97" i="7"/>
  <c r="Q96" i="7"/>
  <c r="P96" i="7"/>
  <c r="O96" i="7"/>
  <c r="M96" i="7"/>
  <c r="Q95" i="7"/>
  <c r="P95" i="7"/>
  <c r="O95" i="7"/>
  <c r="M95" i="7"/>
  <c r="Q94" i="7"/>
  <c r="P94" i="7"/>
  <c r="O94" i="7"/>
  <c r="M94" i="7"/>
  <c r="Q93" i="7"/>
  <c r="P93" i="7"/>
  <c r="O93" i="7"/>
  <c r="M93" i="7"/>
  <c r="Q92" i="7"/>
  <c r="P92" i="7"/>
  <c r="O92" i="7"/>
  <c r="M92" i="7"/>
  <c r="Q91" i="7"/>
  <c r="P91" i="7"/>
  <c r="O91" i="7"/>
  <c r="M91" i="7"/>
  <c r="Q90" i="7"/>
  <c r="P90" i="7"/>
  <c r="O90" i="7"/>
  <c r="M90" i="7"/>
  <c r="Q89" i="7"/>
  <c r="P89" i="7"/>
  <c r="O89" i="7"/>
  <c r="M89" i="7"/>
  <c r="Q88" i="7"/>
  <c r="P88" i="7"/>
  <c r="O88" i="7"/>
  <c r="M88" i="7"/>
  <c r="Q87" i="7"/>
  <c r="P87" i="7"/>
  <c r="O87" i="7"/>
  <c r="M87" i="7"/>
  <c r="Q86" i="7"/>
  <c r="P86" i="7"/>
  <c r="O86" i="7"/>
  <c r="M86" i="7"/>
  <c r="Q85" i="7"/>
  <c r="P85" i="7"/>
  <c r="O85" i="7"/>
  <c r="M85" i="7"/>
  <c r="Q84" i="7"/>
  <c r="P84" i="7"/>
  <c r="O84" i="7"/>
  <c r="M84" i="7"/>
  <c r="Q83" i="7"/>
  <c r="P83" i="7"/>
  <c r="O83" i="7"/>
  <c r="M83" i="7"/>
  <c r="Q82" i="7"/>
  <c r="P82" i="7"/>
  <c r="O82" i="7"/>
  <c r="M82" i="7"/>
  <c r="Q81" i="7"/>
  <c r="P81" i="7"/>
  <c r="O81" i="7"/>
  <c r="M81" i="7"/>
  <c r="Q80" i="7"/>
  <c r="P80" i="7"/>
  <c r="O80" i="7"/>
  <c r="M80" i="7"/>
  <c r="Q79" i="7"/>
  <c r="P79" i="7"/>
  <c r="O79" i="7"/>
  <c r="M79" i="7"/>
  <c r="Q74" i="7"/>
  <c r="P74" i="7"/>
  <c r="O74" i="7"/>
  <c r="N74" i="7"/>
  <c r="M74" i="7"/>
  <c r="Q73" i="7"/>
  <c r="P73" i="7"/>
  <c r="O73" i="7"/>
  <c r="N73" i="7"/>
  <c r="M73" i="7"/>
  <c r="Q72" i="7"/>
  <c r="P72" i="7"/>
  <c r="O72" i="7"/>
  <c r="N72" i="7"/>
  <c r="M72" i="7"/>
  <c r="Q71" i="7"/>
  <c r="P71" i="7"/>
  <c r="O71" i="7"/>
  <c r="N71" i="7"/>
  <c r="M71" i="7"/>
  <c r="Q70" i="7"/>
  <c r="P70" i="7"/>
  <c r="O70" i="7"/>
  <c r="N70" i="7"/>
  <c r="M70" i="7"/>
  <c r="Q69" i="7"/>
  <c r="P69" i="7"/>
  <c r="O69" i="7"/>
  <c r="N69" i="7"/>
  <c r="M69" i="7"/>
  <c r="Q68" i="7"/>
  <c r="P68" i="7"/>
  <c r="O68" i="7"/>
  <c r="N68" i="7"/>
  <c r="M68" i="7"/>
  <c r="Q67" i="7"/>
  <c r="P67" i="7"/>
  <c r="O67" i="7"/>
  <c r="N67" i="7"/>
  <c r="M67" i="7"/>
  <c r="Q66" i="7"/>
  <c r="P66" i="7"/>
  <c r="O66" i="7"/>
  <c r="N66" i="7"/>
  <c r="M66" i="7"/>
  <c r="Q65" i="7"/>
  <c r="P65" i="7"/>
  <c r="O65" i="7"/>
  <c r="N65" i="7"/>
  <c r="M65" i="7"/>
  <c r="Q64" i="7"/>
  <c r="P64" i="7"/>
  <c r="O64" i="7"/>
  <c r="N64" i="7"/>
  <c r="M64" i="7"/>
  <c r="Q63" i="7"/>
  <c r="P63" i="7"/>
  <c r="O63" i="7"/>
  <c r="N63" i="7"/>
  <c r="M63" i="7"/>
  <c r="Q62" i="7"/>
  <c r="P62" i="7"/>
  <c r="O62" i="7"/>
  <c r="N62" i="7"/>
  <c r="M62" i="7"/>
  <c r="Q61" i="7"/>
  <c r="P61" i="7"/>
  <c r="O61" i="7"/>
  <c r="N61" i="7"/>
  <c r="M61" i="7"/>
  <c r="Q60" i="7"/>
  <c r="P60" i="7"/>
  <c r="O60" i="7"/>
  <c r="N60" i="7"/>
  <c r="M60" i="7"/>
  <c r="Q59" i="7"/>
  <c r="P59" i="7"/>
  <c r="O59" i="7"/>
  <c r="N59" i="7"/>
  <c r="M59" i="7"/>
  <c r="Q58" i="7"/>
  <c r="P58" i="7"/>
  <c r="O58" i="7"/>
  <c r="N58" i="7"/>
  <c r="M58" i="7"/>
  <c r="Q57" i="7"/>
  <c r="P57" i="7"/>
  <c r="O57" i="7"/>
  <c r="N57" i="7"/>
  <c r="M57" i="7"/>
  <c r="Q56" i="7"/>
  <c r="P56" i="7"/>
  <c r="O56" i="7"/>
  <c r="N56" i="7"/>
  <c r="M56" i="7"/>
  <c r="Q55" i="7"/>
  <c r="P55" i="7"/>
  <c r="O55" i="7"/>
  <c r="N55" i="7"/>
  <c r="M55" i="7"/>
  <c r="Q48" i="7"/>
  <c r="P48" i="7"/>
  <c r="O48" i="7"/>
  <c r="N48" i="7"/>
  <c r="M48" i="7"/>
  <c r="Q47" i="7"/>
  <c r="P47" i="7"/>
  <c r="O47" i="7"/>
  <c r="N47" i="7"/>
  <c r="M47" i="7"/>
  <c r="Q46" i="7"/>
  <c r="P46" i="7"/>
  <c r="O46" i="7"/>
  <c r="N46" i="7"/>
  <c r="M46" i="7"/>
  <c r="Q45" i="7"/>
  <c r="P45" i="7"/>
  <c r="O45" i="7"/>
  <c r="N45" i="7"/>
  <c r="M45" i="7"/>
  <c r="Q44" i="7"/>
  <c r="P44" i="7"/>
  <c r="O44" i="7"/>
  <c r="N44" i="7"/>
  <c r="M44" i="7"/>
  <c r="Q43" i="7"/>
  <c r="P43" i="7"/>
  <c r="O43" i="7"/>
  <c r="N43" i="7"/>
  <c r="M43" i="7"/>
  <c r="Q42" i="7"/>
  <c r="P42" i="7"/>
  <c r="O42" i="7"/>
  <c r="N42" i="7"/>
  <c r="M42" i="7"/>
  <c r="Q41" i="7"/>
  <c r="P41" i="7"/>
  <c r="O41" i="7"/>
  <c r="N41" i="7"/>
  <c r="M41" i="7"/>
  <c r="Q40" i="7"/>
  <c r="P40" i="7"/>
  <c r="O40" i="7"/>
  <c r="N40" i="7"/>
  <c r="M40" i="7"/>
  <c r="Q39" i="7"/>
  <c r="P39" i="7"/>
  <c r="O39" i="7"/>
  <c r="N39" i="7"/>
  <c r="M39" i="7"/>
  <c r="Q38" i="7"/>
  <c r="P38" i="7"/>
  <c r="O38" i="7"/>
  <c r="N38" i="7"/>
  <c r="M38" i="7"/>
  <c r="Q37" i="7"/>
  <c r="P37" i="7"/>
  <c r="N37" i="7"/>
  <c r="M37" i="7"/>
  <c r="Q36" i="7"/>
  <c r="P36" i="7"/>
  <c r="O36" i="7"/>
  <c r="N36" i="7"/>
  <c r="M36" i="7"/>
  <c r="Q35" i="7"/>
  <c r="P35" i="7"/>
  <c r="O35" i="7"/>
  <c r="N35" i="7"/>
  <c r="M35" i="7"/>
  <c r="Q34" i="7"/>
  <c r="P34" i="7"/>
  <c r="O34" i="7"/>
  <c r="N34" i="7"/>
  <c r="M34" i="7"/>
  <c r="Q33" i="7"/>
  <c r="P33" i="7"/>
  <c r="O33" i="7"/>
  <c r="M33" i="7"/>
  <c r="Q32" i="7"/>
  <c r="P32" i="7"/>
  <c r="M32" i="7"/>
  <c r="Q24" i="7"/>
  <c r="P24" i="7"/>
  <c r="O24" i="7"/>
  <c r="N24" i="7"/>
  <c r="M24" i="7"/>
  <c r="Q23" i="7"/>
  <c r="P23" i="7"/>
  <c r="O23" i="7"/>
  <c r="N23" i="7"/>
  <c r="M23" i="7"/>
  <c r="Q22" i="7"/>
  <c r="P22" i="7"/>
  <c r="O22" i="7"/>
  <c r="N22" i="7"/>
  <c r="M22" i="7"/>
  <c r="Q21" i="7"/>
  <c r="P21" i="7"/>
  <c r="O21" i="7"/>
  <c r="N21" i="7"/>
  <c r="M21" i="7"/>
  <c r="Q20" i="7"/>
  <c r="P20" i="7"/>
  <c r="O20" i="7"/>
  <c r="N20" i="7"/>
  <c r="M20" i="7"/>
  <c r="Q19" i="7"/>
  <c r="P19" i="7"/>
  <c r="O19" i="7"/>
  <c r="N19" i="7"/>
  <c r="M19" i="7"/>
  <c r="Q18" i="7"/>
  <c r="P18" i="7"/>
  <c r="O18" i="7"/>
  <c r="N18" i="7"/>
  <c r="M18" i="7"/>
  <c r="Q17" i="7"/>
  <c r="P17" i="7"/>
  <c r="O17" i="7"/>
  <c r="N17" i="7"/>
  <c r="M17" i="7"/>
  <c r="Q16" i="7"/>
  <c r="P16" i="7"/>
  <c r="O16" i="7"/>
  <c r="N16" i="7"/>
  <c r="M16" i="7"/>
  <c r="Q15" i="7"/>
  <c r="P15" i="7"/>
  <c r="O15" i="7"/>
  <c r="N15" i="7"/>
  <c r="M15" i="7"/>
  <c r="Q14" i="7"/>
  <c r="P14" i="7"/>
  <c r="O14" i="7"/>
  <c r="N14" i="7"/>
  <c r="M14" i="7"/>
  <c r="Q13" i="7"/>
  <c r="P13" i="7"/>
  <c r="O13" i="7"/>
  <c r="N13" i="7"/>
  <c r="M13" i="7"/>
  <c r="Q12" i="7"/>
  <c r="P12" i="7"/>
  <c r="O12" i="7"/>
  <c r="N12" i="7"/>
  <c r="M12" i="7"/>
  <c r="Q11" i="7"/>
  <c r="P11" i="7"/>
  <c r="O11" i="7"/>
  <c r="N11" i="7"/>
  <c r="M11" i="7"/>
  <c r="Q10" i="7"/>
  <c r="P10" i="7"/>
  <c r="O10" i="7"/>
  <c r="N10" i="7"/>
  <c r="M10" i="7"/>
  <c r="Q9" i="7"/>
  <c r="P9" i="7"/>
  <c r="O9" i="7"/>
  <c r="N9" i="7"/>
  <c r="M9" i="7"/>
  <c r="Q8" i="7"/>
  <c r="P8" i="7"/>
  <c r="O8" i="7"/>
  <c r="N8" i="7"/>
  <c r="M8" i="7"/>
  <c r="Q7" i="7"/>
  <c r="P7" i="7"/>
  <c r="O7" i="7"/>
  <c r="N7" i="7"/>
  <c r="M7" i="7"/>
  <c r="Q6" i="7"/>
  <c r="P6" i="7"/>
  <c r="O6" i="7"/>
  <c r="N6" i="7"/>
  <c r="M6" i="7"/>
  <c r="Q5" i="7"/>
  <c r="P5" i="7"/>
  <c r="O5" i="7"/>
  <c r="N5" i="7"/>
  <c r="M5" i="7"/>
  <c r="X9" i="3"/>
  <c r="T9" i="3"/>
  <c r="Q11" i="2"/>
  <c r="N249" i="7" l="1"/>
  <c r="M49" i="7"/>
  <c r="N49" i="7"/>
  <c r="Q199" i="7"/>
  <c r="O199" i="7"/>
  <c r="P49" i="7"/>
  <c r="M149" i="7"/>
  <c r="N199" i="7"/>
  <c r="O149" i="7"/>
  <c r="O249" i="7"/>
  <c r="P149" i="7"/>
  <c r="O49" i="7"/>
  <c r="M249" i="7"/>
  <c r="Q149" i="7"/>
  <c r="M99" i="7"/>
  <c r="M199" i="7"/>
  <c r="P249" i="7"/>
  <c r="O99" i="7"/>
  <c r="Q249" i="7"/>
  <c r="P99" i="7"/>
  <c r="Q99" i="7"/>
  <c r="P199" i="7"/>
  <c r="Q49" i="7"/>
  <c r="W9" i="3" l="1"/>
  <c r="U9" i="3"/>
  <c r="V9" i="3"/>
  <c r="Q9" i="3"/>
  <c r="O9" i="3"/>
  <c r="P9" i="3"/>
  <c r="N9" i="3"/>
  <c r="M79" i="2"/>
  <c r="N79" i="2"/>
  <c r="O79" i="2"/>
  <c r="P79" i="2"/>
  <c r="Q79" i="2"/>
  <c r="M229" i="2"/>
  <c r="N229" i="2"/>
  <c r="O229" i="2"/>
  <c r="P229" i="2"/>
  <c r="Q229" i="2"/>
  <c r="M230" i="2"/>
  <c r="N230" i="2"/>
  <c r="O230" i="2"/>
  <c r="P230" i="2"/>
  <c r="Q230" i="2"/>
  <c r="M231" i="2"/>
  <c r="N231" i="2"/>
  <c r="O231" i="2"/>
  <c r="P231" i="2"/>
  <c r="Q231" i="2"/>
  <c r="M232" i="2"/>
  <c r="N232" i="2"/>
  <c r="O232" i="2"/>
  <c r="P232" i="2"/>
  <c r="Q232" i="2"/>
  <c r="M233" i="2"/>
  <c r="N233" i="2"/>
  <c r="O233" i="2"/>
  <c r="P233" i="2"/>
  <c r="Q233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29" i="2"/>
  <c r="N129" i="2"/>
  <c r="O129" i="2"/>
  <c r="P129" i="2"/>
  <c r="Q129" i="2"/>
  <c r="M130" i="2"/>
  <c r="N130" i="2"/>
  <c r="O130" i="2"/>
  <c r="P130" i="2"/>
  <c r="Q130" i="2"/>
  <c r="M131" i="2"/>
  <c r="N131" i="2"/>
  <c r="O131" i="2"/>
  <c r="P131" i="2"/>
  <c r="Q131" i="2"/>
  <c r="M132" i="2"/>
  <c r="N132" i="2"/>
  <c r="O132" i="2"/>
  <c r="P132" i="2"/>
  <c r="Q132" i="2"/>
  <c r="M133" i="2"/>
  <c r="N133" i="2"/>
  <c r="O133" i="2"/>
  <c r="P133" i="2"/>
  <c r="Q133" i="2"/>
  <c r="P89" i="2"/>
  <c r="M80" i="2"/>
  <c r="N80" i="2"/>
  <c r="O80" i="2"/>
  <c r="P80" i="2"/>
  <c r="Q80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N29" i="2"/>
  <c r="O29" i="2"/>
  <c r="P29" i="2"/>
  <c r="Q29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P33" i="2"/>
  <c r="Q33" i="2"/>
  <c r="Q12" i="2"/>
  <c r="Q47" i="2"/>
  <c r="M89" i="2"/>
  <c r="N248" i="2"/>
  <c r="Q248" i="2"/>
  <c r="P248" i="2"/>
  <c r="O248" i="2"/>
  <c r="M248" i="2"/>
  <c r="Q247" i="2"/>
  <c r="P247" i="2"/>
  <c r="O247" i="2"/>
  <c r="N247" i="2"/>
  <c r="M247" i="2"/>
  <c r="Q246" i="2"/>
  <c r="P246" i="2"/>
  <c r="O246" i="2"/>
  <c r="N246" i="2"/>
  <c r="M246" i="2"/>
  <c r="Q245" i="2"/>
  <c r="P245" i="2"/>
  <c r="O245" i="2"/>
  <c r="N245" i="2"/>
  <c r="M245" i="2"/>
  <c r="Q244" i="2"/>
  <c r="P244" i="2"/>
  <c r="O244" i="2"/>
  <c r="N244" i="2"/>
  <c r="M244" i="2"/>
  <c r="Q243" i="2"/>
  <c r="P243" i="2"/>
  <c r="O243" i="2"/>
  <c r="N243" i="2"/>
  <c r="M243" i="2"/>
  <c r="Q242" i="2"/>
  <c r="P242" i="2"/>
  <c r="O242" i="2"/>
  <c r="N242" i="2"/>
  <c r="M242" i="2"/>
  <c r="Q241" i="2"/>
  <c r="P241" i="2"/>
  <c r="O241" i="2"/>
  <c r="N241" i="2"/>
  <c r="M241" i="2"/>
  <c r="Q240" i="2"/>
  <c r="P240" i="2"/>
  <c r="O240" i="2"/>
  <c r="N240" i="2"/>
  <c r="M240" i="2"/>
  <c r="Q239" i="2"/>
  <c r="P239" i="2"/>
  <c r="O239" i="2"/>
  <c r="N239" i="2"/>
  <c r="M239" i="2"/>
  <c r="Q238" i="2"/>
  <c r="P238" i="2"/>
  <c r="O238" i="2"/>
  <c r="N238" i="2"/>
  <c r="M238" i="2"/>
  <c r="Q237" i="2"/>
  <c r="P237" i="2"/>
  <c r="O237" i="2"/>
  <c r="N237" i="2"/>
  <c r="M237" i="2"/>
  <c r="Q236" i="2"/>
  <c r="P236" i="2"/>
  <c r="O236" i="2"/>
  <c r="N236" i="2"/>
  <c r="M236" i="2"/>
  <c r="Q235" i="2"/>
  <c r="P235" i="2"/>
  <c r="O235" i="2"/>
  <c r="N235" i="2"/>
  <c r="M235" i="2"/>
  <c r="Q234" i="2"/>
  <c r="P234" i="2"/>
  <c r="O234" i="2"/>
  <c r="N234" i="2"/>
  <c r="M234" i="2"/>
  <c r="Q224" i="2"/>
  <c r="P224" i="2"/>
  <c r="O224" i="2"/>
  <c r="N224" i="2"/>
  <c r="M224" i="2"/>
  <c r="Q223" i="2"/>
  <c r="P223" i="2"/>
  <c r="O223" i="2"/>
  <c r="N223" i="2"/>
  <c r="M223" i="2"/>
  <c r="Q222" i="2"/>
  <c r="P222" i="2"/>
  <c r="O222" i="2"/>
  <c r="N222" i="2"/>
  <c r="M222" i="2"/>
  <c r="Q221" i="2"/>
  <c r="P221" i="2"/>
  <c r="O221" i="2"/>
  <c r="N221" i="2"/>
  <c r="M221" i="2"/>
  <c r="Q220" i="2"/>
  <c r="P220" i="2"/>
  <c r="O220" i="2"/>
  <c r="N220" i="2"/>
  <c r="M220" i="2"/>
  <c r="Q219" i="2"/>
  <c r="P219" i="2"/>
  <c r="O219" i="2"/>
  <c r="N219" i="2"/>
  <c r="M219" i="2"/>
  <c r="Q218" i="2"/>
  <c r="P218" i="2"/>
  <c r="O218" i="2"/>
  <c r="N218" i="2"/>
  <c r="M218" i="2"/>
  <c r="Q217" i="2"/>
  <c r="P217" i="2"/>
  <c r="O217" i="2"/>
  <c r="N217" i="2"/>
  <c r="M217" i="2"/>
  <c r="Q216" i="2"/>
  <c r="P216" i="2"/>
  <c r="O216" i="2"/>
  <c r="N216" i="2"/>
  <c r="M216" i="2"/>
  <c r="Q215" i="2"/>
  <c r="P215" i="2"/>
  <c r="O215" i="2"/>
  <c r="N215" i="2"/>
  <c r="M215" i="2"/>
  <c r="Q214" i="2"/>
  <c r="P214" i="2"/>
  <c r="O214" i="2"/>
  <c r="N214" i="2"/>
  <c r="M214" i="2"/>
  <c r="Q213" i="2"/>
  <c r="P213" i="2"/>
  <c r="O213" i="2"/>
  <c r="N213" i="2"/>
  <c r="M213" i="2"/>
  <c r="Q212" i="2"/>
  <c r="P212" i="2"/>
  <c r="O212" i="2"/>
  <c r="N212" i="2"/>
  <c r="M212" i="2"/>
  <c r="Q211" i="2"/>
  <c r="P211" i="2"/>
  <c r="O211" i="2"/>
  <c r="N211" i="2"/>
  <c r="M211" i="2"/>
  <c r="Q210" i="2"/>
  <c r="P210" i="2"/>
  <c r="O210" i="2"/>
  <c r="N210" i="2"/>
  <c r="M210" i="2"/>
  <c r="Q209" i="2"/>
  <c r="P209" i="2"/>
  <c r="O209" i="2"/>
  <c r="N209" i="2"/>
  <c r="M209" i="2"/>
  <c r="Q208" i="2"/>
  <c r="P208" i="2"/>
  <c r="O208" i="2"/>
  <c r="N208" i="2"/>
  <c r="M208" i="2"/>
  <c r="Q207" i="2"/>
  <c r="P207" i="2"/>
  <c r="O207" i="2"/>
  <c r="N207" i="2"/>
  <c r="M207" i="2"/>
  <c r="Q206" i="2"/>
  <c r="P206" i="2"/>
  <c r="O206" i="2"/>
  <c r="N206" i="2"/>
  <c r="M206" i="2"/>
  <c r="Q205" i="2"/>
  <c r="P205" i="2"/>
  <c r="O205" i="2"/>
  <c r="N205" i="2"/>
  <c r="M205" i="2"/>
  <c r="Q198" i="2"/>
  <c r="P198" i="2"/>
  <c r="O198" i="2"/>
  <c r="N198" i="2"/>
  <c r="M198" i="2"/>
  <c r="Q197" i="2"/>
  <c r="P197" i="2"/>
  <c r="O197" i="2"/>
  <c r="N197" i="2"/>
  <c r="M197" i="2"/>
  <c r="Q196" i="2"/>
  <c r="P196" i="2"/>
  <c r="O196" i="2"/>
  <c r="N196" i="2"/>
  <c r="M196" i="2"/>
  <c r="Q195" i="2"/>
  <c r="P195" i="2"/>
  <c r="O195" i="2"/>
  <c r="N195" i="2"/>
  <c r="M195" i="2"/>
  <c r="Q194" i="2"/>
  <c r="P194" i="2"/>
  <c r="O194" i="2"/>
  <c r="N194" i="2"/>
  <c r="M194" i="2"/>
  <c r="Q193" i="2"/>
  <c r="P193" i="2"/>
  <c r="O193" i="2"/>
  <c r="N193" i="2"/>
  <c r="M193" i="2"/>
  <c r="Q192" i="2"/>
  <c r="P192" i="2"/>
  <c r="O192" i="2"/>
  <c r="N192" i="2"/>
  <c r="M192" i="2"/>
  <c r="Q191" i="2"/>
  <c r="P191" i="2"/>
  <c r="O191" i="2"/>
  <c r="N191" i="2"/>
  <c r="M191" i="2"/>
  <c r="Q190" i="2"/>
  <c r="P190" i="2"/>
  <c r="O190" i="2"/>
  <c r="N190" i="2"/>
  <c r="M190" i="2"/>
  <c r="Q189" i="2"/>
  <c r="P189" i="2"/>
  <c r="O189" i="2"/>
  <c r="N189" i="2"/>
  <c r="M189" i="2"/>
  <c r="Q188" i="2"/>
  <c r="P188" i="2"/>
  <c r="O188" i="2"/>
  <c r="N188" i="2"/>
  <c r="M188" i="2"/>
  <c r="Q187" i="2"/>
  <c r="P187" i="2"/>
  <c r="O187" i="2"/>
  <c r="N187" i="2"/>
  <c r="M187" i="2"/>
  <c r="Q186" i="2"/>
  <c r="P186" i="2"/>
  <c r="O186" i="2"/>
  <c r="N186" i="2"/>
  <c r="M186" i="2"/>
  <c r="Q185" i="2"/>
  <c r="P185" i="2"/>
  <c r="O185" i="2"/>
  <c r="N185" i="2"/>
  <c r="M185" i="2"/>
  <c r="Q184" i="2"/>
  <c r="P184" i="2"/>
  <c r="O184" i="2"/>
  <c r="N184" i="2"/>
  <c r="M184" i="2"/>
  <c r="Q174" i="2"/>
  <c r="P174" i="2"/>
  <c r="O174" i="2"/>
  <c r="N174" i="2"/>
  <c r="M174" i="2"/>
  <c r="Q173" i="2"/>
  <c r="P173" i="2"/>
  <c r="O173" i="2"/>
  <c r="N173" i="2"/>
  <c r="M173" i="2"/>
  <c r="Q172" i="2"/>
  <c r="P172" i="2"/>
  <c r="O172" i="2"/>
  <c r="N172" i="2"/>
  <c r="M172" i="2"/>
  <c r="Q171" i="2"/>
  <c r="P171" i="2"/>
  <c r="O171" i="2"/>
  <c r="N171" i="2"/>
  <c r="M171" i="2"/>
  <c r="Q170" i="2"/>
  <c r="P170" i="2"/>
  <c r="O170" i="2"/>
  <c r="N170" i="2"/>
  <c r="M170" i="2"/>
  <c r="Q169" i="2"/>
  <c r="P169" i="2"/>
  <c r="O169" i="2"/>
  <c r="N169" i="2"/>
  <c r="M169" i="2"/>
  <c r="Q168" i="2"/>
  <c r="P168" i="2"/>
  <c r="O168" i="2"/>
  <c r="N168" i="2"/>
  <c r="M168" i="2"/>
  <c r="Q167" i="2"/>
  <c r="P167" i="2"/>
  <c r="O167" i="2"/>
  <c r="N167" i="2"/>
  <c r="M167" i="2"/>
  <c r="Q166" i="2"/>
  <c r="P166" i="2"/>
  <c r="O166" i="2"/>
  <c r="N166" i="2"/>
  <c r="M166" i="2"/>
  <c r="Q165" i="2"/>
  <c r="P165" i="2"/>
  <c r="O165" i="2"/>
  <c r="N165" i="2"/>
  <c r="M165" i="2"/>
  <c r="Q164" i="2"/>
  <c r="P164" i="2"/>
  <c r="O164" i="2"/>
  <c r="N164" i="2"/>
  <c r="M164" i="2"/>
  <c r="Q163" i="2"/>
  <c r="P163" i="2"/>
  <c r="O163" i="2"/>
  <c r="N163" i="2"/>
  <c r="M163" i="2"/>
  <c r="Q162" i="2"/>
  <c r="P162" i="2"/>
  <c r="O162" i="2"/>
  <c r="N162" i="2"/>
  <c r="M162" i="2"/>
  <c r="Q161" i="2"/>
  <c r="P161" i="2"/>
  <c r="O161" i="2"/>
  <c r="N161" i="2"/>
  <c r="M161" i="2"/>
  <c r="Q160" i="2"/>
  <c r="P160" i="2"/>
  <c r="O160" i="2"/>
  <c r="N160" i="2"/>
  <c r="M160" i="2"/>
  <c r="Q159" i="2"/>
  <c r="P159" i="2"/>
  <c r="O159" i="2"/>
  <c r="N159" i="2"/>
  <c r="M159" i="2"/>
  <c r="Q158" i="2"/>
  <c r="P158" i="2"/>
  <c r="O158" i="2"/>
  <c r="N158" i="2"/>
  <c r="M158" i="2"/>
  <c r="Q157" i="2"/>
  <c r="P157" i="2"/>
  <c r="O157" i="2"/>
  <c r="N157" i="2"/>
  <c r="M157" i="2"/>
  <c r="Q156" i="2"/>
  <c r="P156" i="2"/>
  <c r="O156" i="2"/>
  <c r="N156" i="2"/>
  <c r="M156" i="2"/>
  <c r="Q155" i="2"/>
  <c r="P155" i="2"/>
  <c r="O155" i="2"/>
  <c r="N155" i="2"/>
  <c r="M155" i="2"/>
  <c r="Q148" i="2"/>
  <c r="P148" i="2"/>
  <c r="O148" i="2"/>
  <c r="N148" i="2"/>
  <c r="M148" i="2"/>
  <c r="Q147" i="2"/>
  <c r="P147" i="2"/>
  <c r="O147" i="2"/>
  <c r="N147" i="2"/>
  <c r="M147" i="2"/>
  <c r="Q146" i="2"/>
  <c r="P146" i="2"/>
  <c r="O146" i="2"/>
  <c r="N146" i="2"/>
  <c r="M146" i="2"/>
  <c r="Q145" i="2"/>
  <c r="P145" i="2"/>
  <c r="O145" i="2"/>
  <c r="N145" i="2"/>
  <c r="M145" i="2"/>
  <c r="Q144" i="2"/>
  <c r="P144" i="2"/>
  <c r="O144" i="2"/>
  <c r="N144" i="2"/>
  <c r="M144" i="2"/>
  <c r="Q143" i="2"/>
  <c r="P143" i="2"/>
  <c r="O143" i="2"/>
  <c r="N143" i="2"/>
  <c r="M143" i="2"/>
  <c r="Q142" i="2"/>
  <c r="P142" i="2"/>
  <c r="O142" i="2"/>
  <c r="N142" i="2"/>
  <c r="M142" i="2"/>
  <c r="Q141" i="2"/>
  <c r="P141" i="2"/>
  <c r="O141" i="2"/>
  <c r="N141" i="2"/>
  <c r="M141" i="2"/>
  <c r="Q140" i="2"/>
  <c r="P140" i="2"/>
  <c r="O140" i="2"/>
  <c r="N140" i="2"/>
  <c r="M140" i="2"/>
  <c r="Q139" i="2"/>
  <c r="P139" i="2"/>
  <c r="O139" i="2"/>
  <c r="N139" i="2"/>
  <c r="M139" i="2"/>
  <c r="Q138" i="2"/>
  <c r="P138" i="2"/>
  <c r="O138" i="2"/>
  <c r="N138" i="2"/>
  <c r="M138" i="2"/>
  <c r="Q137" i="2"/>
  <c r="P137" i="2"/>
  <c r="O137" i="2"/>
  <c r="N137" i="2"/>
  <c r="M137" i="2"/>
  <c r="Q136" i="2"/>
  <c r="P136" i="2"/>
  <c r="O136" i="2"/>
  <c r="N136" i="2"/>
  <c r="M136" i="2"/>
  <c r="Q135" i="2"/>
  <c r="P135" i="2"/>
  <c r="O135" i="2"/>
  <c r="N135" i="2"/>
  <c r="M135" i="2"/>
  <c r="Q134" i="2"/>
  <c r="P134" i="2"/>
  <c r="O134" i="2"/>
  <c r="N134" i="2"/>
  <c r="M134" i="2"/>
  <c r="Q124" i="2"/>
  <c r="P124" i="2"/>
  <c r="O124" i="2"/>
  <c r="N124" i="2"/>
  <c r="M124" i="2"/>
  <c r="Q123" i="2"/>
  <c r="P123" i="2"/>
  <c r="O123" i="2"/>
  <c r="N123" i="2"/>
  <c r="M123" i="2"/>
  <c r="Q122" i="2"/>
  <c r="P122" i="2"/>
  <c r="O122" i="2"/>
  <c r="N122" i="2"/>
  <c r="M122" i="2"/>
  <c r="Q121" i="2"/>
  <c r="P121" i="2"/>
  <c r="O121" i="2"/>
  <c r="N121" i="2"/>
  <c r="M121" i="2"/>
  <c r="Q120" i="2"/>
  <c r="P120" i="2"/>
  <c r="O120" i="2"/>
  <c r="N120" i="2"/>
  <c r="M120" i="2"/>
  <c r="Q119" i="2"/>
  <c r="P119" i="2"/>
  <c r="O119" i="2"/>
  <c r="N119" i="2"/>
  <c r="M119" i="2"/>
  <c r="Q118" i="2"/>
  <c r="P118" i="2"/>
  <c r="O118" i="2"/>
  <c r="N118" i="2"/>
  <c r="M118" i="2"/>
  <c r="Q117" i="2"/>
  <c r="P117" i="2"/>
  <c r="O117" i="2"/>
  <c r="N117" i="2"/>
  <c r="M117" i="2"/>
  <c r="Q116" i="2"/>
  <c r="P116" i="2"/>
  <c r="O116" i="2"/>
  <c r="N116" i="2"/>
  <c r="M116" i="2"/>
  <c r="Q115" i="2"/>
  <c r="P115" i="2"/>
  <c r="O115" i="2"/>
  <c r="N115" i="2"/>
  <c r="M115" i="2"/>
  <c r="Q114" i="2"/>
  <c r="P114" i="2"/>
  <c r="O114" i="2"/>
  <c r="N114" i="2"/>
  <c r="M114" i="2"/>
  <c r="Q113" i="2"/>
  <c r="P113" i="2"/>
  <c r="O113" i="2"/>
  <c r="N113" i="2"/>
  <c r="M113" i="2"/>
  <c r="Q112" i="2"/>
  <c r="P112" i="2"/>
  <c r="O112" i="2"/>
  <c r="N112" i="2"/>
  <c r="M112" i="2"/>
  <c r="Q111" i="2"/>
  <c r="P111" i="2"/>
  <c r="O111" i="2"/>
  <c r="N111" i="2"/>
  <c r="M111" i="2"/>
  <c r="Q110" i="2"/>
  <c r="P110" i="2"/>
  <c r="O110" i="2"/>
  <c r="N110" i="2"/>
  <c r="M110" i="2"/>
  <c r="Q109" i="2"/>
  <c r="P109" i="2"/>
  <c r="O109" i="2"/>
  <c r="N109" i="2"/>
  <c r="M109" i="2"/>
  <c r="Q108" i="2"/>
  <c r="P108" i="2"/>
  <c r="O108" i="2"/>
  <c r="N108" i="2"/>
  <c r="M108" i="2"/>
  <c r="Q107" i="2"/>
  <c r="P107" i="2"/>
  <c r="O107" i="2"/>
  <c r="N107" i="2"/>
  <c r="M107" i="2"/>
  <c r="Q106" i="2"/>
  <c r="P106" i="2"/>
  <c r="O106" i="2"/>
  <c r="N106" i="2"/>
  <c r="M106" i="2"/>
  <c r="Q105" i="2"/>
  <c r="P105" i="2"/>
  <c r="O105" i="2"/>
  <c r="N105" i="2"/>
  <c r="M105" i="2"/>
  <c r="Q98" i="2"/>
  <c r="P98" i="2"/>
  <c r="O98" i="2"/>
  <c r="N98" i="2"/>
  <c r="M98" i="2"/>
  <c r="Q97" i="2"/>
  <c r="P97" i="2"/>
  <c r="O97" i="2"/>
  <c r="N97" i="2"/>
  <c r="M97" i="2"/>
  <c r="Q96" i="2"/>
  <c r="P96" i="2"/>
  <c r="O96" i="2"/>
  <c r="N96" i="2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2" i="2"/>
  <c r="P92" i="2"/>
  <c r="O92" i="2"/>
  <c r="N92" i="2"/>
  <c r="M92" i="2"/>
  <c r="Q91" i="2"/>
  <c r="P91" i="2"/>
  <c r="O91" i="2"/>
  <c r="N91" i="2"/>
  <c r="M91" i="2"/>
  <c r="Q90" i="2"/>
  <c r="P90" i="2"/>
  <c r="O90" i="2"/>
  <c r="N90" i="2"/>
  <c r="M90" i="2"/>
  <c r="Q89" i="2"/>
  <c r="O89" i="2"/>
  <c r="N89" i="2"/>
  <c r="Q88" i="2"/>
  <c r="P88" i="2"/>
  <c r="O88" i="2"/>
  <c r="N88" i="2"/>
  <c r="M88" i="2"/>
  <c r="Q87" i="2"/>
  <c r="P87" i="2"/>
  <c r="O87" i="2"/>
  <c r="N87" i="2"/>
  <c r="M87" i="2"/>
  <c r="Q86" i="2"/>
  <c r="P86" i="2"/>
  <c r="O86" i="2"/>
  <c r="N86" i="2"/>
  <c r="M86" i="2"/>
  <c r="Q85" i="2"/>
  <c r="P85" i="2"/>
  <c r="O85" i="2"/>
  <c r="N85" i="2"/>
  <c r="M85" i="2"/>
  <c r="Q84" i="2"/>
  <c r="P84" i="2"/>
  <c r="O84" i="2"/>
  <c r="N84" i="2"/>
  <c r="M84" i="2"/>
  <c r="Q74" i="2"/>
  <c r="P74" i="2"/>
  <c r="O74" i="2"/>
  <c r="N74" i="2"/>
  <c r="M74" i="2"/>
  <c r="Q73" i="2"/>
  <c r="P73" i="2"/>
  <c r="O73" i="2"/>
  <c r="N73" i="2"/>
  <c r="M73" i="2"/>
  <c r="Q72" i="2"/>
  <c r="P72" i="2"/>
  <c r="O72" i="2"/>
  <c r="N72" i="2"/>
  <c r="M72" i="2"/>
  <c r="Q71" i="2"/>
  <c r="P71" i="2"/>
  <c r="O71" i="2"/>
  <c r="N71" i="2"/>
  <c r="M71" i="2"/>
  <c r="Q70" i="2"/>
  <c r="P70" i="2"/>
  <c r="O70" i="2"/>
  <c r="N70" i="2"/>
  <c r="M70" i="2"/>
  <c r="Q69" i="2"/>
  <c r="P69" i="2"/>
  <c r="O69" i="2"/>
  <c r="N69" i="2"/>
  <c r="M69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O65" i="2"/>
  <c r="N65" i="2"/>
  <c r="M65" i="2"/>
  <c r="Q64" i="2"/>
  <c r="P64" i="2"/>
  <c r="O64" i="2"/>
  <c r="N64" i="2"/>
  <c r="M64" i="2"/>
  <c r="Q63" i="2"/>
  <c r="P63" i="2"/>
  <c r="O63" i="2"/>
  <c r="N63" i="2"/>
  <c r="M63" i="2"/>
  <c r="Q62" i="2"/>
  <c r="P62" i="2"/>
  <c r="O62" i="2"/>
  <c r="N62" i="2"/>
  <c r="M62" i="2"/>
  <c r="Q61" i="2"/>
  <c r="P61" i="2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7" i="2"/>
  <c r="P57" i="2"/>
  <c r="O57" i="2"/>
  <c r="N57" i="2"/>
  <c r="M57" i="2"/>
  <c r="Q56" i="2"/>
  <c r="P56" i="2"/>
  <c r="O56" i="2"/>
  <c r="N56" i="2"/>
  <c r="M56" i="2"/>
  <c r="Q55" i="2"/>
  <c r="P55" i="2"/>
  <c r="O55" i="2"/>
  <c r="N55" i="2"/>
  <c r="M55" i="2"/>
  <c r="Q5" i="2"/>
  <c r="Q99" i="2" l="1"/>
  <c r="Q149" i="2"/>
  <c r="M199" i="2"/>
  <c r="N249" i="2"/>
  <c r="M249" i="2"/>
  <c r="Q249" i="2"/>
  <c r="O249" i="2"/>
  <c r="P249" i="2"/>
  <c r="Q199" i="2"/>
  <c r="N199" i="2"/>
  <c r="O199" i="2"/>
  <c r="P199" i="2"/>
  <c r="N149" i="2"/>
  <c r="O149" i="2"/>
  <c r="P149" i="2"/>
  <c r="M149" i="2"/>
  <c r="N99" i="2"/>
  <c r="O99" i="2"/>
  <c r="P99" i="2"/>
  <c r="M99" i="2"/>
  <c r="H9" i="3"/>
  <c r="I9" i="3"/>
  <c r="C9" i="3"/>
  <c r="D9" i="3"/>
  <c r="M9" i="2"/>
  <c r="J9" i="3"/>
  <c r="G9" i="3"/>
  <c r="E9" i="3"/>
  <c r="B9" i="3"/>
  <c r="Q48" i="2"/>
  <c r="P48" i="2"/>
  <c r="O48" i="2"/>
  <c r="N48" i="2"/>
  <c r="M48" i="2"/>
  <c r="P47" i="2"/>
  <c r="O47" i="2"/>
  <c r="N47" i="2"/>
  <c r="M47" i="2"/>
  <c r="Q46" i="2"/>
  <c r="P46" i="2"/>
  <c r="O46" i="2"/>
  <c r="N46" i="2"/>
  <c r="M46" i="2"/>
  <c r="Q45" i="2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6" i="2"/>
  <c r="P36" i="2"/>
  <c r="O36" i="2"/>
  <c r="N36" i="2"/>
  <c r="M36" i="2"/>
  <c r="Q35" i="2"/>
  <c r="P35" i="2"/>
  <c r="O35" i="2"/>
  <c r="N35" i="2"/>
  <c r="M35" i="2"/>
  <c r="Q34" i="2"/>
  <c r="P34" i="2"/>
  <c r="O34" i="2"/>
  <c r="N34" i="2"/>
  <c r="M34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P12" i="2"/>
  <c r="O12" i="2"/>
  <c r="N12" i="2"/>
  <c r="M12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P5" i="2"/>
  <c r="O5" i="2"/>
  <c r="N5" i="2"/>
  <c r="M5" i="2"/>
  <c r="M49" i="2" l="1"/>
  <c r="Q49" i="2"/>
  <c r="N49" i="2"/>
  <c r="O49" i="2"/>
  <c r="P49" i="2"/>
</calcChain>
</file>

<file path=xl/sharedStrings.xml><?xml version="1.0" encoding="utf-8"?>
<sst xmlns="http://schemas.openxmlformats.org/spreadsheetml/2006/main" count="270" uniqueCount="33">
  <si>
    <t>ICPCP</t>
  </si>
  <si>
    <t>PSO</t>
  </si>
  <si>
    <t>ProLiS</t>
  </si>
  <si>
    <t>LACO</t>
  </si>
  <si>
    <t>x--1</t>
    <phoneticPr fontId="2" type="noConversion"/>
  </si>
  <si>
    <t>x--2</t>
    <phoneticPr fontId="2" type="noConversion"/>
  </si>
  <si>
    <t>x--3</t>
  </si>
  <si>
    <t>x--4</t>
  </si>
  <si>
    <t>x--5</t>
  </si>
  <si>
    <t>normalized cost</t>
  </si>
  <si>
    <t>mpcMapMy2_42
的提高率</t>
    <phoneticPr fontId="2" type="noConversion"/>
  </si>
  <si>
    <t>C</t>
    <phoneticPr fontId="2" type="noConversion"/>
  </si>
  <si>
    <t>E</t>
    <phoneticPr fontId="2" type="noConversion"/>
  </si>
  <si>
    <t>L</t>
    <phoneticPr fontId="2" type="noConversion"/>
  </si>
  <si>
    <t>M</t>
    <phoneticPr fontId="2" type="noConversion"/>
  </si>
  <si>
    <t>S</t>
    <phoneticPr fontId="2" type="noConversion"/>
  </si>
  <si>
    <t>执行时间ms</t>
    <phoneticPr fontId="2" type="noConversion"/>
  </si>
  <si>
    <t>ICPCP</t>
    <phoneticPr fontId="2" type="noConversion"/>
  </si>
  <si>
    <t>ProLiS</t>
    <phoneticPr fontId="2" type="noConversion"/>
  </si>
  <si>
    <t>PSO</t>
    <phoneticPr fontId="2" type="noConversion"/>
  </si>
  <si>
    <t>LACO</t>
    <phoneticPr fontId="2" type="noConversion"/>
  </si>
  <si>
    <t>mpcMapMy2_42</t>
    <phoneticPr fontId="2" type="noConversion"/>
  </si>
  <si>
    <t>ms</t>
    <phoneticPr fontId="2" type="noConversion"/>
  </si>
  <si>
    <t>s</t>
    <phoneticPr fontId="2" type="noConversion"/>
  </si>
  <si>
    <t>每个算法运行30次
只计算可行解的cost</t>
    <phoneticPr fontId="2" type="noConversion"/>
  </si>
  <si>
    <t>?</t>
  </si>
  <si>
    <t>mpcMapMy2_42</t>
  </si>
  <si>
    <t>成功了都为100时的cost提高率</t>
    <phoneticPr fontId="2" type="noConversion"/>
  </si>
  <si>
    <t>可行解cost提高率</t>
    <phoneticPr fontId="2" type="noConversion"/>
  </si>
  <si>
    <t>原先的；
成功了都为100时的cost提高率</t>
    <phoneticPr fontId="2" type="noConversion"/>
  </si>
  <si>
    <t>ADBRKGA</t>
  </si>
  <si>
    <t>ADBRKGA</t>
    <phoneticPr fontId="2" type="noConversion"/>
  </si>
  <si>
    <t>宝哥笔记本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</si>
</sst>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/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center" wrapText="1"/>
    </xf>
    <xf numFmtId="177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1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0"/>
  <sheetViews>
    <sheetView workbookViewId="0">
      <selection activeCell="B5" sqref="B5:B24"/>
    </sheetView>
  </sheetViews>
  <sheetFormatPr defaultRowHeight="13.8" x14ac:dyDescent="0.25"/>
  <cols>
    <col min="1" max="1" width="19" style="2" customWidth="1"/>
    <col min="2" max="2" width="13" style="2" customWidth="1"/>
    <col min="3" max="3" width="13.21875" style="2" customWidth="1"/>
    <col min="4" max="4" width="13.44140625" style="3" customWidth="1"/>
    <col min="5" max="5" width="13.21875" style="3" customWidth="1"/>
    <col min="6" max="7" width="13.44140625" style="3" customWidth="1"/>
    <col min="8" max="8" width="16.109375" style="3" customWidth="1"/>
    <col min="9" max="9" width="12.6640625" style="3" customWidth="1"/>
    <col min="10" max="10" width="10.109375" style="3" customWidth="1"/>
    <col min="11" max="11" width="16.109375" style="3" customWidth="1"/>
    <col min="12" max="12" width="10.109375" style="2" customWidth="1"/>
    <col min="13" max="32" width="9.109375" style="2"/>
  </cols>
  <sheetData>
    <row r="1" spans="1:46" ht="27.6" x14ac:dyDescent="0.25">
      <c r="A1" s="1" t="s">
        <v>24</v>
      </c>
      <c r="F1" s="1"/>
      <c r="H1" s="5"/>
      <c r="K1" s="5"/>
      <c r="M1" s="6"/>
      <c r="N1" s="6"/>
      <c r="O1" s="6"/>
    </row>
    <row r="2" spans="1:46" s="7" customFormat="1" x14ac:dyDescent="0.25">
      <c r="B2" s="8"/>
      <c r="C2" s="8"/>
      <c r="D2" s="5"/>
      <c r="E2" s="5"/>
      <c r="F2" s="5"/>
      <c r="H2" s="5"/>
      <c r="I2" s="1"/>
      <c r="J2" s="1"/>
      <c r="K2" s="5"/>
      <c r="L2" s="8"/>
      <c r="M2" s="6"/>
      <c r="N2" s="6"/>
      <c r="O2" s="6"/>
      <c r="P2" s="2"/>
      <c r="Q2" s="2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46" s="10" customFormat="1" x14ac:dyDescent="0.25">
      <c r="A3" s="3" t="s">
        <v>11</v>
      </c>
      <c r="B3" s="3"/>
      <c r="C3" s="3">
        <v>1</v>
      </c>
      <c r="D3" s="3">
        <v>3</v>
      </c>
      <c r="E3" s="3">
        <v>2</v>
      </c>
      <c r="F3" s="3"/>
      <c r="G3" s="3">
        <v>4</v>
      </c>
      <c r="H3" s="3"/>
      <c r="I3" s="3"/>
      <c r="J3" s="3"/>
      <c r="K3" s="3"/>
      <c r="L3" s="3"/>
      <c r="M3" s="2" t="s">
        <v>0</v>
      </c>
      <c r="N3" s="9" t="s">
        <v>1</v>
      </c>
      <c r="O3" s="9" t="s">
        <v>2</v>
      </c>
      <c r="P3" s="9" t="s">
        <v>3</v>
      </c>
      <c r="Q3" s="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9" customHeight="1" x14ac:dyDescent="0.25">
      <c r="B4" s="4"/>
      <c r="C4" s="2" t="s">
        <v>0</v>
      </c>
      <c r="D4" s="9" t="s">
        <v>2</v>
      </c>
      <c r="E4" s="9" t="s">
        <v>1</v>
      </c>
      <c r="F4" s="9" t="s">
        <v>30</v>
      </c>
      <c r="G4" s="9" t="s">
        <v>3</v>
      </c>
      <c r="H4" s="18" t="s">
        <v>26</v>
      </c>
      <c r="I4" s="5"/>
      <c r="J4" s="8"/>
      <c r="K4" s="8" t="s">
        <v>26</v>
      </c>
      <c r="M4" s="11" t="s">
        <v>4</v>
      </c>
      <c r="N4" s="11" t="s">
        <v>5</v>
      </c>
      <c r="O4" s="11" t="s">
        <v>6</v>
      </c>
      <c r="P4" s="11" t="s">
        <v>7</v>
      </c>
      <c r="Q4" s="11" t="s">
        <v>8</v>
      </c>
    </row>
    <row r="5" spans="1:46" x14ac:dyDescent="0.25">
      <c r="B5" s="3">
        <v>1</v>
      </c>
      <c r="C5" s="3">
        <v>0</v>
      </c>
      <c r="D5" s="3">
        <v>0.52</v>
      </c>
      <c r="E5" s="3">
        <v>0.66</v>
      </c>
      <c r="F5" s="3">
        <v>1</v>
      </c>
      <c r="G5" s="3">
        <v>1</v>
      </c>
      <c r="H5" s="3">
        <v>0.44</v>
      </c>
      <c r="K5" s="3">
        <v>0.44</v>
      </c>
      <c r="M5" s="6" t="e">
        <f t="shared" ref="M5:M24" si="0">(K5-C5)/C5</f>
        <v>#DIV/0!</v>
      </c>
      <c r="N5" s="6">
        <f t="shared" ref="N5:N24" si="1">(K5-E5)/E5</f>
        <v>-0.33333333333333337</v>
      </c>
      <c r="O5" s="6">
        <f t="shared" ref="O5:O24" si="2">(K5-D5)/D5</f>
        <v>-0.15384615384615388</v>
      </c>
      <c r="P5" s="6">
        <f t="shared" ref="P5:P24" si="3">(K5-G5)/G5</f>
        <v>-0.56000000000000005</v>
      </c>
      <c r="Q5" s="6">
        <f t="shared" ref="Q5:Q24" si="4">(K5-F5)/F5</f>
        <v>-0.56000000000000005</v>
      </c>
      <c r="AC5"/>
      <c r="AD5"/>
      <c r="AE5"/>
      <c r="AF5"/>
    </row>
    <row r="6" spans="1:46" x14ac:dyDescent="0.25">
      <c r="B6" s="3">
        <v>2</v>
      </c>
      <c r="C6" s="3">
        <v>0</v>
      </c>
      <c r="D6" s="3">
        <v>0.39</v>
      </c>
      <c r="E6" s="3">
        <v>0.67</v>
      </c>
      <c r="F6" s="3">
        <v>1</v>
      </c>
      <c r="G6" s="3">
        <v>1</v>
      </c>
      <c r="H6" s="3">
        <v>0.69</v>
      </c>
      <c r="K6" s="3">
        <v>0.69</v>
      </c>
      <c r="M6" s="6" t="e">
        <f t="shared" si="0"/>
        <v>#DIV/0!</v>
      </c>
      <c r="N6" s="6">
        <f t="shared" si="1"/>
        <v>2.9850746268656577E-2</v>
      </c>
      <c r="O6" s="6">
        <f t="shared" si="2"/>
        <v>0.76923076923076905</v>
      </c>
      <c r="P6" s="6">
        <f t="shared" si="3"/>
        <v>-0.31000000000000005</v>
      </c>
      <c r="Q6" s="6">
        <f t="shared" si="4"/>
        <v>-0.31000000000000005</v>
      </c>
      <c r="AC6"/>
      <c r="AD6"/>
      <c r="AE6"/>
      <c r="AF6"/>
    </row>
    <row r="7" spans="1:46" x14ac:dyDescent="0.25">
      <c r="B7" s="3">
        <v>3</v>
      </c>
      <c r="C7" s="3">
        <v>0.33</v>
      </c>
      <c r="D7" s="3">
        <v>0.74</v>
      </c>
      <c r="E7" s="3">
        <v>0.67</v>
      </c>
      <c r="F7" s="3">
        <v>1</v>
      </c>
      <c r="G7" s="3">
        <v>1</v>
      </c>
      <c r="H7" s="3">
        <v>0.98</v>
      </c>
      <c r="K7" s="3">
        <v>0.98</v>
      </c>
      <c r="M7" s="6">
        <f t="shared" si="0"/>
        <v>1.9696969696969693</v>
      </c>
      <c r="N7" s="6">
        <f t="shared" si="1"/>
        <v>0.462686567164179</v>
      </c>
      <c r="O7" s="6">
        <f t="shared" si="2"/>
        <v>0.32432432432432434</v>
      </c>
      <c r="P7" s="6">
        <f t="shared" si="3"/>
        <v>-2.0000000000000018E-2</v>
      </c>
      <c r="Q7" s="6">
        <f t="shared" si="4"/>
        <v>-2.0000000000000018E-2</v>
      </c>
      <c r="AC7"/>
      <c r="AD7"/>
      <c r="AE7"/>
      <c r="AF7"/>
    </row>
    <row r="8" spans="1:46" x14ac:dyDescent="0.25">
      <c r="B8" s="3">
        <v>4</v>
      </c>
      <c r="C8" s="3">
        <v>1</v>
      </c>
      <c r="D8" s="3">
        <v>0.82</v>
      </c>
      <c r="E8" s="3">
        <v>0.67</v>
      </c>
      <c r="F8" s="3">
        <v>1</v>
      </c>
      <c r="G8" s="3">
        <v>1</v>
      </c>
      <c r="H8" s="3">
        <v>1</v>
      </c>
      <c r="K8" s="3">
        <v>1</v>
      </c>
      <c r="M8" s="6">
        <f t="shared" si="0"/>
        <v>0</v>
      </c>
      <c r="N8" s="6">
        <f t="shared" si="1"/>
        <v>0.49253731343283574</v>
      </c>
      <c r="O8" s="6">
        <f t="shared" si="2"/>
        <v>0.2195121951219513</v>
      </c>
      <c r="P8" s="6">
        <f t="shared" si="3"/>
        <v>0</v>
      </c>
      <c r="Q8" s="6">
        <f t="shared" si="4"/>
        <v>0</v>
      </c>
      <c r="AC8"/>
      <c r="AD8"/>
      <c r="AE8"/>
      <c r="AF8"/>
    </row>
    <row r="9" spans="1:46" x14ac:dyDescent="0.25">
      <c r="B9" s="3">
        <v>5</v>
      </c>
      <c r="C9" s="3">
        <v>1</v>
      </c>
      <c r="D9" s="3">
        <v>1</v>
      </c>
      <c r="E9" s="3">
        <v>0.97</v>
      </c>
      <c r="F9" s="3">
        <v>1</v>
      </c>
      <c r="G9" s="3">
        <v>1</v>
      </c>
      <c r="H9" s="3">
        <v>1</v>
      </c>
      <c r="K9" s="3">
        <v>1</v>
      </c>
      <c r="M9" s="6">
        <f t="shared" si="0"/>
        <v>0</v>
      </c>
      <c r="N9" s="6">
        <f t="shared" si="1"/>
        <v>3.0927835051546421E-2</v>
      </c>
      <c r="O9" s="6">
        <f t="shared" si="2"/>
        <v>0</v>
      </c>
      <c r="P9" s="6">
        <f t="shared" si="3"/>
        <v>0</v>
      </c>
      <c r="Q9" s="6">
        <f t="shared" si="4"/>
        <v>0</v>
      </c>
      <c r="AC9"/>
      <c r="AD9"/>
      <c r="AE9"/>
      <c r="AF9"/>
    </row>
    <row r="10" spans="1:46" s="2" customFormat="1" x14ac:dyDescent="0.25">
      <c r="B10" s="2">
        <v>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K10" s="2">
        <v>1</v>
      </c>
      <c r="M10" s="6">
        <f t="shared" si="0"/>
        <v>0</v>
      </c>
      <c r="N10" s="6">
        <f t="shared" si="1"/>
        <v>0</v>
      </c>
      <c r="O10" s="6">
        <f t="shared" si="2"/>
        <v>0</v>
      </c>
      <c r="P10" s="6">
        <f t="shared" si="3"/>
        <v>0</v>
      </c>
      <c r="Q10" s="6">
        <f t="shared" si="4"/>
        <v>0</v>
      </c>
    </row>
    <row r="11" spans="1:46" x14ac:dyDescent="0.25">
      <c r="B11" s="3">
        <v>7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K11" s="3">
        <v>1</v>
      </c>
      <c r="M11" s="6">
        <f t="shared" si="0"/>
        <v>0</v>
      </c>
      <c r="N11" s="6">
        <f t="shared" si="1"/>
        <v>0</v>
      </c>
      <c r="O11" s="6">
        <f t="shared" si="2"/>
        <v>0</v>
      </c>
      <c r="P11" s="6">
        <f t="shared" si="3"/>
        <v>0</v>
      </c>
      <c r="Q11" s="6">
        <f t="shared" si="4"/>
        <v>0</v>
      </c>
    </row>
    <row r="12" spans="1:46" x14ac:dyDescent="0.25">
      <c r="B12" s="3">
        <v>8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K12" s="3">
        <v>1</v>
      </c>
      <c r="M12" s="6">
        <f t="shared" si="0"/>
        <v>0</v>
      </c>
      <c r="N12" s="6">
        <f t="shared" si="1"/>
        <v>0</v>
      </c>
      <c r="O12" s="6">
        <f t="shared" si="2"/>
        <v>0</v>
      </c>
      <c r="P12" s="6">
        <f t="shared" si="3"/>
        <v>0</v>
      </c>
      <c r="Q12" s="6">
        <f t="shared" si="4"/>
        <v>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46" x14ac:dyDescent="0.25">
      <c r="B13" s="3">
        <v>9</v>
      </c>
      <c r="C13" s="3">
        <v>1</v>
      </c>
      <c r="D13" s="3">
        <v>0.99</v>
      </c>
      <c r="E13" s="3">
        <v>1</v>
      </c>
      <c r="F13" s="3">
        <v>1</v>
      </c>
      <c r="G13" s="3">
        <v>1</v>
      </c>
      <c r="H13" s="3">
        <v>1</v>
      </c>
      <c r="K13" s="3">
        <v>1</v>
      </c>
      <c r="M13" s="6">
        <f t="shared" si="0"/>
        <v>0</v>
      </c>
      <c r="N13" s="6">
        <f t="shared" si="1"/>
        <v>0</v>
      </c>
      <c r="O13" s="6">
        <f t="shared" si="2"/>
        <v>1.0101010101010111E-2</v>
      </c>
      <c r="P13" s="6">
        <f t="shared" si="3"/>
        <v>0</v>
      </c>
      <c r="Q13" s="6">
        <f t="shared" si="4"/>
        <v>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46" x14ac:dyDescent="0.25">
      <c r="B14" s="3">
        <v>10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K14" s="3">
        <v>1</v>
      </c>
      <c r="M14" s="6">
        <f t="shared" si="0"/>
        <v>0</v>
      </c>
      <c r="N14" s="6">
        <f t="shared" si="1"/>
        <v>0</v>
      </c>
      <c r="O14" s="6">
        <f t="shared" si="2"/>
        <v>0</v>
      </c>
      <c r="P14" s="6">
        <f t="shared" si="3"/>
        <v>0</v>
      </c>
      <c r="Q14" s="6">
        <f t="shared" si="4"/>
        <v>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46" x14ac:dyDescent="0.25">
      <c r="B15" s="3">
        <v>11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K15" s="3">
        <v>1</v>
      </c>
      <c r="M15" s="6">
        <f t="shared" si="0"/>
        <v>0</v>
      </c>
      <c r="N15" s="6">
        <f t="shared" si="1"/>
        <v>0</v>
      </c>
      <c r="O15" s="6">
        <f t="shared" si="2"/>
        <v>0</v>
      </c>
      <c r="P15" s="6">
        <f t="shared" si="3"/>
        <v>0</v>
      </c>
      <c r="Q15" s="6">
        <f t="shared" si="4"/>
        <v>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46" x14ac:dyDescent="0.25">
      <c r="B16" s="3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K16" s="3">
        <v>1</v>
      </c>
      <c r="M16" s="6">
        <f t="shared" si="0"/>
        <v>0</v>
      </c>
      <c r="N16" s="6">
        <f t="shared" si="1"/>
        <v>0</v>
      </c>
      <c r="O16" s="6">
        <f t="shared" si="2"/>
        <v>0</v>
      </c>
      <c r="P16" s="6">
        <f t="shared" si="3"/>
        <v>0</v>
      </c>
      <c r="Q16" s="6">
        <f t="shared" si="4"/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2:32" x14ac:dyDescent="0.25">
      <c r="B17" s="3">
        <v>13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K17" s="3">
        <v>1</v>
      </c>
      <c r="M17" s="6">
        <f t="shared" si="0"/>
        <v>0</v>
      </c>
      <c r="N17" s="6">
        <f t="shared" si="1"/>
        <v>0</v>
      </c>
      <c r="O17" s="6">
        <f t="shared" si="2"/>
        <v>0</v>
      </c>
      <c r="P17" s="6">
        <f t="shared" si="3"/>
        <v>0</v>
      </c>
      <c r="Q17" s="6">
        <f t="shared" si="4"/>
        <v>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2:32" x14ac:dyDescent="0.25">
      <c r="B18" s="3">
        <v>14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K18" s="3">
        <v>1</v>
      </c>
      <c r="M18" s="6">
        <f t="shared" si="0"/>
        <v>0</v>
      </c>
      <c r="N18" s="6">
        <f t="shared" si="1"/>
        <v>0</v>
      </c>
      <c r="O18" s="6">
        <f t="shared" si="2"/>
        <v>0</v>
      </c>
      <c r="P18" s="6">
        <f t="shared" si="3"/>
        <v>0</v>
      </c>
      <c r="Q18" s="6">
        <f t="shared" si="4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2:32" x14ac:dyDescent="0.25">
      <c r="B19" s="2">
        <v>15</v>
      </c>
      <c r="C19" s="2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K19" s="3">
        <v>1</v>
      </c>
      <c r="M19" s="6">
        <f t="shared" si="0"/>
        <v>0</v>
      </c>
      <c r="N19" s="6">
        <f t="shared" si="1"/>
        <v>0</v>
      </c>
      <c r="O19" s="6">
        <f t="shared" si="2"/>
        <v>0</v>
      </c>
      <c r="P19" s="6">
        <f t="shared" si="3"/>
        <v>0</v>
      </c>
      <c r="Q19" s="6">
        <f t="shared" si="4"/>
        <v>0</v>
      </c>
    </row>
    <row r="20" spans="2:32" x14ac:dyDescent="0.25">
      <c r="B20" s="2">
        <v>16</v>
      </c>
      <c r="C20" s="2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K20" s="3">
        <v>1</v>
      </c>
      <c r="M20" s="6">
        <f t="shared" si="0"/>
        <v>0</v>
      </c>
      <c r="N20" s="6">
        <f t="shared" si="1"/>
        <v>0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2:32" x14ac:dyDescent="0.25">
      <c r="B21" s="2">
        <v>17</v>
      </c>
      <c r="C21" s="2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K21" s="3">
        <v>1</v>
      </c>
      <c r="M21" s="6">
        <f t="shared" si="0"/>
        <v>0</v>
      </c>
      <c r="N21" s="6">
        <f t="shared" si="1"/>
        <v>0</v>
      </c>
      <c r="O21" s="6">
        <f t="shared" si="2"/>
        <v>0</v>
      </c>
      <c r="P21" s="6">
        <f t="shared" si="3"/>
        <v>0</v>
      </c>
      <c r="Q21" s="6">
        <f t="shared" si="4"/>
        <v>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2:32" x14ac:dyDescent="0.25">
      <c r="B22" s="3">
        <v>18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K22" s="3">
        <v>1</v>
      </c>
      <c r="M22" s="6">
        <f t="shared" si="0"/>
        <v>0</v>
      </c>
      <c r="N22" s="6">
        <f t="shared" si="1"/>
        <v>0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2:32" x14ac:dyDescent="0.25">
      <c r="B23" s="3">
        <v>19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K23" s="3">
        <v>1</v>
      </c>
      <c r="M23" s="6">
        <f t="shared" si="0"/>
        <v>0</v>
      </c>
      <c r="N23" s="6">
        <f t="shared" si="1"/>
        <v>0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2:32" x14ac:dyDescent="0.25">
      <c r="B24" s="3">
        <v>20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K24" s="3">
        <v>1</v>
      </c>
      <c r="M24" s="6">
        <f t="shared" si="0"/>
        <v>0</v>
      </c>
      <c r="N24" s="6">
        <f t="shared" si="1"/>
        <v>0</v>
      </c>
      <c r="O24" s="6">
        <f t="shared" si="2"/>
        <v>0</v>
      </c>
      <c r="P24" s="6">
        <f t="shared" si="3"/>
        <v>0</v>
      </c>
      <c r="Q24" s="6">
        <f t="shared" si="4"/>
        <v>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2:32" x14ac:dyDescent="0.25">
      <c r="B25" s="3"/>
      <c r="C25" s="3"/>
      <c r="M25" s="6"/>
      <c r="N25" s="6"/>
      <c r="O25" s="6"/>
      <c r="P25" s="6"/>
      <c r="Q25" s="6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2:32" x14ac:dyDescent="0.25">
      <c r="B26" s="3"/>
      <c r="C26" s="3"/>
      <c r="M26" s="6"/>
      <c r="N26" s="6"/>
      <c r="O26" s="6"/>
      <c r="P26" s="6"/>
      <c r="Q26" s="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2" x14ac:dyDescent="0.25">
      <c r="B27" s="3"/>
      <c r="C27" s="3"/>
      <c r="M27" s="6"/>
      <c r="N27" s="6"/>
      <c r="O27" s="6"/>
      <c r="P27" s="6"/>
      <c r="Q27" s="6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2:32" x14ac:dyDescent="0.25">
      <c r="B28" s="3" t="s">
        <v>9</v>
      </c>
      <c r="C28" s="3"/>
      <c r="M28" s="6"/>
      <c r="N28" s="6"/>
      <c r="O28" s="6"/>
      <c r="P28" s="6"/>
      <c r="Q28" s="6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2:32" s="2" customFormat="1" x14ac:dyDescent="0.25">
      <c r="B29" s="2">
        <v>1</v>
      </c>
      <c r="C29" s="2" t="s">
        <v>25</v>
      </c>
      <c r="D29" s="2">
        <v>113.88</v>
      </c>
      <c r="E29" s="2">
        <v>144.29</v>
      </c>
      <c r="F29" s="2">
        <v>286.54000000000002</v>
      </c>
      <c r="G29" s="2">
        <v>81.5</v>
      </c>
      <c r="H29" s="2">
        <v>95.86</v>
      </c>
      <c r="K29" s="2">
        <v>95.86</v>
      </c>
      <c r="M29" s="6"/>
      <c r="N29" s="6">
        <f t="shared" ref="N29:N48" si="5">(K29-E29)/E29</f>
        <v>-0.33564349573775032</v>
      </c>
      <c r="O29" s="6">
        <f t="shared" ref="O29:O48" si="6">(K29-D29)/D29</f>
        <v>-0.15823674042852123</v>
      </c>
      <c r="P29" s="6">
        <f t="shared" ref="P29:P48" si="7">(K29-G29)/G29</f>
        <v>0.17619631901840491</v>
      </c>
      <c r="Q29" s="6">
        <f t="shared" ref="Q29:Q48" si="8">(K29-F29)/F29</f>
        <v>-0.66545682976198783</v>
      </c>
    </row>
    <row r="30" spans="2:32" x14ac:dyDescent="0.25">
      <c r="B30" s="3">
        <v>2</v>
      </c>
      <c r="C30" s="3" t="s">
        <v>25</v>
      </c>
      <c r="D30" s="3">
        <v>91.53</v>
      </c>
      <c r="E30" s="3">
        <v>104.6</v>
      </c>
      <c r="F30" s="3">
        <v>281.42</v>
      </c>
      <c r="G30" s="3">
        <v>64.69</v>
      </c>
      <c r="H30" s="3">
        <v>47.28</v>
      </c>
      <c r="K30" s="3">
        <v>47.28</v>
      </c>
      <c r="M30" s="6"/>
      <c r="N30" s="6">
        <f t="shared" si="5"/>
        <v>-0.54799235181644357</v>
      </c>
      <c r="O30" s="6">
        <f t="shared" si="6"/>
        <v>-0.48344804981973122</v>
      </c>
      <c r="P30" s="6">
        <f t="shared" si="7"/>
        <v>-0.26912969547070642</v>
      </c>
      <c r="Q30" s="6">
        <f t="shared" si="8"/>
        <v>-0.83199488309288605</v>
      </c>
    </row>
    <row r="31" spans="2:32" x14ac:dyDescent="0.25">
      <c r="B31" s="3">
        <v>3</v>
      </c>
      <c r="C31" s="3">
        <v>59.81</v>
      </c>
      <c r="D31" s="3">
        <v>48.48</v>
      </c>
      <c r="E31" s="3">
        <v>69.72</v>
      </c>
      <c r="F31" s="3">
        <v>286.70999999999998</v>
      </c>
      <c r="G31" s="3">
        <v>31.73</v>
      </c>
      <c r="H31" s="3">
        <v>27.75</v>
      </c>
      <c r="K31" s="3">
        <v>27.75</v>
      </c>
      <c r="M31" s="6">
        <f t="shared" ref="M31:M48" si="9">(K31-C31)/C31</f>
        <v>-0.53603076408627326</v>
      </c>
      <c r="N31" s="6">
        <f t="shared" si="5"/>
        <v>-0.6019793459552496</v>
      </c>
      <c r="O31" s="6">
        <f t="shared" si="6"/>
        <v>-0.42759900990099003</v>
      </c>
      <c r="P31" s="6">
        <f t="shared" si="7"/>
        <v>-0.12543334383863852</v>
      </c>
      <c r="Q31" s="6">
        <f t="shared" si="8"/>
        <v>-0.90321230511666839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2:32" x14ac:dyDescent="0.25">
      <c r="B32" s="3">
        <v>4</v>
      </c>
      <c r="C32" s="3">
        <v>39.090000000000003</v>
      </c>
      <c r="D32" s="3">
        <v>48.07</v>
      </c>
      <c r="E32" s="3">
        <v>60.62</v>
      </c>
      <c r="F32" s="3">
        <v>277.77999999999997</v>
      </c>
      <c r="G32" s="3">
        <v>30.52</v>
      </c>
      <c r="H32" s="3">
        <v>20.34</v>
      </c>
      <c r="K32" s="3">
        <v>20.34</v>
      </c>
      <c r="M32" s="6">
        <f t="shared" si="9"/>
        <v>-0.4796623177283193</v>
      </c>
      <c r="N32" s="6">
        <f t="shared" si="5"/>
        <v>-0.66446717255031351</v>
      </c>
      <c r="O32" s="6">
        <f t="shared" si="6"/>
        <v>-0.5768670688579155</v>
      </c>
      <c r="P32" s="6">
        <f t="shared" si="7"/>
        <v>-0.33355176933158587</v>
      </c>
      <c r="Q32" s="6">
        <f t="shared" si="8"/>
        <v>-0.92677658578731381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2:32" x14ac:dyDescent="0.25">
      <c r="B33" s="3">
        <v>5</v>
      </c>
      <c r="C33" s="3">
        <v>39.090000000000003</v>
      </c>
      <c r="D33" s="3">
        <v>44.54</v>
      </c>
      <c r="E33" s="3">
        <v>213.49</v>
      </c>
      <c r="F33" s="3">
        <v>253.79</v>
      </c>
      <c r="G33" s="3">
        <v>24.75</v>
      </c>
      <c r="H33" s="3">
        <v>16.64</v>
      </c>
      <c r="K33" s="3">
        <v>16.64</v>
      </c>
      <c r="M33" s="6">
        <f t="shared" si="9"/>
        <v>-0.574315681760041</v>
      </c>
      <c r="N33" s="6">
        <f t="shared" si="5"/>
        <v>-0.92205723921495164</v>
      </c>
      <c r="O33" s="6">
        <f t="shared" si="6"/>
        <v>-0.62640323304894474</v>
      </c>
      <c r="P33" s="6">
        <f t="shared" si="7"/>
        <v>-0.32767676767676768</v>
      </c>
      <c r="Q33" s="6">
        <f t="shared" si="8"/>
        <v>-0.93443398085030926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2:32" x14ac:dyDescent="0.25">
      <c r="B34" s="3">
        <v>6</v>
      </c>
      <c r="C34" s="3">
        <v>39.090000000000003</v>
      </c>
      <c r="D34" s="3">
        <v>36.590000000000003</v>
      </c>
      <c r="E34" s="3">
        <v>213.68</v>
      </c>
      <c r="F34" s="3">
        <v>217.86</v>
      </c>
      <c r="G34" s="3">
        <v>19.93</v>
      </c>
      <c r="H34" s="3">
        <v>13.87</v>
      </c>
      <c r="K34" s="3">
        <v>13.87</v>
      </c>
      <c r="M34" s="6">
        <f t="shared" si="9"/>
        <v>-0.64517779483243809</v>
      </c>
      <c r="N34" s="6">
        <f t="shared" si="5"/>
        <v>-0.93508985398727062</v>
      </c>
      <c r="O34" s="6">
        <f t="shared" si="6"/>
        <v>-0.6209346816069965</v>
      </c>
      <c r="P34" s="6">
        <f t="shared" si="7"/>
        <v>-0.30406422478675366</v>
      </c>
      <c r="Q34" s="6">
        <f t="shared" si="8"/>
        <v>-0.93633526117690258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2:32" x14ac:dyDescent="0.25">
      <c r="B35" s="3">
        <v>7</v>
      </c>
      <c r="C35" s="3">
        <v>39.090000000000003</v>
      </c>
      <c r="D35" s="3">
        <v>28.89</v>
      </c>
      <c r="E35" s="3">
        <v>208.54</v>
      </c>
      <c r="F35" s="3">
        <v>211.49</v>
      </c>
      <c r="G35" s="3">
        <v>16.93</v>
      </c>
      <c r="H35" s="3">
        <v>12.14</v>
      </c>
      <c r="K35" s="3">
        <v>12.14</v>
      </c>
      <c r="M35" s="6">
        <f t="shared" si="9"/>
        <v>-0.68943463801483762</v>
      </c>
      <c r="N35" s="6">
        <f t="shared" si="5"/>
        <v>-0.94178574853745078</v>
      </c>
      <c r="O35" s="6">
        <f t="shared" si="6"/>
        <v>-0.57978539286950503</v>
      </c>
      <c r="P35" s="6">
        <f t="shared" si="7"/>
        <v>-0.28292971057294741</v>
      </c>
      <c r="Q35" s="6">
        <f t="shared" si="8"/>
        <v>-0.94259775875927942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2:32" x14ac:dyDescent="0.25">
      <c r="B36" s="3">
        <v>8</v>
      </c>
      <c r="C36" s="3">
        <v>39.090000000000003</v>
      </c>
      <c r="D36" s="3">
        <v>26.81</v>
      </c>
      <c r="E36" s="3">
        <v>205.62</v>
      </c>
      <c r="F36" s="3">
        <v>205.48</v>
      </c>
      <c r="G36" s="3">
        <v>14.65</v>
      </c>
      <c r="H36" s="3">
        <v>10.43</v>
      </c>
      <c r="K36" s="3">
        <v>10.43</v>
      </c>
      <c r="M36" s="6">
        <f t="shared" si="9"/>
        <v>-0.73317984139166026</v>
      </c>
      <c r="N36" s="6">
        <f t="shared" si="5"/>
        <v>-0.94927536231884058</v>
      </c>
      <c r="O36" s="6">
        <f t="shared" si="6"/>
        <v>-0.61096605744125321</v>
      </c>
      <c r="P36" s="6">
        <f t="shared" si="7"/>
        <v>-0.28805460750853246</v>
      </c>
      <c r="Q36" s="6">
        <f t="shared" si="8"/>
        <v>-0.94924080202452787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2:32" x14ac:dyDescent="0.25">
      <c r="B37" s="3">
        <v>9</v>
      </c>
      <c r="C37" s="3">
        <v>27.13</v>
      </c>
      <c r="D37" s="3">
        <v>24.25</v>
      </c>
      <c r="E37" s="3">
        <v>201.02</v>
      </c>
      <c r="F37" s="3">
        <v>201.84</v>
      </c>
      <c r="G37" s="3">
        <v>13.69</v>
      </c>
      <c r="H37" s="3">
        <v>9.39</v>
      </c>
      <c r="K37" s="3">
        <v>9.39</v>
      </c>
      <c r="M37" s="6">
        <f t="shared" si="9"/>
        <v>-0.65388868411352741</v>
      </c>
      <c r="N37" s="6">
        <f t="shared" si="5"/>
        <v>-0.95328823002686291</v>
      </c>
      <c r="O37" s="6">
        <f t="shared" si="6"/>
        <v>-0.6127835051546392</v>
      </c>
      <c r="P37" s="6">
        <f t="shared" si="7"/>
        <v>-0.31409788166544916</v>
      </c>
      <c r="Q37" s="6">
        <f t="shared" si="8"/>
        <v>-0.95347800237812119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2:32" x14ac:dyDescent="0.25">
      <c r="B38" s="2">
        <v>10</v>
      </c>
      <c r="C38" s="2">
        <v>27.13</v>
      </c>
      <c r="D38" s="3">
        <v>21.23</v>
      </c>
      <c r="E38" s="3">
        <v>197.77</v>
      </c>
      <c r="F38" s="3">
        <v>199.07</v>
      </c>
      <c r="G38" s="3">
        <v>12.6</v>
      </c>
      <c r="H38" s="3">
        <v>8.68</v>
      </c>
      <c r="K38" s="3">
        <v>8.68</v>
      </c>
      <c r="M38" s="6">
        <f t="shared" si="9"/>
        <v>-0.68005897530409143</v>
      </c>
      <c r="N38" s="6">
        <f t="shared" si="5"/>
        <v>-0.95611063356424131</v>
      </c>
      <c r="O38" s="6">
        <f t="shared" si="6"/>
        <v>-0.59114460668864821</v>
      </c>
      <c r="P38" s="6">
        <f t="shared" si="7"/>
        <v>-0.31111111111111112</v>
      </c>
      <c r="Q38" s="6">
        <f t="shared" si="8"/>
        <v>-0.9563972471994775</v>
      </c>
    </row>
    <row r="39" spans="2:32" x14ac:dyDescent="0.25">
      <c r="B39" s="2">
        <v>11</v>
      </c>
      <c r="C39" s="2">
        <v>27.13</v>
      </c>
      <c r="D39" s="3">
        <v>18.05</v>
      </c>
      <c r="E39" s="3">
        <v>198.14</v>
      </c>
      <c r="F39" s="3">
        <v>191.58</v>
      </c>
      <c r="G39" s="3">
        <v>10.7</v>
      </c>
      <c r="H39" s="3">
        <v>8.91</v>
      </c>
      <c r="K39" s="3">
        <v>8.91</v>
      </c>
      <c r="M39" s="6">
        <f t="shared" si="9"/>
        <v>-0.67158127534095091</v>
      </c>
      <c r="N39" s="6">
        <f t="shared" si="5"/>
        <v>-0.95503179570001007</v>
      </c>
      <c r="O39" s="6">
        <f t="shared" si="6"/>
        <v>-0.50637119113573403</v>
      </c>
      <c r="P39" s="6">
        <f t="shared" si="7"/>
        <v>-0.16728971962616815</v>
      </c>
      <c r="Q39" s="6">
        <f t="shared" si="8"/>
        <v>-0.95349201378014403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2:32" x14ac:dyDescent="0.25">
      <c r="B40" s="2">
        <v>12</v>
      </c>
      <c r="C40" s="2">
        <v>16.66</v>
      </c>
      <c r="D40" s="3">
        <v>16.46</v>
      </c>
      <c r="E40" s="3">
        <v>196.87</v>
      </c>
      <c r="F40" s="3">
        <v>177.53</v>
      </c>
      <c r="G40" s="3">
        <v>9.5399999999999991</v>
      </c>
      <c r="H40" s="3">
        <v>9.18</v>
      </c>
      <c r="K40" s="3">
        <v>9.18</v>
      </c>
      <c r="M40" s="6">
        <f t="shared" si="9"/>
        <v>-0.44897959183673469</v>
      </c>
      <c r="N40" s="6">
        <f t="shared" si="5"/>
        <v>-0.95337024432366535</v>
      </c>
      <c r="O40" s="6">
        <f t="shared" si="6"/>
        <v>-0.44228432563791015</v>
      </c>
      <c r="P40" s="6">
        <f t="shared" si="7"/>
        <v>-3.7735849056603717E-2</v>
      </c>
      <c r="Q40" s="6">
        <f t="shared" si="8"/>
        <v>-0.9482904297865149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2:32" x14ac:dyDescent="0.25">
      <c r="B41" s="3">
        <v>13</v>
      </c>
      <c r="C41" s="3">
        <v>16.66</v>
      </c>
      <c r="D41" s="3">
        <v>16</v>
      </c>
      <c r="E41" s="3">
        <v>195.72</v>
      </c>
      <c r="F41" s="3">
        <v>171.76</v>
      </c>
      <c r="G41" s="3">
        <v>8.6999999999999993</v>
      </c>
      <c r="H41" s="3">
        <v>8.26</v>
      </c>
      <c r="K41" s="3">
        <v>8.26</v>
      </c>
      <c r="M41" s="6">
        <f t="shared" si="9"/>
        <v>-0.50420168067226889</v>
      </c>
      <c r="N41" s="6">
        <f t="shared" si="5"/>
        <v>-0.95779685264663805</v>
      </c>
      <c r="O41" s="6">
        <f t="shared" si="6"/>
        <v>-0.48375000000000001</v>
      </c>
      <c r="P41" s="6">
        <f t="shared" si="7"/>
        <v>-5.0574712643678105E-2</v>
      </c>
      <c r="Q41" s="6">
        <f t="shared" si="8"/>
        <v>-0.95190964136003731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2:32" x14ac:dyDescent="0.25">
      <c r="B42" s="3">
        <v>14</v>
      </c>
      <c r="C42" s="3">
        <v>16.66</v>
      </c>
      <c r="D42" s="3">
        <v>13.98</v>
      </c>
      <c r="E42" s="3">
        <v>192.59</v>
      </c>
      <c r="F42" s="3">
        <v>165.83</v>
      </c>
      <c r="G42" s="3">
        <v>8.2200000000000006</v>
      </c>
      <c r="H42" s="3">
        <v>7.63</v>
      </c>
      <c r="K42" s="3">
        <v>7.63</v>
      </c>
      <c r="M42" s="6">
        <f t="shared" si="9"/>
        <v>-0.54201680672268915</v>
      </c>
      <c r="N42" s="6">
        <f t="shared" si="5"/>
        <v>-0.96038215899060186</v>
      </c>
      <c r="O42" s="6">
        <f t="shared" si="6"/>
        <v>-0.45422031473533619</v>
      </c>
      <c r="P42" s="6">
        <f t="shared" si="7"/>
        <v>-7.1776155717761636E-2</v>
      </c>
      <c r="Q42" s="6">
        <f t="shared" si="8"/>
        <v>-0.95398902490502324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2:32" x14ac:dyDescent="0.25">
      <c r="B43" s="3">
        <v>15</v>
      </c>
      <c r="C43" s="3">
        <v>16.66</v>
      </c>
      <c r="D43" s="3">
        <v>13.58</v>
      </c>
      <c r="E43" s="3">
        <v>195.19</v>
      </c>
      <c r="F43" s="3">
        <v>165.61</v>
      </c>
      <c r="G43" s="3">
        <v>7.68</v>
      </c>
      <c r="H43" s="3">
        <v>7.01</v>
      </c>
      <c r="K43" s="3">
        <v>7.01</v>
      </c>
      <c r="M43" s="6">
        <f t="shared" si="9"/>
        <v>-0.57923169267707086</v>
      </c>
      <c r="N43" s="6">
        <f t="shared" si="5"/>
        <v>-0.96408627491162457</v>
      </c>
      <c r="O43" s="6">
        <f t="shared" si="6"/>
        <v>-0.48379970544918999</v>
      </c>
      <c r="P43" s="6">
        <f t="shared" si="7"/>
        <v>-8.7239583333333329E-2</v>
      </c>
      <c r="Q43" s="6">
        <f t="shared" si="8"/>
        <v>-0.9576716381860999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2:32" x14ac:dyDescent="0.25">
      <c r="B44" s="3">
        <v>16</v>
      </c>
      <c r="C44" s="3">
        <v>16.66</v>
      </c>
      <c r="D44" s="3">
        <v>12.73</v>
      </c>
      <c r="E44" s="3">
        <v>193.86</v>
      </c>
      <c r="F44" s="3">
        <v>161.83000000000001</v>
      </c>
      <c r="G44" s="3">
        <v>7.03</v>
      </c>
      <c r="H44" s="3">
        <v>6.79</v>
      </c>
      <c r="K44" s="3">
        <v>6.79</v>
      </c>
      <c r="M44" s="6">
        <f t="shared" si="9"/>
        <v>-0.59243697478991597</v>
      </c>
      <c r="N44" s="6">
        <f t="shared" si="5"/>
        <v>-0.96497472402764883</v>
      </c>
      <c r="O44" s="6">
        <f t="shared" si="6"/>
        <v>-0.4666142969363708</v>
      </c>
      <c r="P44" s="6">
        <f t="shared" si="7"/>
        <v>-3.4139402560455223E-2</v>
      </c>
      <c r="Q44" s="6">
        <f t="shared" si="8"/>
        <v>-0.95804239016251624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2:32" x14ac:dyDescent="0.25">
      <c r="B45" s="3">
        <v>17</v>
      </c>
      <c r="C45" s="3">
        <v>16.66</v>
      </c>
      <c r="D45" s="3">
        <v>11.57</v>
      </c>
      <c r="E45" s="3">
        <v>191.97</v>
      </c>
      <c r="F45" s="3">
        <v>158.63</v>
      </c>
      <c r="G45" s="3">
        <v>6.81</v>
      </c>
      <c r="H45" s="3">
        <v>6.19</v>
      </c>
      <c r="K45" s="3">
        <v>6.19</v>
      </c>
      <c r="M45" s="6">
        <f t="shared" si="9"/>
        <v>-0.62845138055222083</v>
      </c>
      <c r="N45" s="6">
        <f t="shared" si="5"/>
        <v>-0.96775537844454862</v>
      </c>
      <c r="O45" s="6">
        <f t="shared" si="6"/>
        <v>-0.4649956784788245</v>
      </c>
      <c r="P45" s="6">
        <f t="shared" si="7"/>
        <v>-9.1042584434654808E-2</v>
      </c>
      <c r="Q45" s="6">
        <f t="shared" si="8"/>
        <v>-0.96097837735611169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2:32" s="2" customFormat="1" x14ac:dyDescent="0.25">
      <c r="B46" s="2">
        <v>18</v>
      </c>
      <c r="C46" s="2">
        <v>16.66</v>
      </c>
      <c r="D46" s="2">
        <v>11.91</v>
      </c>
      <c r="E46" s="2">
        <v>191.32</v>
      </c>
      <c r="F46" s="2">
        <v>156.26</v>
      </c>
      <c r="G46" s="2">
        <v>6.18</v>
      </c>
      <c r="H46" s="2">
        <v>5.66</v>
      </c>
      <c r="K46" s="2">
        <v>5.66</v>
      </c>
      <c r="M46" s="6">
        <f t="shared" si="9"/>
        <v>-0.6602641056422569</v>
      </c>
      <c r="N46" s="6">
        <f t="shared" si="5"/>
        <v>-0.97041605686807442</v>
      </c>
      <c r="O46" s="6">
        <f t="shared" si="6"/>
        <v>-0.5247691015952981</v>
      </c>
      <c r="P46" s="6">
        <f t="shared" si="7"/>
        <v>-8.4142394822006403E-2</v>
      </c>
      <c r="Q46" s="6">
        <f t="shared" si="8"/>
        <v>-0.96377831818763604</v>
      </c>
    </row>
    <row r="47" spans="2:32" x14ac:dyDescent="0.25">
      <c r="B47" s="3">
        <v>19</v>
      </c>
      <c r="C47" s="3">
        <v>16.66</v>
      </c>
      <c r="D47" s="3">
        <v>11.13</v>
      </c>
      <c r="E47" s="3">
        <v>191.51</v>
      </c>
      <c r="F47" s="3">
        <v>156.51</v>
      </c>
      <c r="G47" s="3">
        <v>5.85</v>
      </c>
      <c r="H47" s="3">
        <v>5.3</v>
      </c>
      <c r="K47" s="3">
        <v>5.3</v>
      </c>
      <c r="M47" s="6">
        <f t="shared" si="9"/>
        <v>-0.6818727490996398</v>
      </c>
      <c r="N47" s="6">
        <f t="shared" si="5"/>
        <v>-0.97232520495013308</v>
      </c>
      <c r="O47" s="6">
        <f t="shared" si="6"/>
        <v>-0.52380952380952384</v>
      </c>
      <c r="P47" s="6">
        <f t="shared" si="7"/>
        <v>-9.4017094017093988E-2</v>
      </c>
      <c r="Q47" s="6">
        <f t="shared" si="8"/>
        <v>-0.9661363491150724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2:32" x14ac:dyDescent="0.25">
      <c r="B48" s="3">
        <v>20</v>
      </c>
      <c r="C48" s="3">
        <v>16.66</v>
      </c>
      <c r="D48" s="3">
        <v>10.220000000000001</v>
      </c>
      <c r="E48" s="3">
        <v>190.55</v>
      </c>
      <c r="F48" s="3">
        <v>155.86000000000001</v>
      </c>
      <c r="G48" s="3">
        <v>5.56</v>
      </c>
      <c r="H48" s="3">
        <v>4.76</v>
      </c>
      <c r="K48" s="3">
        <v>4.76</v>
      </c>
      <c r="M48" s="6">
        <f t="shared" si="9"/>
        <v>-0.7142857142857143</v>
      </c>
      <c r="N48" s="6">
        <f t="shared" si="5"/>
        <v>-0.97501967987404881</v>
      </c>
      <c r="O48" s="6">
        <f t="shared" si="6"/>
        <v>-0.53424657534246578</v>
      </c>
      <c r="P48" s="6">
        <f t="shared" si="7"/>
        <v>-0.1438848920863309</v>
      </c>
      <c r="Q48" s="6">
        <f t="shared" si="8"/>
        <v>-0.96945977158988839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46" s="2" customForma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M49" s="6">
        <f>AVERAGE(M29:M48)</f>
        <v>-0.6119483704917027</v>
      </c>
      <c r="N49" s="6">
        <f>AVERAGE(N29:N48)</f>
        <v>-0.87244239022231851</v>
      </c>
      <c r="O49" s="6">
        <f>AVERAGE(O29:O48)</f>
        <v>-0.50865145294688996</v>
      </c>
      <c r="P49" s="6">
        <f>AVERAGE(P29:P48)</f>
        <v>-0.16208475906210867</v>
      </c>
      <c r="Q49" s="6">
        <f>AVERAGE(Q29:Q48)</f>
        <v>-0.92918358052882599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s="2" customFormat="1" x14ac:dyDescent="0.25">
      <c r="D50" s="3"/>
      <c r="E50" s="3"/>
      <c r="F50" s="3"/>
      <c r="G50" s="3"/>
      <c r="H50" s="3"/>
      <c r="I50" s="3"/>
      <c r="J50" s="3"/>
      <c r="K50" s="3"/>
      <c r="L50" s="12"/>
      <c r="M50" s="2" t="s">
        <v>0</v>
      </c>
      <c r="N50" s="9" t="s">
        <v>1</v>
      </c>
      <c r="O50" s="9" t="s">
        <v>2</v>
      </c>
      <c r="P50" s="9" t="s">
        <v>3</v>
      </c>
      <c r="Q50" s="9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x14ac:dyDescent="0.25">
      <c r="M51" s="13"/>
      <c r="N51" s="13"/>
      <c r="O51" s="13"/>
      <c r="P51" s="13"/>
      <c r="Q51" s="13"/>
    </row>
    <row r="52" spans="1:46" s="2" customFormat="1" x14ac:dyDescent="0.25">
      <c r="D52" s="3"/>
      <c r="E52" s="3"/>
      <c r="F52" s="3"/>
      <c r="G52" s="3"/>
      <c r="H52" s="3"/>
      <c r="I52" s="3"/>
      <c r="J52" s="3"/>
      <c r="K52" s="3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x14ac:dyDescent="0.25">
      <c r="A53" s="3" t="s">
        <v>12</v>
      </c>
      <c r="B53" s="3"/>
      <c r="C53" s="3">
        <v>1</v>
      </c>
      <c r="D53" s="3">
        <v>3</v>
      </c>
      <c r="E53" s="3">
        <v>2</v>
      </c>
      <c r="G53" s="3">
        <v>4</v>
      </c>
      <c r="L53" s="3"/>
      <c r="M53" s="2" t="s">
        <v>0</v>
      </c>
      <c r="N53" s="9" t="s">
        <v>1</v>
      </c>
      <c r="O53" s="9" t="s">
        <v>2</v>
      </c>
      <c r="P53" s="9" t="s">
        <v>3</v>
      </c>
      <c r="Q53" s="9" t="s">
        <v>30</v>
      </c>
    </row>
    <row r="54" spans="1:46" x14ac:dyDescent="0.25">
      <c r="B54" s="4"/>
      <c r="C54" s="2" t="s">
        <v>0</v>
      </c>
      <c r="D54" s="9" t="s">
        <v>2</v>
      </c>
      <c r="E54" s="9" t="s">
        <v>1</v>
      </c>
      <c r="F54" s="9"/>
      <c r="G54" s="9" t="s">
        <v>3</v>
      </c>
      <c r="H54" s="18" t="s">
        <v>26</v>
      </c>
      <c r="I54" s="5"/>
      <c r="J54" s="8"/>
      <c r="K54" s="8" t="s">
        <v>26</v>
      </c>
      <c r="M54" s="11" t="s">
        <v>4</v>
      </c>
      <c r="N54" s="11" t="s">
        <v>5</v>
      </c>
      <c r="O54" s="11" t="s">
        <v>6</v>
      </c>
      <c r="P54" s="11" t="s">
        <v>7</v>
      </c>
      <c r="Q54" s="11" t="s">
        <v>8</v>
      </c>
    </row>
    <row r="55" spans="1:46" x14ac:dyDescent="0.25">
      <c r="B55" s="3">
        <v>1</v>
      </c>
      <c r="C55" s="3">
        <v>1</v>
      </c>
      <c r="D55" s="3">
        <v>1</v>
      </c>
      <c r="E55" s="3">
        <v>0.47</v>
      </c>
      <c r="F55" s="3">
        <v>1</v>
      </c>
      <c r="G55" s="3">
        <v>1</v>
      </c>
      <c r="H55" s="3">
        <v>1</v>
      </c>
      <c r="K55" s="3">
        <v>1</v>
      </c>
      <c r="M55" s="6">
        <f t="shared" ref="M55:M74" si="10">(K55-C55)/C55</f>
        <v>0</v>
      </c>
      <c r="N55" s="6">
        <f t="shared" ref="N55:N74" si="11">(K55-E55)/E55</f>
        <v>1.1276595744680853</v>
      </c>
      <c r="O55" s="6">
        <f t="shared" ref="O55:O74" si="12">(K55-D55)/D55</f>
        <v>0</v>
      </c>
      <c r="P55" s="6">
        <f t="shared" ref="P55:P74" si="13">(K55-G55)/G55</f>
        <v>0</v>
      </c>
      <c r="Q55" s="6">
        <f t="shared" ref="Q55:Q74" si="14">(K55-F55)/F55</f>
        <v>0</v>
      </c>
    </row>
    <row r="56" spans="1:46" x14ac:dyDescent="0.25">
      <c r="B56" s="3">
        <v>2</v>
      </c>
      <c r="C56" s="3">
        <v>1</v>
      </c>
      <c r="D56" s="3">
        <v>1</v>
      </c>
      <c r="E56" s="3">
        <v>0.66</v>
      </c>
      <c r="F56" s="3">
        <v>1</v>
      </c>
      <c r="G56" s="3">
        <v>1</v>
      </c>
      <c r="H56" s="3">
        <v>1</v>
      </c>
      <c r="K56" s="3">
        <v>1</v>
      </c>
      <c r="M56" s="6">
        <f t="shared" si="10"/>
        <v>0</v>
      </c>
      <c r="N56" s="6">
        <f t="shared" si="11"/>
        <v>0.51515151515151503</v>
      </c>
      <c r="O56" s="6">
        <f t="shared" si="12"/>
        <v>0</v>
      </c>
      <c r="P56" s="6">
        <f t="shared" si="13"/>
        <v>0</v>
      </c>
      <c r="Q56" s="6">
        <f t="shared" si="14"/>
        <v>0</v>
      </c>
    </row>
    <row r="57" spans="1:46" x14ac:dyDescent="0.25">
      <c r="B57" s="3">
        <v>3</v>
      </c>
      <c r="C57" s="3">
        <v>1</v>
      </c>
      <c r="D57" s="3">
        <v>1</v>
      </c>
      <c r="E57" s="3">
        <v>0.67</v>
      </c>
      <c r="F57" s="3">
        <v>1</v>
      </c>
      <c r="G57" s="3">
        <v>1</v>
      </c>
      <c r="H57" s="3">
        <v>1</v>
      </c>
      <c r="K57" s="3">
        <v>1</v>
      </c>
      <c r="M57" s="6">
        <f t="shared" si="10"/>
        <v>0</v>
      </c>
      <c r="N57" s="6">
        <f t="shared" si="11"/>
        <v>0.49253731343283574</v>
      </c>
      <c r="O57" s="6">
        <f t="shared" si="12"/>
        <v>0</v>
      </c>
      <c r="P57" s="6">
        <f t="shared" si="13"/>
        <v>0</v>
      </c>
      <c r="Q57" s="6">
        <f t="shared" si="14"/>
        <v>0</v>
      </c>
    </row>
    <row r="58" spans="1:46" x14ac:dyDescent="0.25">
      <c r="B58" s="3">
        <v>4</v>
      </c>
      <c r="C58" s="3">
        <v>1</v>
      </c>
      <c r="D58" s="3">
        <v>1</v>
      </c>
      <c r="E58" s="3">
        <v>0.67</v>
      </c>
      <c r="F58" s="3">
        <v>1</v>
      </c>
      <c r="G58" s="3">
        <v>1</v>
      </c>
      <c r="H58" s="3">
        <v>1</v>
      </c>
      <c r="K58" s="3">
        <v>1</v>
      </c>
      <c r="M58" s="6">
        <f t="shared" si="10"/>
        <v>0</v>
      </c>
      <c r="N58" s="6">
        <f t="shared" si="11"/>
        <v>0.49253731343283574</v>
      </c>
      <c r="O58" s="6">
        <f t="shared" si="12"/>
        <v>0</v>
      </c>
      <c r="P58" s="6">
        <f t="shared" si="13"/>
        <v>0</v>
      </c>
      <c r="Q58" s="6">
        <f t="shared" si="14"/>
        <v>0</v>
      </c>
    </row>
    <row r="59" spans="1:46" x14ac:dyDescent="0.25">
      <c r="B59" s="3">
        <v>5</v>
      </c>
      <c r="C59" s="3">
        <v>1</v>
      </c>
      <c r="D59" s="3">
        <v>1</v>
      </c>
      <c r="E59" s="3">
        <v>0.67</v>
      </c>
      <c r="F59" s="3">
        <v>1</v>
      </c>
      <c r="G59" s="3">
        <v>1</v>
      </c>
      <c r="H59" s="3">
        <v>1</v>
      </c>
      <c r="K59" s="3">
        <v>1</v>
      </c>
      <c r="M59" s="6">
        <f t="shared" si="10"/>
        <v>0</v>
      </c>
      <c r="N59" s="6">
        <f t="shared" si="11"/>
        <v>0.49253731343283574</v>
      </c>
      <c r="O59" s="6">
        <f t="shared" si="12"/>
        <v>0</v>
      </c>
      <c r="P59" s="6">
        <f t="shared" si="13"/>
        <v>0</v>
      </c>
      <c r="Q59" s="6">
        <f t="shared" si="14"/>
        <v>0</v>
      </c>
    </row>
    <row r="60" spans="1:46" x14ac:dyDescent="0.25">
      <c r="B60" s="2">
        <v>6</v>
      </c>
      <c r="C60" s="2">
        <v>1</v>
      </c>
      <c r="D60" s="2">
        <v>1</v>
      </c>
      <c r="E60" s="2">
        <v>0.67</v>
      </c>
      <c r="F60" s="2">
        <v>1</v>
      </c>
      <c r="G60" s="2">
        <v>1</v>
      </c>
      <c r="H60" s="2">
        <v>1</v>
      </c>
      <c r="I60" s="2"/>
      <c r="J60" s="2"/>
      <c r="K60" s="2">
        <v>1</v>
      </c>
      <c r="M60" s="6">
        <f t="shared" si="10"/>
        <v>0</v>
      </c>
      <c r="N60" s="6">
        <f t="shared" si="11"/>
        <v>0.49253731343283574</v>
      </c>
      <c r="O60" s="6">
        <f t="shared" si="12"/>
        <v>0</v>
      </c>
      <c r="P60" s="6">
        <f t="shared" si="13"/>
        <v>0</v>
      </c>
      <c r="Q60" s="6">
        <f t="shared" si="14"/>
        <v>0</v>
      </c>
    </row>
    <row r="61" spans="1:46" x14ac:dyDescent="0.25">
      <c r="B61" s="3">
        <v>7</v>
      </c>
      <c r="C61" s="3">
        <v>1</v>
      </c>
      <c r="D61" s="3">
        <v>1</v>
      </c>
      <c r="E61" s="3">
        <v>0.67</v>
      </c>
      <c r="F61" s="3">
        <v>1</v>
      </c>
      <c r="G61" s="3">
        <v>1</v>
      </c>
      <c r="H61" s="3">
        <v>1</v>
      </c>
      <c r="K61" s="3">
        <v>1</v>
      </c>
      <c r="M61" s="6">
        <f t="shared" si="10"/>
        <v>0</v>
      </c>
      <c r="N61" s="6">
        <f t="shared" si="11"/>
        <v>0.49253731343283574</v>
      </c>
      <c r="O61" s="6">
        <f t="shared" si="12"/>
        <v>0</v>
      </c>
      <c r="P61" s="6">
        <f t="shared" si="13"/>
        <v>0</v>
      </c>
      <c r="Q61" s="6">
        <f t="shared" si="14"/>
        <v>0</v>
      </c>
    </row>
    <row r="62" spans="1:46" x14ac:dyDescent="0.25">
      <c r="B62" s="3">
        <v>8</v>
      </c>
      <c r="C62" s="3">
        <v>1</v>
      </c>
      <c r="D62" s="3">
        <v>1</v>
      </c>
      <c r="E62" s="3">
        <v>0.67</v>
      </c>
      <c r="F62" s="3">
        <v>1</v>
      </c>
      <c r="G62" s="3">
        <v>1</v>
      </c>
      <c r="H62" s="3">
        <v>1</v>
      </c>
      <c r="K62" s="3">
        <v>1</v>
      </c>
      <c r="M62" s="6">
        <f t="shared" si="10"/>
        <v>0</v>
      </c>
      <c r="N62" s="6">
        <f t="shared" si="11"/>
        <v>0.49253731343283574</v>
      </c>
      <c r="O62" s="6">
        <f t="shared" si="12"/>
        <v>0</v>
      </c>
      <c r="P62" s="6">
        <f t="shared" si="13"/>
        <v>0</v>
      </c>
      <c r="Q62" s="6">
        <f t="shared" si="14"/>
        <v>0</v>
      </c>
    </row>
    <row r="63" spans="1:46" x14ac:dyDescent="0.25">
      <c r="B63" s="3">
        <v>9</v>
      </c>
      <c r="C63" s="3">
        <v>1</v>
      </c>
      <c r="D63" s="3">
        <v>1</v>
      </c>
      <c r="E63" s="3">
        <v>0.67</v>
      </c>
      <c r="F63" s="3">
        <v>1</v>
      </c>
      <c r="G63" s="3">
        <v>1</v>
      </c>
      <c r="H63" s="3">
        <v>1</v>
      </c>
      <c r="K63" s="3">
        <v>1</v>
      </c>
      <c r="M63" s="6">
        <f t="shared" si="10"/>
        <v>0</v>
      </c>
      <c r="N63" s="6">
        <f t="shared" si="11"/>
        <v>0.49253731343283574</v>
      </c>
      <c r="O63" s="6">
        <f t="shared" si="12"/>
        <v>0</v>
      </c>
      <c r="P63" s="6">
        <f t="shared" si="13"/>
        <v>0</v>
      </c>
      <c r="Q63" s="6">
        <f t="shared" si="14"/>
        <v>0</v>
      </c>
    </row>
    <row r="64" spans="1:46" x14ac:dyDescent="0.25">
      <c r="B64" s="3">
        <v>10</v>
      </c>
      <c r="C64" s="3">
        <v>1</v>
      </c>
      <c r="D64" s="3">
        <v>1</v>
      </c>
      <c r="E64" s="3">
        <v>0.67</v>
      </c>
      <c r="F64" s="3">
        <v>1</v>
      </c>
      <c r="G64" s="3">
        <v>1</v>
      </c>
      <c r="H64" s="3">
        <v>1</v>
      </c>
      <c r="K64" s="3">
        <v>1</v>
      </c>
      <c r="M64" s="6">
        <f t="shared" si="10"/>
        <v>0</v>
      </c>
      <c r="N64" s="6">
        <f t="shared" si="11"/>
        <v>0.49253731343283574</v>
      </c>
      <c r="O64" s="6">
        <f t="shared" si="12"/>
        <v>0</v>
      </c>
      <c r="P64" s="6">
        <f t="shared" si="13"/>
        <v>0</v>
      </c>
      <c r="Q64" s="6">
        <f t="shared" si="14"/>
        <v>0</v>
      </c>
    </row>
    <row r="65" spans="2:17" x14ac:dyDescent="0.25">
      <c r="B65" s="3">
        <v>11</v>
      </c>
      <c r="C65" s="3">
        <v>1</v>
      </c>
      <c r="D65" s="3">
        <v>1</v>
      </c>
      <c r="E65" s="3">
        <v>0.67</v>
      </c>
      <c r="F65" s="3">
        <v>1</v>
      </c>
      <c r="G65" s="3">
        <v>1</v>
      </c>
      <c r="H65" s="3">
        <v>1</v>
      </c>
      <c r="K65" s="3">
        <v>1</v>
      </c>
      <c r="M65" s="6">
        <f t="shared" si="10"/>
        <v>0</v>
      </c>
      <c r="N65" s="6">
        <f t="shared" si="11"/>
        <v>0.49253731343283574</v>
      </c>
      <c r="O65" s="6">
        <f t="shared" si="12"/>
        <v>0</v>
      </c>
      <c r="P65" s="6">
        <f t="shared" si="13"/>
        <v>0</v>
      </c>
      <c r="Q65" s="6">
        <f t="shared" si="14"/>
        <v>0</v>
      </c>
    </row>
    <row r="66" spans="2:17" x14ac:dyDescent="0.25">
      <c r="B66" s="3">
        <v>12</v>
      </c>
      <c r="C66" s="3">
        <v>1</v>
      </c>
      <c r="D66" s="3">
        <v>1</v>
      </c>
      <c r="E66" s="3">
        <v>0.67</v>
      </c>
      <c r="F66" s="3">
        <v>1</v>
      </c>
      <c r="G66" s="3">
        <v>1</v>
      </c>
      <c r="H66" s="3">
        <v>1</v>
      </c>
      <c r="K66" s="3">
        <v>1</v>
      </c>
      <c r="M66" s="6">
        <f t="shared" si="10"/>
        <v>0</v>
      </c>
      <c r="N66" s="6">
        <f t="shared" si="11"/>
        <v>0.49253731343283574</v>
      </c>
      <c r="O66" s="6">
        <f t="shared" si="12"/>
        <v>0</v>
      </c>
      <c r="P66" s="6">
        <f t="shared" si="13"/>
        <v>0</v>
      </c>
      <c r="Q66" s="6">
        <f t="shared" si="14"/>
        <v>0</v>
      </c>
    </row>
    <row r="67" spans="2:17" x14ac:dyDescent="0.25">
      <c r="B67" s="3">
        <v>13</v>
      </c>
      <c r="C67" s="3">
        <v>1</v>
      </c>
      <c r="D67" s="3">
        <v>1</v>
      </c>
      <c r="E67" s="3">
        <v>0.67</v>
      </c>
      <c r="F67" s="3">
        <v>1</v>
      </c>
      <c r="G67" s="3">
        <v>1</v>
      </c>
      <c r="H67" s="3">
        <v>1</v>
      </c>
      <c r="K67" s="3">
        <v>1</v>
      </c>
      <c r="M67" s="6">
        <f t="shared" si="10"/>
        <v>0</v>
      </c>
      <c r="N67" s="6">
        <f t="shared" si="11"/>
        <v>0.49253731343283574</v>
      </c>
      <c r="O67" s="6">
        <f t="shared" si="12"/>
        <v>0</v>
      </c>
      <c r="P67" s="6">
        <f t="shared" si="13"/>
        <v>0</v>
      </c>
      <c r="Q67" s="6">
        <f t="shared" si="14"/>
        <v>0</v>
      </c>
    </row>
    <row r="68" spans="2:17" x14ac:dyDescent="0.25">
      <c r="B68" s="3">
        <v>14</v>
      </c>
      <c r="C68" s="3">
        <v>1</v>
      </c>
      <c r="D68" s="3">
        <v>1</v>
      </c>
      <c r="E68" s="3">
        <v>0.67</v>
      </c>
      <c r="F68" s="3">
        <v>1</v>
      </c>
      <c r="G68" s="3">
        <v>1</v>
      </c>
      <c r="H68" s="3">
        <v>1</v>
      </c>
      <c r="K68" s="3">
        <v>1</v>
      </c>
      <c r="M68" s="6">
        <f t="shared" si="10"/>
        <v>0</v>
      </c>
      <c r="N68" s="6">
        <f t="shared" si="11"/>
        <v>0.49253731343283574</v>
      </c>
      <c r="O68" s="6">
        <f t="shared" si="12"/>
        <v>0</v>
      </c>
      <c r="P68" s="6">
        <f t="shared" si="13"/>
        <v>0</v>
      </c>
      <c r="Q68" s="6">
        <f t="shared" si="14"/>
        <v>0</v>
      </c>
    </row>
    <row r="69" spans="2:17" x14ac:dyDescent="0.25">
      <c r="B69" s="2">
        <v>15</v>
      </c>
      <c r="C69" s="2">
        <v>1</v>
      </c>
      <c r="D69" s="3">
        <v>1</v>
      </c>
      <c r="E69" s="3">
        <v>0.67</v>
      </c>
      <c r="F69" s="3">
        <v>1</v>
      </c>
      <c r="G69" s="3">
        <v>1</v>
      </c>
      <c r="H69" s="3">
        <v>1</v>
      </c>
      <c r="K69" s="3">
        <v>1</v>
      </c>
      <c r="M69" s="6">
        <f t="shared" si="10"/>
        <v>0</v>
      </c>
      <c r="N69" s="6">
        <f t="shared" si="11"/>
        <v>0.49253731343283574</v>
      </c>
      <c r="O69" s="6">
        <f t="shared" si="12"/>
        <v>0</v>
      </c>
      <c r="P69" s="6">
        <f t="shared" si="13"/>
        <v>0</v>
      </c>
      <c r="Q69" s="6">
        <f t="shared" si="14"/>
        <v>0</v>
      </c>
    </row>
    <row r="70" spans="2:17" x14ac:dyDescent="0.25">
      <c r="B70" s="2">
        <v>16</v>
      </c>
      <c r="C70" s="2">
        <v>1</v>
      </c>
      <c r="D70" s="3">
        <v>1</v>
      </c>
      <c r="E70" s="3">
        <v>0.68</v>
      </c>
      <c r="F70" s="3">
        <v>1</v>
      </c>
      <c r="G70" s="3">
        <v>1</v>
      </c>
      <c r="H70" s="3">
        <v>1</v>
      </c>
      <c r="K70" s="3">
        <v>1</v>
      </c>
      <c r="M70" s="6">
        <f t="shared" si="10"/>
        <v>0</v>
      </c>
      <c r="N70" s="6">
        <f t="shared" si="11"/>
        <v>0.47058823529411753</v>
      </c>
      <c r="O70" s="6">
        <f t="shared" si="12"/>
        <v>0</v>
      </c>
      <c r="P70" s="6">
        <f t="shared" si="13"/>
        <v>0</v>
      </c>
      <c r="Q70" s="6">
        <f t="shared" si="14"/>
        <v>0</v>
      </c>
    </row>
    <row r="71" spans="2:17" x14ac:dyDescent="0.25">
      <c r="B71" s="2">
        <v>17</v>
      </c>
      <c r="C71" s="2">
        <v>1</v>
      </c>
      <c r="D71" s="3">
        <v>1</v>
      </c>
      <c r="E71" s="3">
        <v>0.68</v>
      </c>
      <c r="F71" s="3">
        <v>1</v>
      </c>
      <c r="G71" s="3">
        <v>1</v>
      </c>
      <c r="H71" s="3">
        <v>1</v>
      </c>
      <c r="K71" s="3">
        <v>1</v>
      </c>
      <c r="M71" s="6">
        <f t="shared" si="10"/>
        <v>0</v>
      </c>
      <c r="N71" s="6">
        <f t="shared" si="11"/>
        <v>0.47058823529411753</v>
      </c>
      <c r="O71" s="6">
        <f t="shared" si="12"/>
        <v>0</v>
      </c>
      <c r="P71" s="6">
        <f t="shared" si="13"/>
        <v>0</v>
      </c>
      <c r="Q71" s="6">
        <f t="shared" si="14"/>
        <v>0</v>
      </c>
    </row>
    <row r="72" spans="2:17" x14ac:dyDescent="0.25">
      <c r="B72" s="3">
        <v>18</v>
      </c>
      <c r="C72" s="3">
        <v>1</v>
      </c>
      <c r="D72" s="3">
        <v>1</v>
      </c>
      <c r="E72" s="3">
        <v>0.78</v>
      </c>
      <c r="F72" s="3">
        <v>1</v>
      </c>
      <c r="G72" s="3">
        <v>1</v>
      </c>
      <c r="H72" s="3">
        <v>1</v>
      </c>
      <c r="K72" s="3">
        <v>1</v>
      </c>
      <c r="M72" s="6">
        <f t="shared" si="10"/>
        <v>0</v>
      </c>
      <c r="N72" s="6">
        <f t="shared" si="11"/>
        <v>0.28205128205128199</v>
      </c>
      <c r="O72" s="6">
        <f t="shared" si="12"/>
        <v>0</v>
      </c>
      <c r="P72" s="6">
        <f t="shared" si="13"/>
        <v>0</v>
      </c>
      <c r="Q72" s="6">
        <f t="shared" si="14"/>
        <v>0</v>
      </c>
    </row>
    <row r="73" spans="2:17" x14ac:dyDescent="0.25">
      <c r="B73" s="3">
        <v>19</v>
      </c>
      <c r="C73" s="3">
        <v>1</v>
      </c>
      <c r="D73" s="3">
        <v>1</v>
      </c>
      <c r="E73" s="3">
        <v>0.87</v>
      </c>
      <c r="F73" s="3">
        <v>1</v>
      </c>
      <c r="G73" s="3">
        <v>1</v>
      </c>
      <c r="H73" s="3">
        <v>1</v>
      </c>
      <c r="K73" s="3">
        <v>1</v>
      </c>
      <c r="M73" s="6">
        <f t="shared" si="10"/>
        <v>0</v>
      </c>
      <c r="N73" s="6">
        <f t="shared" si="11"/>
        <v>0.14942528735632185</v>
      </c>
      <c r="O73" s="6">
        <f t="shared" si="12"/>
        <v>0</v>
      </c>
      <c r="P73" s="6">
        <f t="shared" si="13"/>
        <v>0</v>
      </c>
      <c r="Q73" s="6">
        <f t="shared" si="14"/>
        <v>0</v>
      </c>
    </row>
    <row r="74" spans="2:17" x14ac:dyDescent="0.25">
      <c r="B74" s="3">
        <v>20</v>
      </c>
      <c r="C74" s="3">
        <v>1</v>
      </c>
      <c r="D74" s="3">
        <v>1</v>
      </c>
      <c r="E74" s="3">
        <v>0.94</v>
      </c>
      <c r="F74" s="3">
        <v>1</v>
      </c>
      <c r="G74" s="3">
        <v>1</v>
      </c>
      <c r="H74" s="3">
        <v>1</v>
      </c>
      <c r="K74" s="3">
        <v>1</v>
      </c>
      <c r="M74" s="6">
        <f t="shared" si="10"/>
        <v>0</v>
      </c>
      <c r="N74" s="6">
        <f t="shared" si="11"/>
        <v>6.3829787234042618E-2</v>
      </c>
      <c r="O74" s="6">
        <f t="shared" si="12"/>
        <v>0</v>
      </c>
      <c r="P74" s="6">
        <f t="shared" si="13"/>
        <v>0</v>
      </c>
      <c r="Q74" s="6">
        <f t="shared" si="14"/>
        <v>0</v>
      </c>
    </row>
    <row r="75" spans="2:17" x14ac:dyDescent="0.25">
      <c r="B75" s="3"/>
      <c r="C75" s="3"/>
      <c r="M75" s="6"/>
      <c r="N75" s="6"/>
      <c r="O75" s="6"/>
      <c r="P75" s="6"/>
      <c r="Q75" s="6"/>
    </row>
    <row r="76" spans="2:17" x14ac:dyDescent="0.25">
      <c r="B76" s="3"/>
      <c r="C76" s="3"/>
      <c r="M76" s="6"/>
      <c r="N76" s="6"/>
      <c r="O76" s="6"/>
      <c r="P76" s="6"/>
      <c r="Q76" s="6"/>
    </row>
    <row r="77" spans="2:17" x14ac:dyDescent="0.25">
      <c r="B77" s="3"/>
      <c r="C77" s="3"/>
      <c r="M77" s="6"/>
      <c r="N77" s="6"/>
      <c r="O77" s="6"/>
      <c r="P77" s="6"/>
      <c r="Q77" s="6"/>
    </row>
    <row r="78" spans="2:17" x14ac:dyDescent="0.25">
      <c r="B78" s="3" t="s">
        <v>9</v>
      </c>
      <c r="C78" s="3"/>
      <c r="M78" s="6"/>
      <c r="N78" s="6"/>
      <c r="O78" s="6"/>
      <c r="P78" s="6"/>
      <c r="Q78" s="6"/>
    </row>
    <row r="79" spans="2:17" x14ac:dyDescent="0.25">
      <c r="B79" s="2">
        <v>1</v>
      </c>
      <c r="C79" s="2">
        <v>4.32</v>
      </c>
      <c r="D79" s="2">
        <v>3.27</v>
      </c>
      <c r="E79" s="2">
        <v>4.71</v>
      </c>
      <c r="F79" s="2">
        <v>4.6900000000000004</v>
      </c>
      <c r="G79" s="2">
        <v>2.41</v>
      </c>
      <c r="H79" s="2">
        <v>2.6</v>
      </c>
      <c r="I79" s="2"/>
      <c r="J79" s="2"/>
      <c r="K79" s="2">
        <v>2.6</v>
      </c>
      <c r="M79" s="6">
        <f t="shared" ref="M79:M98" si="15">(K79-C79)/C79</f>
        <v>-0.39814814814814814</v>
      </c>
      <c r="N79" s="6">
        <f t="shared" ref="N79:N98" si="16">(K79-E79)/E79</f>
        <v>-0.44798301486199571</v>
      </c>
      <c r="O79" s="6">
        <f t="shared" ref="O79:O98" si="17">(K79-D79)/D79</f>
        <v>-0.20489296636085624</v>
      </c>
      <c r="P79" s="6">
        <f t="shared" ref="P79:P98" si="18">(K79-G79)/G79</f>
        <v>7.8838174273858891E-2</v>
      </c>
      <c r="Q79" s="6">
        <f t="shared" ref="Q79:Q98" si="19">(K79-F79)/F79</f>
        <v>-0.44562899786780386</v>
      </c>
    </row>
    <row r="80" spans="2:17" x14ac:dyDescent="0.25">
      <c r="B80" s="3">
        <v>2</v>
      </c>
      <c r="C80" s="3">
        <v>2.16</v>
      </c>
      <c r="D80" s="3">
        <v>2.4900000000000002</v>
      </c>
      <c r="E80" s="3">
        <v>3.12</v>
      </c>
      <c r="F80" s="3">
        <v>4.66</v>
      </c>
      <c r="G80" s="3">
        <v>1.94</v>
      </c>
      <c r="H80" s="3">
        <v>2.2000000000000002</v>
      </c>
      <c r="K80" s="3">
        <v>2.2000000000000002</v>
      </c>
      <c r="M80" s="6">
        <f t="shared" si="15"/>
        <v>1.8518518518518535E-2</v>
      </c>
      <c r="N80" s="6">
        <f t="shared" si="16"/>
        <v>-0.29487179487179482</v>
      </c>
      <c r="O80" s="6">
        <f t="shared" si="17"/>
        <v>-0.11646586345381527</v>
      </c>
      <c r="P80" s="6">
        <f t="shared" si="18"/>
        <v>0.13402061855670117</v>
      </c>
      <c r="Q80" s="6">
        <f t="shared" si="19"/>
        <v>-0.52789699570815452</v>
      </c>
    </row>
    <row r="81" spans="2:17" x14ac:dyDescent="0.25">
      <c r="B81" s="3">
        <v>3</v>
      </c>
      <c r="C81" s="3">
        <v>2.16</v>
      </c>
      <c r="D81" s="3">
        <v>1.32</v>
      </c>
      <c r="E81" s="3">
        <v>1.93</v>
      </c>
      <c r="F81" s="3">
        <v>4.6100000000000003</v>
      </c>
      <c r="G81" s="3">
        <v>1.18</v>
      </c>
      <c r="H81" s="3">
        <v>1.32</v>
      </c>
      <c r="K81" s="3">
        <v>1.32</v>
      </c>
      <c r="M81" s="6">
        <f t="shared" si="15"/>
        <v>-0.3888888888888889</v>
      </c>
      <c r="N81" s="6">
        <f t="shared" si="16"/>
        <v>-0.31606217616580307</v>
      </c>
      <c r="O81" s="6">
        <f t="shared" si="17"/>
        <v>0</v>
      </c>
      <c r="P81" s="6">
        <f t="shared" si="18"/>
        <v>0.11864406779661028</v>
      </c>
      <c r="Q81" s="6">
        <f t="shared" si="19"/>
        <v>-0.71366594360086766</v>
      </c>
    </row>
    <row r="82" spans="2:17" x14ac:dyDescent="0.25">
      <c r="B82" s="3">
        <v>4</v>
      </c>
      <c r="C82" s="3">
        <v>1.17</v>
      </c>
      <c r="D82" s="3">
        <v>1.25</v>
      </c>
      <c r="E82" s="3">
        <v>1.48</v>
      </c>
      <c r="F82" s="3">
        <v>3.94</v>
      </c>
      <c r="G82" s="3">
        <v>1</v>
      </c>
      <c r="H82" s="3">
        <v>1.1599999999999999</v>
      </c>
      <c r="K82" s="3">
        <v>1.1599999999999999</v>
      </c>
      <c r="M82" s="6">
        <f t="shared" si="15"/>
        <v>-8.5470085470085548E-3</v>
      </c>
      <c r="N82" s="6">
        <f t="shared" si="16"/>
        <v>-0.21621621621621626</v>
      </c>
      <c r="O82" s="6">
        <f t="shared" si="17"/>
        <v>-7.2000000000000064E-2</v>
      </c>
      <c r="P82" s="6">
        <f t="shared" si="18"/>
        <v>0.15999999999999992</v>
      </c>
      <c r="Q82" s="6">
        <f t="shared" si="19"/>
        <v>-0.70558375634517778</v>
      </c>
    </row>
    <row r="83" spans="2:17" x14ac:dyDescent="0.25">
      <c r="B83" s="3">
        <v>5</v>
      </c>
      <c r="C83" s="3">
        <v>1.17</v>
      </c>
      <c r="D83" s="3">
        <v>1.07</v>
      </c>
      <c r="E83" s="3">
        <v>1.21</v>
      </c>
      <c r="F83" s="3">
        <v>3.84</v>
      </c>
      <c r="G83" s="3">
        <v>0.91</v>
      </c>
      <c r="H83" s="3">
        <v>0.97</v>
      </c>
      <c r="K83" s="3">
        <v>0.97</v>
      </c>
      <c r="M83" s="6">
        <f t="shared" si="15"/>
        <v>-0.17094017094017092</v>
      </c>
      <c r="N83" s="6">
        <f t="shared" si="16"/>
        <v>-0.19834710743801653</v>
      </c>
      <c r="O83" s="6">
        <f t="shared" si="17"/>
        <v>-9.3457943925233725E-2</v>
      </c>
      <c r="P83" s="6">
        <f t="shared" si="18"/>
        <v>6.5934065934065866E-2</v>
      </c>
      <c r="Q83" s="6">
        <f t="shared" si="19"/>
        <v>-0.74739583333333337</v>
      </c>
    </row>
    <row r="84" spans="2:17" x14ac:dyDescent="0.25">
      <c r="B84" s="3">
        <v>6</v>
      </c>
      <c r="C84" s="3">
        <v>1.17</v>
      </c>
      <c r="D84" s="3">
        <v>0.86</v>
      </c>
      <c r="E84" s="3">
        <v>1.02</v>
      </c>
      <c r="F84" s="3">
        <v>3.49</v>
      </c>
      <c r="G84" s="3">
        <v>0.79</v>
      </c>
      <c r="H84" s="3">
        <v>0.86</v>
      </c>
      <c r="K84" s="3">
        <v>0.86</v>
      </c>
      <c r="M84" s="6">
        <f t="shared" si="15"/>
        <v>-0.2649572649572649</v>
      </c>
      <c r="N84" s="6">
        <f t="shared" si="16"/>
        <v>-0.15686274509803924</v>
      </c>
      <c r="O84" s="6">
        <f t="shared" si="17"/>
        <v>0</v>
      </c>
      <c r="P84" s="6">
        <f t="shared" si="18"/>
        <v>8.8607594936708792E-2</v>
      </c>
      <c r="Q84" s="6">
        <f t="shared" si="19"/>
        <v>-0.75358166189111753</v>
      </c>
    </row>
    <row r="85" spans="2:17" x14ac:dyDescent="0.25">
      <c r="B85" s="3">
        <v>7</v>
      </c>
      <c r="C85" s="3">
        <v>1.17</v>
      </c>
      <c r="D85" s="3">
        <v>0.82</v>
      </c>
      <c r="E85" s="3">
        <v>0.97</v>
      </c>
      <c r="F85" s="3">
        <v>3.4</v>
      </c>
      <c r="G85" s="3">
        <v>0.71</v>
      </c>
      <c r="H85" s="3">
        <v>0.82</v>
      </c>
      <c r="K85" s="3">
        <v>0.82</v>
      </c>
      <c r="M85" s="6">
        <f t="shared" si="15"/>
        <v>-0.29914529914529914</v>
      </c>
      <c r="N85" s="6">
        <f t="shared" si="16"/>
        <v>-0.15463917525773199</v>
      </c>
      <c r="O85" s="6">
        <f t="shared" si="17"/>
        <v>0</v>
      </c>
      <c r="P85" s="6">
        <f t="shared" si="18"/>
        <v>0.15492957746478872</v>
      </c>
      <c r="Q85" s="6">
        <f t="shared" si="19"/>
        <v>-0.75882352941176479</v>
      </c>
    </row>
    <row r="86" spans="2:17" x14ac:dyDescent="0.25">
      <c r="B86" s="3">
        <v>8</v>
      </c>
      <c r="C86" s="3">
        <v>1.17</v>
      </c>
      <c r="D86" s="3">
        <v>0.8</v>
      </c>
      <c r="E86" s="3">
        <v>1.03</v>
      </c>
      <c r="F86" s="3">
        <v>3.09</v>
      </c>
      <c r="G86" s="3">
        <v>0.68</v>
      </c>
      <c r="H86" s="3">
        <v>0.77</v>
      </c>
      <c r="K86" s="3">
        <v>0.77</v>
      </c>
      <c r="M86" s="6">
        <f t="shared" si="15"/>
        <v>-0.34188034188034183</v>
      </c>
      <c r="N86" s="6">
        <f t="shared" si="16"/>
        <v>-0.25242718446601942</v>
      </c>
      <c r="O86" s="6">
        <f t="shared" si="17"/>
        <v>-3.7500000000000033E-2</v>
      </c>
      <c r="P86" s="6">
        <f t="shared" si="18"/>
        <v>0.13235294117647053</v>
      </c>
      <c r="Q86" s="6">
        <f t="shared" si="19"/>
        <v>-0.7508090614886731</v>
      </c>
    </row>
    <row r="87" spans="2:17" x14ac:dyDescent="0.25">
      <c r="B87" s="3">
        <v>9</v>
      </c>
      <c r="C87" s="3">
        <v>0.81</v>
      </c>
      <c r="D87" s="3">
        <v>0.75</v>
      </c>
      <c r="E87" s="3">
        <v>1.03</v>
      </c>
      <c r="F87" s="3">
        <v>2.98</v>
      </c>
      <c r="G87" s="3">
        <v>0.64</v>
      </c>
      <c r="H87" s="3">
        <v>0.74</v>
      </c>
      <c r="K87" s="3">
        <v>0.74</v>
      </c>
      <c r="M87" s="6">
        <f t="shared" si="15"/>
        <v>-8.6419753086419818E-2</v>
      </c>
      <c r="N87" s="6">
        <f t="shared" si="16"/>
        <v>-0.28155339805825247</v>
      </c>
      <c r="O87" s="6">
        <f t="shared" si="17"/>
        <v>-1.3333333333333345E-2</v>
      </c>
      <c r="P87" s="6">
        <f t="shared" si="18"/>
        <v>0.15624999999999997</v>
      </c>
      <c r="Q87" s="6">
        <f t="shared" si="19"/>
        <v>-0.75167785234899331</v>
      </c>
    </row>
    <row r="88" spans="2:17" x14ac:dyDescent="0.25">
      <c r="B88" s="2">
        <v>10</v>
      </c>
      <c r="C88" s="2">
        <v>0.81</v>
      </c>
      <c r="D88" s="3">
        <v>0.7</v>
      </c>
      <c r="E88" s="3">
        <v>1.06</v>
      </c>
      <c r="F88" s="3">
        <v>2.78</v>
      </c>
      <c r="G88" s="3">
        <v>0.61</v>
      </c>
      <c r="H88" s="3">
        <v>0.7</v>
      </c>
      <c r="K88" s="3">
        <v>0.7</v>
      </c>
      <c r="M88" s="6">
        <f t="shared" si="15"/>
        <v>-0.13580246913580257</v>
      </c>
      <c r="N88" s="6">
        <f t="shared" si="16"/>
        <v>-0.33962264150943405</v>
      </c>
      <c r="O88" s="6">
        <f t="shared" si="17"/>
        <v>0</v>
      </c>
      <c r="P88" s="6">
        <f t="shared" si="18"/>
        <v>0.14754098360655732</v>
      </c>
      <c r="Q88" s="6">
        <f t="shared" si="19"/>
        <v>-0.74820143884892099</v>
      </c>
    </row>
    <row r="89" spans="2:17" x14ac:dyDescent="0.25">
      <c r="B89" s="2">
        <v>11</v>
      </c>
      <c r="C89" s="2">
        <v>0.81</v>
      </c>
      <c r="D89" s="3">
        <v>0.65</v>
      </c>
      <c r="E89" s="3">
        <v>1</v>
      </c>
      <c r="F89" s="3">
        <v>2.71</v>
      </c>
      <c r="G89" s="3">
        <v>0.6</v>
      </c>
      <c r="H89" s="3">
        <v>0.65</v>
      </c>
      <c r="K89" s="3">
        <v>0.65</v>
      </c>
      <c r="M89" s="6">
        <f t="shared" si="15"/>
        <v>-0.19753086419753088</v>
      </c>
      <c r="N89" s="6">
        <f t="shared" si="16"/>
        <v>-0.35</v>
      </c>
      <c r="O89" s="6">
        <f t="shared" si="17"/>
        <v>0</v>
      </c>
      <c r="P89" s="6">
        <f t="shared" si="18"/>
        <v>8.3333333333333412E-2</v>
      </c>
      <c r="Q89" s="6">
        <f t="shared" si="19"/>
        <v>-0.76014760147601479</v>
      </c>
    </row>
    <row r="90" spans="2:17" x14ac:dyDescent="0.25">
      <c r="B90" s="2">
        <v>12</v>
      </c>
      <c r="C90" s="2">
        <v>0.81</v>
      </c>
      <c r="D90" s="3">
        <v>0.62</v>
      </c>
      <c r="E90" s="3">
        <v>1.08</v>
      </c>
      <c r="F90" s="3">
        <v>2.5299999999999998</v>
      </c>
      <c r="G90" s="3">
        <v>0.56000000000000005</v>
      </c>
      <c r="H90" s="3">
        <v>0.61</v>
      </c>
      <c r="K90" s="3">
        <v>0.61</v>
      </c>
      <c r="M90" s="6">
        <f t="shared" si="15"/>
        <v>-0.24691358024691365</v>
      </c>
      <c r="N90" s="6">
        <f t="shared" si="16"/>
        <v>-0.43518518518518523</v>
      </c>
      <c r="O90" s="6">
        <f t="shared" si="17"/>
        <v>-1.612903225806453E-2</v>
      </c>
      <c r="P90" s="6">
        <f t="shared" si="18"/>
        <v>8.9285714285714163E-2</v>
      </c>
      <c r="Q90" s="6">
        <f t="shared" si="19"/>
        <v>-0.75889328063241113</v>
      </c>
    </row>
    <row r="91" spans="2:17" x14ac:dyDescent="0.25">
      <c r="B91" s="3">
        <v>13</v>
      </c>
      <c r="C91" s="3">
        <v>0.81</v>
      </c>
      <c r="D91" s="3">
        <v>0.62</v>
      </c>
      <c r="E91" s="3">
        <v>1</v>
      </c>
      <c r="F91" s="3">
        <v>2.73</v>
      </c>
      <c r="G91" s="3">
        <v>0.54</v>
      </c>
      <c r="H91" s="3">
        <v>0.59</v>
      </c>
      <c r="K91" s="3">
        <v>0.59</v>
      </c>
      <c r="M91" s="6">
        <f t="shared" si="15"/>
        <v>-0.27160493827160503</v>
      </c>
      <c r="N91" s="6">
        <f t="shared" si="16"/>
        <v>-0.41000000000000003</v>
      </c>
      <c r="O91" s="6">
        <f t="shared" si="17"/>
        <v>-4.8387096774193589E-2</v>
      </c>
      <c r="P91" s="6">
        <f t="shared" si="18"/>
        <v>9.2592592592592463E-2</v>
      </c>
      <c r="Q91" s="6">
        <f t="shared" si="19"/>
        <v>-0.78388278388278398</v>
      </c>
    </row>
    <row r="92" spans="2:17" x14ac:dyDescent="0.25">
      <c r="B92" s="3">
        <v>14</v>
      </c>
      <c r="C92" s="3">
        <v>0.81</v>
      </c>
      <c r="D92" s="3">
        <v>0.68</v>
      </c>
      <c r="E92" s="3">
        <v>1.0900000000000001</v>
      </c>
      <c r="F92" s="3">
        <v>2.63</v>
      </c>
      <c r="G92" s="3">
        <v>0.55000000000000004</v>
      </c>
      <c r="H92" s="3">
        <v>0.63</v>
      </c>
      <c r="K92" s="3">
        <v>0.63</v>
      </c>
      <c r="M92" s="6">
        <f t="shared" si="15"/>
        <v>-0.22222222222222227</v>
      </c>
      <c r="N92" s="6">
        <f t="shared" si="16"/>
        <v>-0.42201834862385323</v>
      </c>
      <c r="O92" s="6">
        <f t="shared" si="17"/>
        <v>-7.352941176470594E-2</v>
      </c>
      <c r="P92" s="6">
        <f t="shared" si="18"/>
        <v>0.14545454545454536</v>
      </c>
      <c r="Q92" s="6">
        <f t="shared" si="19"/>
        <v>-0.76045627376425862</v>
      </c>
    </row>
    <row r="93" spans="2:17" x14ac:dyDescent="0.25">
      <c r="B93" s="3">
        <v>15</v>
      </c>
      <c r="C93" s="3">
        <v>0.81</v>
      </c>
      <c r="D93" s="3">
        <v>0.69</v>
      </c>
      <c r="E93" s="3">
        <v>1.06</v>
      </c>
      <c r="F93" s="3">
        <v>2.57</v>
      </c>
      <c r="G93" s="3">
        <v>0.54</v>
      </c>
      <c r="H93" s="3">
        <v>0.63</v>
      </c>
      <c r="K93" s="3">
        <v>0.63</v>
      </c>
      <c r="M93" s="6">
        <f t="shared" si="15"/>
        <v>-0.22222222222222227</v>
      </c>
      <c r="N93" s="6">
        <f t="shared" si="16"/>
        <v>-0.40566037735849059</v>
      </c>
      <c r="O93" s="6">
        <f t="shared" si="17"/>
        <v>-8.6956521739130363E-2</v>
      </c>
      <c r="P93" s="6">
        <f t="shared" si="18"/>
        <v>0.1666666666666666</v>
      </c>
      <c r="Q93" s="6">
        <f t="shared" si="19"/>
        <v>-0.75486381322957197</v>
      </c>
    </row>
    <row r="94" spans="2:17" x14ac:dyDescent="0.25">
      <c r="B94" s="3">
        <v>16</v>
      </c>
      <c r="C94" s="3">
        <v>0.81</v>
      </c>
      <c r="D94" s="3">
        <v>0.63</v>
      </c>
      <c r="E94" s="3">
        <v>1.1499999999999999</v>
      </c>
      <c r="F94" s="3">
        <v>2.6</v>
      </c>
      <c r="G94" s="3">
        <v>0.54</v>
      </c>
      <c r="H94" s="3">
        <v>0.59</v>
      </c>
      <c r="K94" s="3">
        <v>0.59</v>
      </c>
      <c r="M94" s="6">
        <f t="shared" si="15"/>
        <v>-0.27160493827160503</v>
      </c>
      <c r="N94" s="6">
        <f t="shared" si="16"/>
        <v>-0.4869565217391304</v>
      </c>
      <c r="O94" s="6">
        <f t="shared" si="17"/>
        <v>-6.3492063492063544E-2</v>
      </c>
      <c r="P94" s="6">
        <f t="shared" si="18"/>
        <v>9.2592592592592463E-2</v>
      </c>
      <c r="Q94" s="6">
        <f t="shared" si="19"/>
        <v>-0.77307692307692311</v>
      </c>
    </row>
    <row r="95" spans="2:17" x14ac:dyDescent="0.25">
      <c r="B95" s="3">
        <v>17</v>
      </c>
      <c r="C95" s="3">
        <v>0.81</v>
      </c>
      <c r="D95" s="3">
        <v>0.72</v>
      </c>
      <c r="E95" s="3">
        <v>1.1499999999999999</v>
      </c>
      <c r="F95" s="3">
        <v>2.52</v>
      </c>
      <c r="G95" s="3">
        <v>0.53</v>
      </c>
      <c r="H95" s="3">
        <v>0.63</v>
      </c>
      <c r="K95" s="3">
        <v>0.63</v>
      </c>
      <c r="M95" s="6">
        <f t="shared" si="15"/>
        <v>-0.22222222222222227</v>
      </c>
      <c r="N95" s="6">
        <f t="shared" si="16"/>
        <v>-0.4521739130434782</v>
      </c>
      <c r="O95" s="6">
        <f t="shared" si="17"/>
        <v>-0.12499999999999996</v>
      </c>
      <c r="P95" s="6">
        <f t="shared" si="18"/>
        <v>0.18867924528301883</v>
      </c>
      <c r="Q95" s="6">
        <f t="shared" si="19"/>
        <v>-0.75</v>
      </c>
    </row>
    <row r="96" spans="2:17" x14ac:dyDescent="0.25">
      <c r="B96" s="2">
        <v>18</v>
      </c>
      <c r="C96" s="2">
        <v>0.81</v>
      </c>
      <c r="D96" s="2">
        <v>0.7</v>
      </c>
      <c r="E96" s="2">
        <v>1.48</v>
      </c>
      <c r="F96" s="2">
        <v>2.4</v>
      </c>
      <c r="G96" s="2">
        <v>0.54</v>
      </c>
      <c r="H96" s="2">
        <v>0.63</v>
      </c>
      <c r="I96" s="2"/>
      <c r="J96" s="2"/>
      <c r="K96" s="2">
        <v>0.63</v>
      </c>
      <c r="M96" s="6">
        <f t="shared" si="15"/>
        <v>-0.22222222222222227</v>
      </c>
      <c r="N96" s="6">
        <f t="shared" si="16"/>
        <v>-0.57432432432432434</v>
      </c>
      <c r="O96" s="6">
        <f t="shared" si="17"/>
        <v>-9.9999999999999936E-2</v>
      </c>
      <c r="P96" s="6">
        <f t="shared" si="18"/>
        <v>0.1666666666666666</v>
      </c>
      <c r="Q96" s="6">
        <f t="shared" si="19"/>
        <v>-0.73750000000000004</v>
      </c>
    </row>
    <row r="97" spans="1:17" x14ac:dyDescent="0.25">
      <c r="B97" s="3">
        <v>19</v>
      </c>
      <c r="C97" s="3">
        <v>0.81</v>
      </c>
      <c r="D97" s="3">
        <v>0.76</v>
      </c>
      <c r="E97" s="3">
        <v>1.66</v>
      </c>
      <c r="F97" s="3">
        <v>2.4300000000000002</v>
      </c>
      <c r="G97" s="3">
        <v>0.54</v>
      </c>
      <c r="H97" s="3">
        <v>0.61</v>
      </c>
      <c r="K97" s="3">
        <v>0.61</v>
      </c>
      <c r="M97" s="6">
        <f t="shared" si="15"/>
        <v>-0.24691358024691365</v>
      </c>
      <c r="N97" s="6">
        <f t="shared" si="16"/>
        <v>-0.63253012048192758</v>
      </c>
      <c r="O97" s="6">
        <f t="shared" si="17"/>
        <v>-0.19736842105263161</v>
      </c>
      <c r="P97" s="6">
        <f t="shared" si="18"/>
        <v>0.12962962962962954</v>
      </c>
      <c r="Q97" s="6">
        <f t="shared" si="19"/>
        <v>-0.74897119341563789</v>
      </c>
    </row>
    <row r="98" spans="1:17" x14ac:dyDescent="0.25">
      <c r="B98" s="3">
        <v>20</v>
      </c>
      <c r="C98" s="3">
        <v>0.81</v>
      </c>
      <c r="D98" s="3">
        <v>0.83</v>
      </c>
      <c r="E98" s="3">
        <v>1.85</v>
      </c>
      <c r="F98" s="3">
        <v>2.4500000000000002</v>
      </c>
      <c r="G98" s="3">
        <v>0.53</v>
      </c>
      <c r="H98" s="3">
        <v>0.6</v>
      </c>
      <c r="K98" s="3">
        <v>0.6</v>
      </c>
      <c r="M98" s="6">
        <f t="shared" si="15"/>
        <v>-0.25925925925925936</v>
      </c>
      <c r="N98" s="6">
        <f t="shared" si="16"/>
        <v>-0.67567567567567566</v>
      </c>
      <c r="O98" s="6">
        <f t="shared" si="17"/>
        <v>-0.27710843373493976</v>
      </c>
      <c r="P98" s="6">
        <f t="shared" si="18"/>
        <v>0.13207547169811309</v>
      </c>
      <c r="Q98" s="6">
        <f t="shared" si="19"/>
        <v>-0.75510204081632648</v>
      </c>
    </row>
    <row r="99" spans="1:17" x14ac:dyDescent="0.25">
      <c r="B99" s="3"/>
      <c r="C99" s="3"/>
      <c r="M99" s="6">
        <f>AVERAGE(M79:M98)</f>
        <v>-0.22294634377967718</v>
      </c>
      <c r="N99" s="6">
        <f>AVERAGE(N79:N98)</f>
        <v>-0.37515549601876841</v>
      </c>
      <c r="O99" s="6">
        <f>AVERAGE(O79:O98)</f>
        <v>-7.6281054394448392E-2</v>
      </c>
      <c r="P99" s="6">
        <f>AVERAGE(P79:P98)</f>
        <v>0.12620472409743169</v>
      </c>
      <c r="Q99" s="6">
        <f>AVERAGE(Q79:Q98)</f>
        <v>-0.72430794905693685</v>
      </c>
    </row>
    <row r="100" spans="1:17" x14ac:dyDescent="0.25">
      <c r="L100" s="12"/>
      <c r="M100" s="2" t="s">
        <v>0</v>
      </c>
      <c r="N100" s="9" t="s">
        <v>1</v>
      </c>
      <c r="O100" s="9" t="s">
        <v>2</v>
      </c>
      <c r="P100" s="9" t="s">
        <v>3</v>
      </c>
      <c r="Q100" s="9" t="s">
        <v>30</v>
      </c>
    </row>
    <row r="103" spans="1:17" x14ac:dyDescent="0.25">
      <c r="A103" s="3" t="s">
        <v>13</v>
      </c>
      <c r="B103" s="3"/>
      <c r="C103" s="3">
        <v>1</v>
      </c>
      <c r="D103" s="3">
        <v>3</v>
      </c>
      <c r="E103" s="3">
        <v>2</v>
      </c>
      <c r="G103" s="3">
        <v>4</v>
      </c>
      <c r="L103" s="3"/>
      <c r="M103" s="2" t="s">
        <v>0</v>
      </c>
      <c r="N103" s="9" t="s">
        <v>1</v>
      </c>
      <c r="O103" s="9" t="s">
        <v>2</v>
      </c>
      <c r="P103" s="9" t="s">
        <v>3</v>
      </c>
      <c r="Q103" s="9" t="s">
        <v>30</v>
      </c>
    </row>
    <row r="104" spans="1:17" x14ac:dyDescent="0.25">
      <c r="B104" s="4"/>
      <c r="C104" s="2" t="s">
        <v>0</v>
      </c>
      <c r="D104" s="9" t="s">
        <v>2</v>
      </c>
      <c r="E104" s="9" t="s">
        <v>1</v>
      </c>
      <c r="F104" s="9"/>
      <c r="G104" s="9" t="s">
        <v>3</v>
      </c>
      <c r="H104" s="18" t="s">
        <v>26</v>
      </c>
      <c r="I104" s="5"/>
      <c r="J104" s="8"/>
      <c r="K104" s="8" t="s">
        <v>26</v>
      </c>
      <c r="M104" s="11" t="s">
        <v>4</v>
      </c>
      <c r="N104" s="11" t="s">
        <v>5</v>
      </c>
      <c r="O104" s="11" t="s">
        <v>6</v>
      </c>
      <c r="P104" s="11" t="s">
        <v>7</v>
      </c>
      <c r="Q104" s="11" t="s">
        <v>8</v>
      </c>
    </row>
    <row r="105" spans="1:17" x14ac:dyDescent="0.25">
      <c r="B105" s="3">
        <v>1</v>
      </c>
      <c r="C105" s="3">
        <v>1</v>
      </c>
      <c r="D105" s="3">
        <v>1</v>
      </c>
      <c r="E105" s="3">
        <v>0.16</v>
      </c>
      <c r="F105" s="3">
        <v>1</v>
      </c>
      <c r="G105" s="3">
        <v>1</v>
      </c>
      <c r="H105" s="3">
        <v>1</v>
      </c>
      <c r="K105" s="3">
        <v>1</v>
      </c>
      <c r="M105" s="6">
        <f t="shared" ref="M105:M124" si="20">(K105-C105)/C105</f>
        <v>0</v>
      </c>
      <c r="N105" s="6">
        <f t="shared" ref="N105:N124" si="21">(K105-E105)/E105</f>
        <v>5.25</v>
      </c>
      <c r="O105" s="6">
        <f t="shared" ref="O105:O124" si="22">(K105-D105)/D105</f>
        <v>0</v>
      </c>
      <c r="P105" s="6">
        <f t="shared" ref="P105:P124" si="23">(K105-G105)/G105</f>
        <v>0</v>
      </c>
      <c r="Q105" s="6">
        <f t="shared" ref="Q105:Q124" si="24">(K105-F105)/F105</f>
        <v>0</v>
      </c>
    </row>
    <row r="106" spans="1:17" x14ac:dyDescent="0.25">
      <c r="B106" s="3">
        <v>2</v>
      </c>
      <c r="C106" s="3">
        <v>1</v>
      </c>
      <c r="D106" s="3">
        <v>1</v>
      </c>
      <c r="E106" s="3">
        <v>0.33</v>
      </c>
      <c r="F106" s="3">
        <v>1</v>
      </c>
      <c r="G106" s="3">
        <v>1</v>
      </c>
      <c r="H106" s="3">
        <v>1</v>
      </c>
      <c r="K106" s="3">
        <v>1</v>
      </c>
      <c r="M106" s="6">
        <f t="shared" si="20"/>
        <v>0</v>
      </c>
      <c r="N106" s="6">
        <f t="shared" si="21"/>
        <v>2.0303030303030298</v>
      </c>
      <c r="O106" s="6">
        <f t="shared" si="22"/>
        <v>0</v>
      </c>
      <c r="P106" s="6">
        <f t="shared" si="23"/>
        <v>0</v>
      </c>
      <c r="Q106" s="6">
        <f t="shared" si="24"/>
        <v>0</v>
      </c>
    </row>
    <row r="107" spans="1:17" x14ac:dyDescent="0.25">
      <c r="B107" s="3">
        <v>3</v>
      </c>
      <c r="C107" s="3">
        <v>1</v>
      </c>
      <c r="D107" s="3">
        <v>1</v>
      </c>
      <c r="E107" s="3">
        <v>0.66</v>
      </c>
      <c r="F107" s="3">
        <v>1</v>
      </c>
      <c r="G107" s="3">
        <v>1</v>
      </c>
      <c r="H107" s="3">
        <v>1</v>
      </c>
      <c r="K107" s="3">
        <v>1</v>
      </c>
      <c r="M107" s="6">
        <f t="shared" si="20"/>
        <v>0</v>
      </c>
      <c r="N107" s="6">
        <f t="shared" si="21"/>
        <v>0.51515151515151503</v>
      </c>
      <c r="O107" s="6">
        <f t="shared" si="22"/>
        <v>0</v>
      </c>
      <c r="P107" s="6">
        <f t="shared" si="23"/>
        <v>0</v>
      </c>
      <c r="Q107" s="6">
        <f t="shared" si="24"/>
        <v>0</v>
      </c>
    </row>
    <row r="108" spans="1:17" x14ac:dyDescent="0.25">
      <c r="B108" s="3">
        <v>4</v>
      </c>
      <c r="C108" s="3">
        <v>1</v>
      </c>
      <c r="D108" s="3">
        <v>1</v>
      </c>
      <c r="E108" s="3">
        <v>0.67</v>
      </c>
      <c r="F108" s="3">
        <v>1</v>
      </c>
      <c r="G108" s="3">
        <v>1</v>
      </c>
      <c r="H108" s="3">
        <v>1</v>
      </c>
      <c r="K108" s="3">
        <v>1</v>
      </c>
      <c r="M108" s="6">
        <f t="shared" si="20"/>
        <v>0</v>
      </c>
      <c r="N108" s="6">
        <f t="shared" si="21"/>
        <v>0.49253731343283574</v>
      </c>
      <c r="O108" s="6">
        <f t="shared" si="22"/>
        <v>0</v>
      </c>
      <c r="P108" s="6">
        <f t="shared" si="23"/>
        <v>0</v>
      </c>
      <c r="Q108" s="6">
        <f t="shared" si="24"/>
        <v>0</v>
      </c>
    </row>
    <row r="109" spans="1:17" x14ac:dyDescent="0.25">
      <c r="B109" s="3">
        <v>5</v>
      </c>
      <c r="C109" s="3">
        <v>1</v>
      </c>
      <c r="D109" s="3">
        <v>1</v>
      </c>
      <c r="E109" s="3">
        <v>0.67</v>
      </c>
      <c r="F109" s="3">
        <v>1</v>
      </c>
      <c r="G109" s="3">
        <v>1</v>
      </c>
      <c r="H109" s="3">
        <v>1</v>
      </c>
      <c r="K109" s="3">
        <v>1</v>
      </c>
      <c r="M109" s="6">
        <f t="shared" si="20"/>
        <v>0</v>
      </c>
      <c r="N109" s="6">
        <f t="shared" si="21"/>
        <v>0.49253731343283574</v>
      </c>
      <c r="O109" s="6">
        <f t="shared" si="22"/>
        <v>0</v>
      </c>
      <c r="P109" s="6">
        <f t="shared" si="23"/>
        <v>0</v>
      </c>
      <c r="Q109" s="6">
        <f t="shared" si="24"/>
        <v>0</v>
      </c>
    </row>
    <row r="110" spans="1:17" x14ac:dyDescent="0.25">
      <c r="B110" s="2">
        <v>6</v>
      </c>
      <c r="C110" s="2">
        <v>1</v>
      </c>
      <c r="D110" s="2">
        <v>1</v>
      </c>
      <c r="E110" s="2">
        <v>0.67</v>
      </c>
      <c r="F110" s="2">
        <v>1</v>
      </c>
      <c r="G110" s="2">
        <v>1</v>
      </c>
      <c r="H110" s="2">
        <v>1</v>
      </c>
      <c r="I110" s="2"/>
      <c r="J110" s="2"/>
      <c r="K110" s="2">
        <v>1</v>
      </c>
      <c r="M110" s="6">
        <f t="shared" si="20"/>
        <v>0</v>
      </c>
      <c r="N110" s="6">
        <f t="shared" si="21"/>
        <v>0.49253731343283574</v>
      </c>
      <c r="O110" s="6">
        <f t="shared" si="22"/>
        <v>0</v>
      </c>
      <c r="P110" s="6">
        <f t="shared" si="23"/>
        <v>0</v>
      </c>
      <c r="Q110" s="6">
        <f t="shared" si="24"/>
        <v>0</v>
      </c>
    </row>
    <row r="111" spans="1:17" x14ac:dyDescent="0.25">
      <c r="B111" s="3">
        <v>7</v>
      </c>
      <c r="C111" s="3">
        <v>1</v>
      </c>
      <c r="D111" s="3">
        <v>1</v>
      </c>
      <c r="E111" s="3">
        <v>0.67</v>
      </c>
      <c r="F111" s="3">
        <v>1</v>
      </c>
      <c r="G111" s="3">
        <v>1</v>
      </c>
      <c r="H111" s="3">
        <v>1</v>
      </c>
      <c r="K111" s="3">
        <v>1</v>
      </c>
      <c r="M111" s="6">
        <f t="shared" si="20"/>
        <v>0</v>
      </c>
      <c r="N111" s="6">
        <f t="shared" si="21"/>
        <v>0.49253731343283574</v>
      </c>
      <c r="O111" s="6">
        <f t="shared" si="22"/>
        <v>0</v>
      </c>
      <c r="P111" s="6">
        <f t="shared" si="23"/>
        <v>0</v>
      </c>
      <c r="Q111" s="6">
        <f t="shared" si="24"/>
        <v>0</v>
      </c>
    </row>
    <row r="112" spans="1:17" x14ac:dyDescent="0.25">
      <c r="B112" s="3">
        <v>8</v>
      </c>
      <c r="C112" s="3">
        <v>1</v>
      </c>
      <c r="D112" s="3">
        <v>1</v>
      </c>
      <c r="E112" s="3">
        <v>0.67</v>
      </c>
      <c r="F112" s="3">
        <v>1</v>
      </c>
      <c r="G112" s="3">
        <v>1</v>
      </c>
      <c r="H112" s="3">
        <v>1</v>
      </c>
      <c r="K112" s="3">
        <v>1</v>
      </c>
      <c r="M112" s="6">
        <f t="shared" si="20"/>
        <v>0</v>
      </c>
      <c r="N112" s="6">
        <f t="shared" si="21"/>
        <v>0.49253731343283574</v>
      </c>
      <c r="O112" s="6">
        <f t="shared" si="22"/>
        <v>0</v>
      </c>
      <c r="P112" s="6">
        <f t="shared" si="23"/>
        <v>0</v>
      </c>
      <c r="Q112" s="6">
        <f t="shared" si="24"/>
        <v>0</v>
      </c>
    </row>
    <row r="113" spans="2:17" x14ac:dyDescent="0.25">
      <c r="B113" s="3">
        <v>9</v>
      </c>
      <c r="C113" s="3">
        <v>1</v>
      </c>
      <c r="D113" s="3">
        <v>1</v>
      </c>
      <c r="E113" s="3">
        <v>0.67</v>
      </c>
      <c r="F113" s="3">
        <v>1</v>
      </c>
      <c r="G113" s="3">
        <v>1</v>
      </c>
      <c r="H113" s="3">
        <v>1</v>
      </c>
      <c r="K113" s="3">
        <v>1</v>
      </c>
      <c r="M113" s="6">
        <f t="shared" si="20"/>
        <v>0</v>
      </c>
      <c r="N113" s="6">
        <f t="shared" si="21"/>
        <v>0.49253731343283574</v>
      </c>
      <c r="O113" s="6">
        <f t="shared" si="22"/>
        <v>0</v>
      </c>
      <c r="P113" s="6">
        <f t="shared" si="23"/>
        <v>0</v>
      </c>
      <c r="Q113" s="6">
        <f t="shared" si="24"/>
        <v>0</v>
      </c>
    </row>
    <row r="114" spans="2:17" x14ac:dyDescent="0.25">
      <c r="B114" s="3">
        <v>10</v>
      </c>
      <c r="C114" s="3">
        <v>1</v>
      </c>
      <c r="D114" s="3">
        <v>1</v>
      </c>
      <c r="E114" s="3">
        <v>0.67</v>
      </c>
      <c r="F114" s="3">
        <v>1</v>
      </c>
      <c r="G114" s="3">
        <v>1</v>
      </c>
      <c r="H114" s="3">
        <v>1</v>
      </c>
      <c r="K114" s="3">
        <v>1</v>
      </c>
      <c r="M114" s="6">
        <f t="shared" si="20"/>
        <v>0</v>
      </c>
      <c r="N114" s="6">
        <f t="shared" si="21"/>
        <v>0.49253731343283574</v>
      </c>
      <c r="O114" s="6">
        <f t="shared" si="22"/>
        <v>0</v>
      </c>
      <c r="P114" s="6">
        <f t="shared" si="23"/>
        <v>0</v>
      </c>
      <c r="Q114" s="6">
        <f t="shared" si="24"/>
        <v>0</v>
      </c>
    </row>
    <row r="115" spans="2:17" x14ac:dyDescent="0.25">
      <c r="B115" s="3">
        <v>11</v>
      </c>
      <c r="C115" s="3">
        <v>1</v>
      </c>
      <c r="D115" s="3">
        <v>1</v>
      </c>
      <c r="E115" s="3">
        <v>0.67</v>
      </c>
      <c r="F115" s="3">
        <v>1</v>
      </c>
      <c r="G115" s="3">
        <v>1</v>
      </c>
      <c r="H115" s="3">
        <v>1</v>
      </c>
      <c r="K115" s="3">
        <v>1</v>
      </c>
      <c r="M115" s="6">
        <f t="shared" si="20"/>
        <v>0</v>
      </c>
      <c r="N115" s="6">
        <f t="shared" si="21"/>
        <v>0.49253731343283574</v>
      </c>
      <c r="O115" s="6">
        <f t="shared" si="22"/>
        <v>0</v>
      </c>
      <c r="P115" s="6">
        <f t="shared" si="23"/>
        <v>0</v>
      </c>
      <c r="Q115" s="6">
        <f t="shared" si="24"/>
        <v>0</v>
      </c>
    </row>
    <row r="116" spans="2:17" x14ac:dyDescent="0.25">
      <c r="B116" s="3">
        <v>12</v>
      </c>
      <c r="C116" s="3">
        <v>1</v>
      </c>
      <c r="D116" s="3">
        <v>1</v>
      </c>
      <c r="E116" s="3">
        <v>0.67</v>
      </c>
      <c r="F116" s="3">
        <v>1</v>
      </c>
      <c r="G116" s="3">
        <v>1</v>
      </c>
      <c r="H116" s="3">
        <v>1</v>
      </c>
      <c r="K116" s="3">
        <v>1</v>
      </c>
      <c r="M116" s="6">
        <f t="shared" si="20"/>
        <v>0</v>
      </c>
      <c r="N116" s="6">
        <f t="shared" si="21"/>
        <v>0.49253731343283574</v>
      </c>
      <c r="O116" s="6">
        <f t="shared" si="22"/>
        <v>0</v>
      </c>
      <c r="P116" s="6">
        <f t="shared" si="23"/>
        <v>0</v>
      </c>
      <c r="Q116" s="6">
        <f t="shared" si="24"/>
        <v>0</v>
      </c>
    </row>
    <row r="117" spans="2:17" x14ac:dyDescent="0.25">
      <c r="B117" s="3">
        <v>13</v>
      </c>
      <c r="C117" s="3">
        <v>1</v>
      </c>
      <c r="D117" s="3">
        <v>1</v>
      </c>
      <c r="E117" s="3">
        <v>0.67</v>
      </c>
      <c r="F117" s="3">
        <v>1</v>
      </c>
      <c r="G117" s="3">
        <v>1</v>
      </c>
      <c r="H117" s="3">
        <v>1</v>
      </c>
      <c r="K117" s="3">
        <v>1</v>
      </c>
      <c r="M117" s="6">
        <f t="shared" si="20"/>
        <v>0</v>
      </c>
      <c r="N117" s="6">
        <f t="shared" si="21"/>
        <v>0.49253731343283574</v>
      </c>
      <c r="O117" s="6">
        <f t="shared" si="22"/>
        <v>0</v>
      </c>
      <c r="P117" s="6">
        <f t="shared" si="23"/>
        <v>0</v>
      </c>
      <c r="Q117" s="6">
        <f t="shared" si="24"/>
        <v>0</v>
      </c>
    </row>
    <row r="118" spans="2:17" x14ac:dyDescent="0.25">
      <c r="B118" s="3">
        <v>14</v>
      </c>
      <c r="C118" s="3">
        <v>1</v>
      </c>
      <c r="D118" s="3">
        <v>1</v>
      </c>
      <c r="E118" s="3">
        <v>0.67</v>
      </c>
      <c r="F118" s="3">
        <v>1</v>
      </c>
      <c r="G118" s="3">
        <v>1</v>
      </c>
      <c r="H118" s="3">
        <v>1</v>
      </c>
      <c r="K118" s="3">
        <v>1</v>
      </c>
      <c r="M118" s="6">
        <f t="shared" si="20"/>
        <v>0</v>
      </c>
      <c r="N118" s="6">
        <f t="shared" si="21"/>
        <v>0.49253731343283574</v>
      </c>
      <c r="O118" s="6">
        <f t="shared" si="22"/>
        <v>0</v>
      </c>
      <c r="P118" s="6">
        <f t="shared" si="23"/>
        <v>0</v>
      </c>
      <c r="Q118" s="6">
        <f t="shared" si="24"/>
        <v>0</v>
      </c>
    </row>
    <row r="119" spans="2:17" x14ac:dyDescent="0.25">
      <c r="B119" s="2">
        <v>15</v>
      </c>
      <c r="C119" s="2">
        <v>1</v>
      </c>
      <c r="D119" s="3">
        <v>1</v>
      </c>
      <c r="E119" s="3">
        <v>0.67</v>
      </c>
      <c r="F119" s="3">
        <v>1</v>
      </c>
      <c r="G119" s="3">
        <v>1</v>
      </c>
      <c r="H119" s="3">
        <v>1</v>
      </c>
      <c r="K119" s="3">
        <v>1</v>
      </c>
      <c r="M119" s="6">
        <f t="shared" si="20"/>
        <v>0</v>
      </c>
      <c r="N119" s="6">
        <f t="shared" si="21"/>
        <v>0.49253731343283574</v>
      </c>
      <c r="O119" s="6">
        <f t="shared" si="22"/>
        <v>0</v>
      </c>
      <c r="P119" s="6">
        <f t="shared" si="23"/>
        <v>0</v>
      </c>
      <c r="Q119" s="6">
        <f t="shared" si="24"/>
        <v>0</v>
      </c>
    </row>
    <row r="120" spans="2:17" x14ac:dyDescent="0.25">
      <c r="B120" s="2">
        <v>16</v>
      </c>
      <c r="C120" s="2">
        <v>1</v>
      </c>
      <c r="D120" s="3">
        <v>1</v>
      </c>
      <c r="E120" s="3">
        <v>0.67</v>
      </c>
      <c r="F120" s="3">
        <v>1</v>
      </c>
      <c r="G120" s="3">
        <v>1</v>
      </c>
      <c r="H120" s="3">
        <v>1</v>
      </c>
      <c r="K120" s="3">
        <v>1</v>
      </c>
      <c r="M120" s="6">
        <f t="shared" si="20"/>
        <v>0</v>
      </c>
      <c r="N120" s="6">
        <f t="shared" si="21"/>
        <v>0.49253731343283574</v>
      </c>
      <c r="O120" s="6">
        <f t="shared" si="22"/>
        <v>0</v>
      </c>
      <c r="P120" s="6">
        <f t="shared" si="23"/>
        <v>0</v>
      </c>
      <c r="Q120" s="6">
        <f t="shared" si="24"/>
        <v>0</v>
      </c>
    </row>
    <row r="121" spans="2:17" x14ac:dyDescent="0.25">
      <c r="B121" s="2">
        <v>17</v>
      </c>
      <c r="C121" s="2">
        <v>1</v>
      </c>
      <c r="D121" s="3">
        <v>1</v>
      </c>
      <c r="E121" s="3">
        <v>0.67</v>
      </c>
      <c r="F121" s="3">
        <v>1</v>
      </c>
      <c r="G121" s="3">
        <v>1</v>
      </c>
      <c r="H121" s="3">
        <v>1</v>
      </c>
      <c r="K121" s="3">
        <v>1</v>
      </c>
      <c r="M121" s="6">
        <f t="shared" si="20"/>
        <v>0</v>
      </c>
      <c r="N121" s="6">
        <f t="shared" si="21"/>
        <v>0.49253731343283574</v>
      </c>
      <c r="O121" s="6">
        <f t="shared" si="22"/>
        <v>0</v>
      </c>
      <c r="P121" s="6">
        <f t="shared" si="23"/>
        <v>0</v>
      </c>
      <c r="Q121" s="6">
        <f t="shared" si="24"/>
        <v>0</v>
      </c>
    </row>
    <row r="122" spans="2:17" x14ac:dyDescent="0.25">
      <c r="B122" s="3">
        <v>18</v>
      </c>
      <c r="C122" s="3">
        <v>1</v>
      </c>
      <c r="D122" s="3">
        <v>1</v>
      </c>
      <c r="E122" s="3">
        <v>0.67</v>
      </c>
      <c r="F122" s="3">
        <v>1</v>
      </c>
      <c r="G122" s="3">
        <v>1</v>
      </c>
      <c r="H122" s="3">
        <v>1</v>
      </c>
      <c r="K122" s="3">
        <v>1</v>
      </c>
      <c r="M122" s="6">
        <f t="shared" si="20"/>
        <v>0</v>
      </c>
      <c r="N122" s="6">
        <f t="shared" si="21"/>
        <v>0.49253731343283574</v>
      </c>
      <c r="O122" s="6">
        <f t="shared" si="22"/>
        <v>0</v>
      </c>
      <c r="P122" s="6">
        <f t="shared" si="23"/>
        <v>0</v>
      </c>
      <c r="Q122" s="6">
        <f t="shared" si="24"/>
        <v>0</v>
      </c>
    </row>
    <row r="123" spans="2:17" x14ac:dyDescent="0.25">
      <c r="B123" s="3">
        <v>19</v>
      </c>
      <c r="C123" s="3">
        <v>1</v>
      </c>
      <c r="D123" s="3">
        <v>1</v>
      </c>
      <c r="E123" s="3">
        <v>0.67</v>
      </c>
      <c r="F123" s="3">
        <v>1</v>
      </c>
      <c r="G123" s="3">
        <v>1</v>
      </c>
      <c r="H123" s="3">
        <v>1</v>
      </c>
      <c r="K123" s="3">
        <v>1</v>
      </c>
      <c r="M123" s="6">
        <f t="shared" si="20"/>
        <v>0</v>
      </c>
      <c r="N123" s="6">
        <f t="shared" si="21"/>
        <v>0.49253731343283574</v>
      </c>
      <c r="O123" s="6">
        <f t="shared" si="22"/>
        <v>0</v>
      </c>
      <c r="P123" s="6">
        <f t="shared" si="23"/>
        <v>0</v>
      </c>
      <c r="Q123" s="6">
        <f t="shared" si="24"/>
        <v>0</v>
      </c>
    </row>
    <row r="124" spans="2:17" x14ac:dyDescent="0.25">
      <c r="B124" s="3">
        <v>20</v>
      </c>
      <c r="C124" s="3">
        <v>1</v>
      </c>
      <c r="D124" s="3">
        <v>1</v>
      </c>
      <c r="E124" s="3">
        <v>0.67</v>
      </c>
      <c r="F124" s="3">
        <v>1</v>
      </c>
      <c r="G124" s="3">
        <v>1</v>
      </c>
      <c r="H124" s="3">
        <v>1</v>
      </c>
      <c r="K124" s="3">
        <v>1</v>
      </c>
      <c r="M124" s="6">
        <f t="shared" si="20"/>
        <v>0</v>
      </c>
      <c r="N124" s="6">
        <f t="shared" si="21"/>
        <v>0.49253731343283574</v>
      </c>
      <c r="O124" s="6">
        <f t="shared" si="22"/>
        <v>0</v>
      </c>
      <c r="P124" s="6">
        <f t="shared" si="23"/>
        <v>0</v>
      </c>
      <c r="Q124" s="6">
        <f t="shared" si="24"/>
        <v>0</v>
      </c>
    </row>
    <row r="125" spans="2:17" x14ac:dyDescent="0.25">
      <c r="B125" s="3"/>
      <c r="C125" s="3"/>
      <c r="M125" s="6"/>
      <c r="N125" s="6"/>
      <c r="O125" s="6"/>
      <c r="P125" s="6"/>
      <c r="Q125" s="6"/>
    </row>
    <row r="126" spans="2:17" x14ac:dyDescent="0.25">
      <c r="B126" s="3"/>
      <c r="C126" s="3"/>
      <c r="M126" s="6"/>
      <c r="N126" s="6"/>
      <c r="O126" s="6"/>
      <c r="P126" s="6"/>
      <c r="Q126" s="6"/>
    </row>
    <row r="127" spans="2:17" x14ac:dyDescent="0.25">
      <c r="B127" s="3"/>
      <c r="C127" s="3"/>
      <c r="M127" s="6"/>
      <c r="N127" s="6"/>
      <c r="O127" s="6"/>
      <c r="P127" s="6"/>
      <c r="Q127" s="6"/>
    </row>
    <row r="128" spans="2:17" x14ac:dyDescent="0.25">
      <c r="B128" s="3" t="s">
        <v>9</v>
      </c>
      <c r="C128" s="3"/>
      <c r="M128" s="6"/>
      <c r="N128" s="6"/>
      <c r="O128" s="6"/>
      <c r="P128" s="6"/>
      <c r="Q128" s="6"/>
    </row>
    <row r="129" spans="2:17" x14ac:dyDescent="0.25">
      <c r="B129" s="2">
        <v>1</v>
      </c>
      <c r="C129" s="2">
        <v>36.270000000000003</v>
      </c>
      <c r="D129" s="2">
        <v>32.619999999999997</v>
      </c>
      <c r="E129" s="2">
        <v>38.869999999999997</v>
      </c>
      <c r="F129" s="2">
        <v>43.05</v>
      </c>
      <c r="G129" s="2">
        <v>27.84</v>
      </c>
      <c r="H129" s="2">
        <v>32.28</v>
      </c>
      <c r="I129" s="2"/>
      <c r="J129" s="2"/>
      <c r="K129" s="2">
        <v>32.28</v>
      </c>
      <c r="M129" s="6">
        <f t="shared" ref="M129:M148" si="25">(K129-C129)/C129</f>
        <v>-0.11000827129859392</v>
      </c>
      <c r="N129" s="6">
        <f t="shared" ref="N129:N148" si="26">(K129-E129)/E129</f>
        <v>-0.16953949060972465</v>
      </c>
      <c r="O129" s="6">
        <f t="shared" ref="O129:O148" si="27">(K129-D129)/D129</f>
        <v>-1.0423053341508165E-2</v>
      </c>
      <c r="P129" s="6">
        <f t="shared" ref="P129:P148" si="28">(K129-G129)/G129</f>
        <v>0.1594827586206897</v>
      </c>
      <c r="Q129" s="6">
        <f t="shared" ref="Q129:Q148" si="29">(K129-F129)/F129</f>
        <v>-0.25017421602787449</v>
      </c>
    </row>
    <row r="130" spans="2:17" x14ac:dyDescent="0.25">
      <c r="B130" s="3">
        <v>2</v>
      </c>
      <c r="C130" s="3">
        <v>20.46</v>
      </c>
      <c r="D130" s="3">
        <v>23.22</v>
      </c>
      <c r="E130" s="3">
        <v>26.85</v>
      </c>
      <c r="F130" s="3">
        <v>43.05</v>
      </c>
      <c r="G130" s="3">
        <v>21.56</v>
      </c>
      <c r="H130" s="3">
        <v>22.12</v>
      </c>
      <c r="K130" s="3">
        <v>22.12</v>
      </c>
      <c r="M130" s="6">
        <f t="shared" si="25"/>
        <v>8.113391984359726E-2</v>
      </c>
      <c r="N130" s="6">
        <f t="shared" si="26"/>
        <v>-0.17616387337057729</v>
      </c>
      <c r="O130" s="6">
        <f t="shared" si="27"/>
        <v>-4.7372954349698446E-2</v>
      </c>
      <c r="P130" s="6">
        <f t="shared" si="28"/>
        <v>2.597402597402608E-2</v>
      </c>
      <c r="Q130" s="6">
        <f t="shared" si="29"/>
        <v>-0.48617886178861786</v>
      </c>
    </row>
    <row r="131" spans="2:17" x14ac:dyDescent="0.25">
      <c r="B131" s="3">
        <v>3</v>
      </c>
      <c r="C131" s="3">
        <v>18.809999999999999</v>
      </c>
      <c r="D131" s="3">
        <v>17.059999999999999</v>
      </c>
      <c r="E131" s="3">
        <v>30.39</v>
      </c>
      <c r="F131" s="3">
        <v>43.08</v>
      </c>
      <c r="G131" s="3">
        <v>13.85</v>
      </c>
      <c r="H131" s="3">
        <v>14.24</v>
      </c>
      <c r="K131" s="3">
        <v>14.24</v>
      </c>
      <c r="M131" s="6">
        <f t="shared" si="25"/>
        <v>-0.24295587453482184</v>
      </c>
      <c r="N131" s="6">
        <f t="shared" si="26"/>
        <v>-0.53142481079302395</v>
      </c>
      <c r="O131" s="6">
        <f t="shared" si="27"/>
        <v>-0.16529894490035163</v>
      </c>
      <c r="P131" s="6">
        <f t="shared" si="28"/>
        <v>2.8158844765343003E-2</v>
      </c>
      <c r="Q131" s="6">
        <f t="shared" si="29"/>
        <v>-0.66945218198700085</v>
      </c>
    </row>
    <row r="132" spans="2:17" x14ac:dyDescent="0.25">
      <c r="B132" s="3">
        <v>4</v>
      </c>
      <c r="C132" s="3">
        <v>10.23</v>
      </c>
      <c r="D132" s="3">
        <v>11.69</v>
      </c>
      <c r="E132" s="3">
        <v>24.26</v>
      </c>
      <c r="F132" s="3">
        <v>43.07</v>
      </c>
      <c r="G132" s="3">
        <v>10.99</v>
      </c>
      <c r="H132" s="3">
        <v>10.88</v>
      </c>
      <c r="K132" s="3">
        <v>10.88</v>
      </c>
      <c r="M132" s="6">
        <f t="shared" si="25"/>
        <v>6.3538611925708727E-2</v>
      </c>
      <c r="N132" s="6">
        <f t="shared" si="26"/>
        <v>-0.551525144270404</v>
      </c>
      <c r="O132" s="6">
        <f t="shared" si="27"/>
        <v>-6.928999144567996E-2</v>
      </c>
      <c r="P132" s="6">
        <f t="shared" si="28"/>
        <v>-1.0009099181073651E-2</v>
      </c>
      <c r="Q132" s="6">
        <f t="shared" si="29"/>
        <v>-0.74738797306710003</v>
      </c>
    </row>
    <row r="133" spans="2:17" x14ac:dyDescent="0.25">
      <c r="B133" s="3">
        <v>5</v>
      </c>
      <c r="C133" s="3">
        <v>9.44</v>
      </c>
      <c r="D133" s="3">
        <v>10.92</v>
      </c>
      <c r="E133" s="3">
        <v>19.920000000000002</v>
      </c>
      <c r="F133" s="3">
        <v>42.97</v>
      </c>
      <c r="G133" s="3">
        <v>9.32</v>
      </c>
      <c r="H133" s="3">
        <v>9.4499999999999993</v>
      </c>
      <c r="K133" s="3">
        <v>9.4499999999999993</v>
      </c>
      <c r="M133" s="6">
        <f t="shared" si="25"/>
        <v>1.0593220338982825E-3</v>
      </c>
      <c r="N133" s="6">
        <f t="shared" si="26"/>
        <v>-0.52560240963855431</v>
      </c>
      <c r="O133" s="6">
        <f t="shared" si="27"/>
        <v>-0.13461538461538466</v>
      </c>
      <c r="P133" s="6">
        <f t="shared" si="28"/>
        <v>1.3948497854077146E-2</v>
      </c>
      <c r="Q133" s="6">
        <f t="shared" si="29"/>
        <v>-0.78007912497090992</v>
      </c>
    </row>
    <row r="134" spans="2:17" x14ac:dyDescent="0.25">
      <c r="B134" s="3">
        <v>6</v>
      </c>
      <c r="C134" s="3">
        <v>9.42</v>
      </c>
      <c r="D134" s="3">
        <v>8.32</v>
      </c>
      <c r="E134" s="3">
        <v>18.190000000000001</v>
      </c>
      <c r="F134" s="3">
        <v>42.52</v>
      </c>
      <c r="G134" s="3">
        <v>6.92</v>
      </c>
      <c r="H134" s="3">
        <v>7.09</v>
      </c>
      <c r="K134" s="3">
        <v>7.09</v>
      </c>
      <c r="M134" s="6">
        <f t="shared" si="25"/>
        <v>-0.24734607218683652</v>
      </c>
      <c r="N134" s="6">
        <f t="shared" si="26"/>
        <v>-0.61022539857064328</v>
      </c>
      <c r="O134" s="6">
        <f t="shared" si="27"/>
        <v>-0.14783653846153852</v>
      </c>
      <c r="P134" s="6">
        <f t="shared" si="28"/>
        <v>2.4566473988439298E-2</v>
      </c>
      <c r="Q134" s="6">
        <f t="shared" si="29"/>
        <v>-0.83325493885230495</v>
      </c>
    </row>
    <row r="135" spans="2:17" x14ac:dyDescent="0.25">
      <c r="B135" s="3">
        <v>7</v>
      </c>
      <c r="C135" s="3">
        <v>7.2</v>
      </c>
      <c r="D135" s="3">
        <v>6.43</v>
      </c>
      <c r="E135" s="3">
        <v>16.37</v>
      </c>
      <c r="F135" s="3">
        <v>41.54</v>
      </c>
      <c r="G135" s="3">
        <v>5.49</v>
      </c>
      <c r="H135" s="3">
        <v>6.05</v>
      </c>
      <c r="K135" s="3">
        <v>6.05</v>
      </c>
      <c r="M135" s="6">
        <f t="shared" si="25"/>
        <v>-0.15972222222222227</v>
      </c>
      <c r="N135" s="6">
        <f t="shared" si="26"/>
        <v>-0.63042150274893094</v>
      </c>
      <c r="O135" s="6">
        <f t="shared" si="27"/>
        <v>-5.9097978227060637E-2</v>
      </c>
      <c r="P135" s="6">
        <f t="shared" si="28"/>
        <v>0.10200364298724947</v>
      </c>
      <c r="Q135" s="6">
        <f t="shared" si="29"/>
        <v>-0.85435724602792495</v>
      </c>
    </row>
    <row r="136" spans="2:17" x14ac:dyDescent="0.25">
      <c r="B136" s="3">
        <v>8</v>
      </c>
      <c r="C136" s="3">
        <v>6.89</v>
      </c>
      <c r="D136" s="3">
        <v>5.99</v>
      </c>
      <c r="E136" s="3">
        <v>14.19</v>
      </c>
      <c r="F136" s="3">
        <v>40.1</v>
      </c>
      <c r="G136" s="3">
        <v>5.17</v>
      </c>
      <c r="H136" s="3">
        <v>5.26</v>
      </c>
      <c r="K136" s="3">
        <v>5.26</v>
      </c>
      <c r="M136" s="6">
        <f t="shared" si="25"/>
        <v>-0.23657474600870826</v>
      </c>
      <c r="N136" s="6">
        <f t="shared" si="26"/>
        <v>-0.62931642001409438</v>
      </c>
      <c r="O136" s="6">
        <f t="shared" si="27"/>
        <v>-0.12186978297161943</v>
      </c>
      <c r="P136" s="6">
        <f t="shared" si="28"/>
        <v>1.7408123791102487E-2</v>
      </c>
      <c r="Q136" s="6">
        <f t="shared" si="29"/>
        <v>-0.86882793017456361</v>
      </c>
    </row>
    <row r="137" spans="2:17" x14ac:dyDescent="0.25">
      <c r="B137" s="3">
        <v>9</v>
      </c>
      <c r="C137" s="3">
        <v>5</v>
      </c>
      <c r="D137" s="3">
        <v>6.01</v>
      </c>
      <c r="E137" s="3">
        <v>14.76</v>
      </c>
      <c r="F137" s="3">
        <v>37.65</v>
      </c>
      <c r="G137" s="3">
        <v>5.32</v>
      </c>
      <c r="H137" s="3">
        <v>4.5199999999999996</v>
      </c>
      <c r="K137" s="3">
        <v>4.5199999999999996</v>
      </c>
      <c r="M137" s="6">
        <f t="shared" si="25"/>
        <v>-9.6000000000000085E-2</v>
      </c>
      <c r="N137" s="6">
        <f t="shared" si="26"/>
        <v>-0.69376693766937669</v>
      </c>
      <c r="O137" s="6">
        <f t="shared" si="27"/>
        <v>-0.24792013311148092</v>
      </c>
      <c r="P137" s="6">
        <f t="shared" si="28"/>
        <v>-0.15037593984962419</v>
      </c>
      <c r="Q137" s="6">
        <f t="shared" si="29"/>
        <v>-0.87994687915006631</v>
      </c>
    </row>
    <row r="138" spans="2:17" x14ac:dyDescent="0.25">
      <c r="B138" s="2">
        <v>10</v>
      </c>
      <c r="C138" s="2">
        <v>4.9400000000000004</v>
      </c>
      <c r="D138" s="3">
        <v>5.75</v>
      </c>
      <c r="E138" s="3">
        <v>13.45</v>
      </c>
      <c r="F138" s="3">
        <v>35.549999999999997</v>
      </c>
      <c r="G138" s="3">
        <v>5</v>
      </c>
      <c r="H138" s="3">
        <v>4.1100000000000003</v>
      </c>
      <c r="K138" s="3">
        <v>4.1100000000000003</v>
      </c>
      <c r="M138" s="6">
        <f t="shared" si="25"/>
        <v>-0.16801619433198381</v>
      </c>
      <c r="N138" s="6">
        <f t="shared" si="26"/>
        <v>-0.69442379182156133</v>
      </c>
      <c r="O138" s="6">
        <f t="shared" si="27"/>
        <v>-0.28521739130434776</v>
      </c>
      <c r="P138" s="6">
        <f t="shared" si="28"/>
        <v>-0.17799999999999994</v>
      </c>
      <c r="Q138" s="6">
        <f t="shared" si="29"/>
        <v>-0.88438818565400845</v>
      </c>
    </row>
    <row r="139" spans="2:17" x14ac:dyDescent="0.25">
      <c r="B139" s="2">
        <v>11</v>
      </c>
      <c r="C139" s="2">
        <v>4.58</v>
      </c>
      <c r="D139" s="3">
        <v>5.63</v>
      </c>
      <c r="E139" s="3">
        <v>12.98</v>
      </c>
      <c r="F139" s="3">
        <v>32.44</v>
      </c>
      <c r="G139" s="3">
        <v>4.62</v>
      </c>
      <c r="H139" s="3">
        <v>3.91</v>
      </c>
      <c r="K139" s="3">
        <v>3.91</v>
      </c>
      <c r="M139" s="6">
        <f t="shared" si="25"/>
        <v>-0.14628820960698688</v>
      </c>
      <c r="N139" s="6">
        <f t="shared" si="26"/>
        <v>-0.69876733436055471</v>
      </c>
      <c r="O139" s="6">
        <f t="shared" si="27"/>
        <v>-0.30550621669626993</v>
      </c>
      <c r="P139" s="6">
        <f t="shared" si="28"/>
        <v>-0.15367965367965367</v>
      </c>
      <c r="Q139" s="6">
        <f t="shared" si="29"/>
        <v>-0.87946979038224415</v>
      </c>
    </row>
    <row r="140" spans="2:17" x14ac:dyDescent="0.25">
      <c r="B140" s="2">
        <v>12</v>
      </c>
      <c r="C140" s="2">
        <v>4.59</v>
      </c>
      <c r="D140" s="3">
        <v>4.9800000000000004</v>
      </c>
      <c r="E140" s="3">
        <v>12.53</v>
      </c>
      <c r="F140" s="3">
        <v>31.36</v>
      </c>
      <c r="G140" s="3">
        <v>4.2</v>
      </c>
      <c r="H140" s="3">
        <v>3.37</v>
      </c>
      <c r="K140" s="3">
        <v>3.37</v>
      </c>
      <c r="M140" s="6">
        <f t="shared" si="25"/>
        <v>-0.26579520697167752</v>
      </c>
      <c r="N140" s="6">
        <f t="shared" si="26"/>
        <v>-0.73104549082202719</v>
      </c>
      <c r="O140" s="6">
        <f t="shared" si="27"/>
        <v>-0.32329317269076308</v>
      </c>
      <c r="P140" s="6">
        <f t="shared" si="28"/>
        <v>-0.19761904761904764</v>
      </c>
      <c r="Q140" s="6">
        <f t="shared" si="29"/>
        <v>-0.89253826530612246</v>
      </c>
    </row>
    <row r="141" spans="2:17" x14ac:dyDescent="0.25">
      <c r="B141" s="3">
        <v>13</v>
      </c>
      <c r="C141" s="3">
        <v>4.4800000000000004</v>
      </c>
      <c r="D141" s="3">
        <v>4.1399999999999997</v>
      </c>
      <c r="E141" s="3">
        <v>11.54</v>
      </c>
      <c r="F141" s="3">
        <v>28.16</v>
      </c>
      <c r="G141" s="3">
        <v>3.53</v>
      </c>
      <c r="H141" s="3">
        <v>3.28</v>
      </c>
      <c r="K141" s="3">
        <v>3.28</v>
      </c>
      <c r="M141" s="6">
        <f t="shared" si="25"/>
        <v>-0.26785714285714296</v>
      </c>
      <c r="N141" s="6">
        <f t="shared" si="26"/>
        <v>-0.71577123050259972</v>
      </c>
      <c r="O141" s="6">
        <f t="shared" si="27"/>
        <v>-0.2077294685990338</v>
      </c>
      <c r="P141" s="6">
        <f t="shared" si="28"/>
        <v>-7.0821529745042494E-2</v>
      </c>
      <c r="Q141" s="6">
        <f t="shared" si="29"/>
        <v>-0.88352272727272718</v>
      </c>
    </row>
    <row r="142" spans="2:17" x14ac:dyDescent="0.25">
      <c r="B142" s="3">
        <v>14</v>
      </c>
      <c r="C142" s="3">
        <v>4.0599999999999996</v>
      </c>
      <c r="D142" s="3">
        <v>3.35</v>
      </c>
      <c r="E142" s="3">
        <v>11.72</v>
      </c>
      <c r="F142" s="3">
        <v>27.73</v>
      </c>
      <c r="G142" s="3">
        <v>3.02</v>
      </c>
      <c r="H142" s="3">
        <v>3.08</v>
      </c>
      <c r="K142" s="3">
        <v>3.08</v>
      </c>
      <c r="M142" s="6">
        <f t="shared" si="25"/>
        <v>-0.24137931034482749</v>
      </c>
      <c r="N142" s="6">
        <f t="shared" si="26"/>
        <v>-0.73720136518771329</v>
      </c>
      <c r="O142" s="6">
        <f t="shared" si="27"/>
        <v>-8.0597014925373134E-2</v>
      </c>
      <c r="P142" s="6">
        <f t="shared" si="28"/>
        <v>1.986754966887419E-2</v>
      </c>
      <c r="Q142" s="6">
        <f t="shared" si="29"/>
        <v>-0.88892895780742875</v>
      </c>
    </row>
    <row r="143" spans="2:17" x14ac:dyDescent="0.25">
      <c r="B143" s="3">
        <v>15</v>
      </c>
      <c r="C143" s="3">
        <v>3.66</v>
      </c>
      <c r="D143" s="3">
        <v>3.2</v>
      </c>
      <c r="E143" s="3">
        <v>11.49</v>
      </c>
      <c r="F143" s="3">
        <v>25.91</v>
      </c>
      <c r="G143" s="3">
        <v>2.8</v>
      </c>
      <c r="H143" s="3">
        <v>2.85</v>
      </c>
      <c r="K143" s="3">
        <v>2.85</v>
      </c>
      <c r="M143" s="6">
        <f t="shared" si="25"/>
        <v>-0.22131147540983606</v>
      </c>
      <c r="N143" s="6">
        <f t="shared" si="26"/>
        <v>-0.75195822454308092</v>
      </c>
      <c r="O143" s="6">
        <f t="shared" si="27"/>
        <v>-0.10937500000000003</v>
      </c>
      <c r="P143" s="6">
        <f t="shared" si="28"/>
        <v>1.7857142857142953E-2</v>
      </c>
      <c r="Q143" s="6">
        <f t="shared" si="29"/>
        <v>-0.8900038595137012</v>
      </c>
    </row>
    <row r="144" spans="2:17" x14ac:dyDescent="0.25">
      <c r="B144" s="3">
        <v>16</v>
      </c>
      <c r="C144" s="3">
        <v>3.5</v>
      </c>
      <c r="D144" s="3">
        <v>3.25</v>
      </c>
      <c r="E144" s="3">
        <v>12.03</v>
      </c>
      <c r="F144" s="3">
        <v>25.62</v>
      </c>
      <c r="G144" s="3">
        <v>2.66</v>
      </c>
      <c r="H144" s="3">
        <v>2.66</v>
      </c>
      <c r="K144" s="3">
        <v>2.66</v>
      </c>
      <c r="M144" s="6">
        <f t="shared" si="25"/>
        <v>-0.23999999999999996</v>
      </c>
      <c r="N144" s="6">
        <f t="shared" si="26"/>
        <v>-0.77888611803823771</v>
      </c>
      <c r="O144" s="6">
        <f t="shared" si="27"/>
        <v>-0.18153846153846148</v>
      </c>
      <c r="P144" s="6">
        <f t="shared" si="28"/>
        <v>0</v>
      </c>
      <c r="Q144" s="6">
        <f t="shared" si="29"/>
        <v>-0.89617486338797814</v>
      </c>
    </row>
    <row r="145" spans="1:17" x14ac:dyDescent="0.25">
      <c r="B145" s="3">
        <v>17</v>
      </c>
      <c r="C145" s="3">
        <v>3.48</v>
      </c>
      <c r="D145" s="3">
        <v>3.13</v>
      </c>
      <c r="E145" s="3">
        <v>11.51</v>
      </c>
      <c r="F145" s="3">
        <v>25.14</v>
      </c>
      <c r="G145" s="3">
        <v>2.52</v>
      </c>
      <c r="H145" s="3">
        <v>2.4700000000000002</v>
      </c>
      <c r="K145" s="3">
        <v>2.4700000000000002</v>
      </c>
      <c r="M145" s="6">
        <f t="shared" si="25"/>
        <v>-0.29022988505747122</v>
      </c>
      <c r="N145" s="6">
        <f t="shared" si="26"/>
        <v>-0.78540399652476101</v>
      </c>
      <c r="O145" s="6">
        <f t="shared" si="27"/>
        <v>-0.21086261980830662</v>
      </c>
      <c r="P145" s="6">
        <f t="shared" si="28"/>
        <v>-1.9841269841269771E-2</v>
      </c>
      <c r="Q145" s="6">
        <f t="shared" si="29"/>
        <v>-0.90175019888623709</v>
      </c>
    </row>
    <row r="146" spans="1:17" x14ac:dyDescent="0.25">
      <c r="B146" s="2">
        <v>18</v>
      </c>
      <c r="C146" s="2">
        <v>3.33</v>
      </c>
      <c r="D146" s="2">
        <v>3.05</v>
      </c>
      <c r="E146" s="2">
        <v>11.98</v>
      </c>
      <c r="F146" s="2">
        <v>24.99</v>
      </c>
      <c r="G146" s="2">
        <v>2.39</v>
      </c>
      <c r="H146" s="2">
        <v>2.66</v>
      </c>
      <c r="I146" s="2"/>
      <c r="J146" s="2"/>
      <c r="K146" s="2">
        <v>2.66</v>
      </c>
      <c r="M146" s="6">
        <f t="shared" si="25"/>
        <v>-0.20120120120120116</v>
      </c>
      <c r="N146" s="6">
        <f t="shared" si="26"/>
        <v>-0.77796327212020033</v>
      </c>
      <c r="O146" s="6">
        <f t="shared" si="27"/>
        <v>-0.1278688524590163</v>
      </c>
      <c r="P146" s="6">
        <f t="shared" si="28"/>
        <v>0.11297071129707113</v>
      </c>
      <c r="Q146" s="6">
        <f t="shared" si="29"/>
        <v>-0.89355742296918761</v>
      </c>
    </row>
    <row r="147" spans="1:17" x14ac:dyDescent="0.25">
      <c r="B147" s="3">
        <v>19</v>
      </c>
      <c r="C147" s="3">
        <v>2.86</v>
      </c>
      <c r="D147" s="3">
        <v>2.77</v>
      </c>
      <c r="E147" s="3">
        <v>10.93</v>
      </c>
      <c r="F147" s="3">
        <v>24.6</v>
      </c>
      <c r="G147" s="3">
        <v>2.25</v>
      </c>
      <c r="H147" s="3">
        <v>2.27</v>
      </c>
      <c r="K147" s="3">
        <v>2.27</v>
      </c>
      <c r="M147" s="6">
        <f t="shared" si="25"/>
        <v>-0.20629370629370625</v>
      </c>
      <c r="N147" s="6">
        <f t="shared" si="26"/>
        <v>-0.79231473010064046</v>
      </c>
      <c r="O147" s="6">
        <f t="shared" si="27"/>
        <v>-0.18050541516245489</v>
      </c>
      <c r="P147" s="6">
        <f t="shared" si="28"/>
        <v>8.8888888888888976E-3</v>
      </c>
      <c r="Q147" s="6">
        <f t="shared" si="29"/>
        <v>-0.90772357723577235</v>
      </c>
    </row>
    <row r="148" spans="1:17" x14ac:dyDescent="0.25">
      <c r="B148" s="3">
        <v>20</v>
      </c>
      <c r="C148" s="3">
        <v>2.86</v>
      </c>
      <c r="D148" s="3">
        <v>2.7</v>
      </c>
      <c r="E148" s="3">
        <v>11.05</v>
      </c>
      <c r="F148" s="3">
        <v>24.37</v>
      </c>
      <c r="G148" s="3">
        <v>2.14</v>
      </c>
      <c r="H148" s="3">
        <v>2.19</v>
      </c>
      <c r="K148" s="3">
        <v>2.19</v>
      </c>
      <c r="M148" s="6">
        <f t="shared" si="25"/>
        <v>-0.23426573426573424</v>
      </c>
      <c r="N148" s="6">
        <f t="shared" si="26"/>
        <v>-0.80180995475113126</v>
      </c>
      <c r="O148" s="6">
        <f t="shared" si="27"/>
        <v>-0.18888888888888897</v>
      </c>
      <c r="P148" s="6">
        <f t="shared" si="28"/>
        <v>2.3364485981308327E-2</v>
      </c>
      <c r="Q148" s="6">
        <f t="shared" si="29"/>
        <v>-0.91013541239228557</v>
      </c>
    </row>
    <row r="149" spans="1:17" x14ac:dyDescent="0.25">
      <c r="B149" s="3"/>
      <c r="C149" s="3"/>
      <c r="M149" s="6">
        <f>AVERAGE(M129:M148)</f>
        <v>-0.17147566993942731</v>
      </c>
      <c r="N149" s="6">
        <f>AVERAGE(N129:N148)</f>
        <v>-0.63917657482289192</v>
      </c>
      <c r="O149" s="6">
        <f>AVERAGE(O129:O148)</f>
        <v>-0.16025536317486189</v>
      </c>
      <c r="P149" s="6">
        <f>AVERAGE(P129:P148)</f>
        <v>-1.1292769662074938E-2</v>
      </c>
      <c r="Q149" s="6">
        <f>AVERAGE(Q129:Q148)</f>
        <v>-0.80989263064270267</v>
      </c>
    </row>
    <row r="150" spans="1:17" x14ac:dyDescent="0.25">
      <c r="L150" s="12"/>
      <c r="M150" s="2" t="s">
        <v>0</v>
      </c>
      <c r="N150" s="9" t="s">
        <v>1</v>
      </c>
      <c r="O150" s="9" t="s">
        <v>2</v>
      </c>
      <c r="P150" s="9" t="s">
        <v>3</v>
      </c>
      <c r="Q150" s="9" t="s">
        <v>30</v>
      </c>
    </row>
    <row r="153" spans="1:17" x14ac:dyDescent="0.25">
      <c r="A153" s="3" t="s">
        <v>14</v>
      </c>
      <c r="B153" s="3"/>
      <c r="C153" s="3">
        <v>1</v>
      </c>
      <c r="D153" s="3">
        <v>3</v>
      </c>
      <c r="E153" s="3">
        <v>2</v>
      </c>
      <c r="G153" s="3">
        <v>4</v>
      </c>
      <c r="L153" s="3"/>
      <c r="M153" s="2" t="s">
        <v>0</v>
      </c>
      <c r="N153" s="9" t="s">
        <v>1</v>
      </c>
      <c r="O153" s="9" t="s">
        <v>2</v>
      </c>
      <c r="P153" s="9" t="s">
        <v>3</v>
      </c>
      <c r="Q153" s="9" t="s">
        <v>30</v>
      </c>
    </row>
    <row r="154" spans="1:17" x14ac:dyDescent="0.25">
      <c r="B154" s="4"/>
      <c r="C154" s="2" t="s">
        <v>0</v>
      </c>
      <c r="D154" s="9" t="s">
        <v>2</v>
      </c>
      <c r="E154" s="9" t="s">
        <v>1</v>
      </c>
      <c r="F154" s="9"/>
      <c r="G154" s="9" t="s">
        <v>3</v>
      </c>
      <c r="H154" s="18" t="s">
        <v>26</v>
      </c>
      <c r="I154" s="5"/>
      <c r="J154" s="8"/>
      <c r="K154" s="8" t="s">
        <v>26</v>
      </c>
      <c r="M154" s="11" t="s">
        <v>4</v>
      </c>
      <c r="N154" s="11" t="s">
        <v>5</v>
      </c>
      <c r="O154" s="11" t="s">
        <v>6</v>
      </c>
      <c r="P154" s="11" t="s">
        <v>7</v>
      </c>
      <c r="Q154" s="11" t="s">
        <v>8</v>
      </c>
    </row>
    <row r="155" spans="1:17" x14ac:dyDescent="0.25">
      <c r="B155" s="3">
        <v>1</v>
      </c>
      <c r="C155" s="3">
        <v>1</v>
      </c>
      <c r="D155" s="3">
        <v>1</v>
      </c>
      <c r="E155" s="3">
        <v>0.54</v>
      </c>
      <c r="F155" s="3">
        <v>1</v>
      </c>
      <c r="G155" s="3">
        <v>1</v>
      </c>
      <c r="H155" s="3">
        <v>1</v>
      </c>
      <c r="K155" s="3">
        <v>1</v>
      </c>
      <c r="M155" s="6">
        <f t="shared" ref="M155:M174" si="30">(K155-C155)/C155</f>
        <v>0</v>
      </c>
      <c r="N155" s="6">
        <f t="shared" ref="N155:N174" si="31">(K155-E155)/E155</f>
        <v>0.85185185185185175</v>
      </c>
      <c r="O155" s="6">
        <f t="shared" ref="O155:O174" si="32">(K155-D155)/D155</f>
        <v>0</v>
      </c>
      <c r="P155" s="6">
        <f t="shared" ref="P155:P174" si="33">(K155-G155)/G155</f>
        <v>0</v>
      </c>
      <c r="Q155" s="6">
        <f t="shared" ref="Q155:Q174" si="34">(K155-F155)/F155</f>
        <v>0</v>
      </c>
    </row>
    <row r="156" spans="1:17" x14ac:dyDescent="0.25">
      <c r="B156" s="3">
        <v>2</v>
      </c>
      <c r="C156" s="3">
        <v>1</v>
      </c>
      <c r="D156" s="3">
        <v>1</v>
      </c>
      <c r="E156" s="3">
        <v>0.53</v>
      </c>
      <c r="F156" s="3">
        <v>1</v>
      </c>
      <c r="G156" s="3">
        <v>1</v>
      </c>
      <c r="H156" s="3">
        <v>1</v>
      </c>
      <c r="K156" s="3">
        <v>1</v>
      </c>
      <c r="M156" s="6">
        <f t="shared" si="30"/>
        <v>0</v>
      </c>
      <c r="N156" s="6">
        <f t="shared" si="31"/>
        <v>0.88679245283018859</v>
      </c>
      <c r="O156" s="6">
        <f t="shared" si="32"/>
        <v>0</v>
      </c>
      <c r="P156" s="6">
        <f t="shared" si="33"/>
        <v>0</v>
      </c>
      <c r="Q156" s="6">
        <f t="shared" si="34"/>
        <v>0</v>
      </c>
    </row>
    <row r="157" spans="1:17" x14ac:dyDescent="0.25">
      <c r="B157" s="3">
        <v>3</v>
      </c>
      <c r="C157" s="3">
        <v>1</v>
      </c>
      <c r="D157" s="3">
        <v>1</v>
      </c>
      <c r="E157" s="3">
        <v>0.94</v>
      </c>
      <c r="F157" s="3">
        <v>1</v>
      </c>
      <c r="G157" s="3">
        <v>1</v>
      </c>
      <c r="H157" s="3">
        <v>1</v>
      </c>
      <c r="K157" s="3">
        <v>1</v>
      </c>
      <c r="M157" s="6">
        <f t="shared" si="30"/>
        <v>0</v>
      </c>
      <c r="N157" s="6">
        <f t="shared" si="31"/>
        <v>6.3829787234042618E-2</v>
      </c>
      <c r="O157" s="6">
        <f t="shared" si="32"/>
        <v>0</v>
      </c>
      <c r="P157" s="6">
        <f t="shared" si="33"/>
        <v>0</v>
      </c>
      <c r="Q157" s="6">
        <f t="shared" si="34"/>
        <v>0</v>
      </c>
    </row>
    <row r="158" spans="1:17" x14ac:dyDescent="0.25">
      <c r="B158" s="3">
        <v>4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K158" s="3">
        <v>1</v>
      </c>
      <c r="M158" s="6">
        <f t="shared" si="30"/>
        <v>0</v>
      </c>
      <c r="N158" s="6">
        <f t="shared" si="31"/>
        <v>0</v>
      </c>
      <c r="O158" s="6">
        <f t="shared" si="32"/>
        <v>0</v>
      </c>
      <c r="P158" s="6">
        <f t="shared" si="33"/>
        <v>0</v>
      </c>
      <c r="Q158" s="6">
        <f t="shared" si="34"/>
        <v>0</v>
      </c>
    </row>
    <row r="159" spans="1:17" x14ac:dyDescent="0.25">
      <c r="B159" s="3">
        <v>5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K159" s="3">
        <v>1</v>
      </c>
      <c r="M159" s="6">
        <f t="shared" si="30"/>
        <v>0</v>
      </c>
      <c r="N159" s="6">
        <f t="shared" si="31"/>
        <v>0</v>
      </c>
      <c r="O159" s="6">
        <f t="shared" si="32"/>
        <v>0</v>
      </c>
      <c r="P159" s="6">
        <f t="shared" si="33"/>
        <v>0</v>
      </c>
      <c r="Q159" s="6">
        <f t="shared" si="34"/>
        <v>0</v>
      </c>
    </row>
    <row r="160" spans="1:17" x14ac:dyDescent="0.25">
      <c r="B160" s="2">
        <v>6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/>
      <c r="J160" s="2"/>
      <c r="K160" s="2">
        <v>1</v>
      </c>
      <c r="M160" s="6">
        <f t="shared" si="30"/>
        <v>0</v>
      </c>
      <c r="N160" s="6">
        <f t="shared" si="31"/>
        <v>0</v>
      </c>
      <c r="O160" s="6">
        <f t="shared" si="32"/>
        <v>0</v>
      </c>
      <c r="P160" s="6">
        <f t="shared" si="33"/>
        <v>0</v>
      </c>
      <c r="Q160" s="6">
        <f t="shared" si="34"/>
        <v>0</v>
      </c>
    </row>
    <row r="161" spans="2:17" x14ac:dyDescent="0.25">
      <c r="B161" s="3">
        <v>7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K161" s="3">
        <v>1</v>
      </c>
      <c r="M161" s="6">
        <f t="shared" si="30"/>
        <v>0</v>
      </c>
      <c r="N161" s="6">
        <f t="shared" si="31"/>
        <v>0</v>
      </c>
      <c r="O161" s="6">
        <f t="shared" si="32"/>
        <v>0</v>
      </c>
      <c r="P161" s="6">
        <f t="shared" si="33"/>
        <v>0</v>
      </c>
      <c r="Q161" s="6">
        <f t="shared" si="34"/>
        <v>0</v>
      </c>
    </row>
    <row r="162" spans="2:17" x14ac:dyDescent="0.25">
      <c r="B162" s="3">
        <v>8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K162" s="3">
        <v>1</v>
      </c>
      <c r="M162" s="6">
        <f t="shared" si="30"/>
        <v>0</v>
      </c>
      <c r="N162" s="6">
        <f t="shared" si="31"/>
        <v>0</v>
      </c>
      <c r="O162" s="6">
        <f t="shared" si="32"/>
        <v>0</v>
      </c>
      <c r="P162" s="6">
        <f t="shared" si="33"/>
        <v>0</v>
      </c>
      <c r="Q162" s="6">
        <f t="shared" si="34"/>
        <v>0</v>
      </c>
    </row>
    <row r="163" spans="2:17" x14ac:dyDescent="0.25">
      <c r="B163" s="3">
        <v>9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K163" s="3">
        <v>1</v>
      </c>
      <c r="M163" s="6">
        <f t="shared" si="30"/>
        <v>0</v>
      </c>
      <c r="N163" s="6">
        <f t="shared" si="31"/>
        <v>0</v>
      </c>
      <c r="O163" s="6">
        <f t="shared" si="32"/>
        <v>0</v>
      </c>
      <c r="P163" s="6">
        <f t="shared" si="33"/>
        <v>0</v>
      </c>
      <c r="Q163" s="6">
        <f t="shared" si="34"/>
        <v>0</v>
      </c>
    </row>
    <row r="164" spans="2:17" x14ac:dyDescent="0.25">
      <c r="B164" s="3">
        <v>10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K164" s="3">
        <v>1</v>
      </c>
      <c r="M164" s="6">
        <f t="shared" si="30"/>
        <v>0</v>
      </c>
      <c r="N164" s="6">
        <f t="shared" si="31"/>
        <v>0</v>
      </c>
      <c r="O164" s="6">
        <f t="shared" si="32"/>
        <v>0</v>
      </c>
      <c r="P164" s="6">
        <f t="shared" si="33"/>
        <v>0</v>
      </c>
      <c r="Q164" s="6">
        <f t="shared" si="34"/>
        <v>0</v>
      </c>
    </row>
    <row r="165" spans="2:17" x14ac:dyDescent="0.25">
      <c r="B165" s="3">
        <v>11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1</v>
      </c>
      <c r="K165" s="3">
        <v>1</v>
      </c>
      <c r="M165" s="6">
        <f t="shared" si="30"/>
        <v>0</v>
      </c>
      <c r="N165" s="6">
        <f t="shared" si="31"/>
        <v>0</v>
      </c>
      <c r="O165" s="6">
        <f t="shared" si="32"/>
        <v>0</v>
      </c>
      <c r="P165" s="6">
        <f t="shared" si="33"/>
        <v>0</v>
      </c>
      <c r="Q165" s="6">
        <f t="shared" si="34"/>
        <v>0</v>
      </c>
    </row>
    <row r="166" spans="2:17" x14ac:dyDescent="0.25">
      <c r="B166" s="3">
        <v>12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K166" s="3">
        <v>1</v>
      </c>
      <c r="M166" s="6">
        <f t="shared" si="30"/>
        <v>0</v>
      </c>
      <c r="N166" s="6">
        <f t="shared" si="31"/>
        <v>0</v>
      </c>
      <c r="O166" s="6">
        <f t="shared" si="32"/>
        <v>0</v>
      </c>
      <c r="P166" s="6">
        <f t="shared" si="33"/>
        <v>0</v>
      </c>
      <c r="Q166" s="6">
        <f t="shared" si="34"/>
        <v>0</v>
      </c>
    </row>
    <row r="167" spans="2:17" x14ac:dyDescent="0.25">
      <c r="B167" s="3">
        <v>13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K167" s="3">
        <v>1</v>
      </c>
      <c r="M167" s="6">
        <f t="shared" si="30"/>
        <v>0</v>
      </c>
      <c r="N167" s="6">
        <f t="shared" si="31"/>
        <v>0</v>
      </c>
      <c r="O167" s="6">
        <f t="shared" si="32"/>
        <v>0</v>
      </c>
      <c r="P167" s="6">
        <f t="shared" si="33"/>
        <v>0</v>
      </c>
      <c r="Q167" s="6">
        <f t="shared" si="34"/>
        <v>0</v>
      </c>
    </row>
    <row r="168" spans="2:17" x14ac:dyDescent="0.25">
      <c r="B168" s="3">
        <v>14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K168" s="3">
        <v>1</v>
      </c>
      <c r="M168" s="6">
        <f t="shared" si="30"/>
        <v>0</v>
      </c>
      <c r="N168" s="6">
        <f t="shared" si="31"/>
        <v>0</v>
      </c>
      <c r="O168" s="6">
        <f t="shared" si="32"/>
        <v>0</v>
      </c>
      <c r="P168" s="6">
        <f t="shared" si="33"/>
        <v>0</v>
      </c>
      <c r="Q168" s="6">
        <f t="shared" si="34"/>
        <v>0</v>
      </c>
    </row>
    <row r="169" spans="2:17" x14ac:dyDescent="0.25">
      <c r="B169" s="2">
        <v>15</v>
      </c>
      <c r="C169" s="2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K169" s="3">
        <v>1</v>
      </c>
      <c r="M169" s="6">
        <f t="shared" si="30"/>
        <v>0</v>
      </c>
      <c r="N169" s="6">
        <f t="shared" si="31"/>
        <v>0</v>
      </c>
      <c r="O169" s="6">
        <f t="shared" si="32"/>
        <v>0</v>
      </c>
      <c r="P169" s="6">
        <f t="shared" si="33"/>
        <v>0</v>
      </c>
      <c r="Q169" s="6">
        <f t="shared" si="34"/>
        <v>0</v>
      </c>
    </row>
    <row r="170" spans="2:17" x14ac:dyDescent="0.25">
      <c r="B170" s="2">
        <v>16</v>
      </c>
      <c r="C170" s="2">
        <v>1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K170" s="3">
        <v>1</v>
      </c>
      <c r="M170" s="6">
        <f t="shared" si="30"/>
        <v>0</v>
      </c>
      <c r="N170" s="6">
        <f t="shared" si="31"/>
        <v>0</v>
      </c>
      <c r="O170" s="6">
        <f t="shared" si="32"/>
        <v>0</v>
      </c>
      <c r="P170" s="6">
        <f t="shared" si="33"/>
        <v>0</v>
      </c>
      <c r="Q170" s="6">
        <f t="shared" si="34"/>
        <v>0</v>
      </c>
    </row>
    <row r="171" spans="2:17" x14ac:dyDescent="0.25">
      <c r="B171" s="2">
        <v>17</v>
      </c>
      <c r="C171" s="2">
        <v>1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K171" s="3">
        <v>1</v>
      </c>
      <c r="M171" s="6">
        <f t="shared" si="30"/>
        <v>0</v>
      </c>
      <c r="N171" s="6">
        <f t="shared" si="31"/>
        <v>0</v>
      </c>
      <c r="O171" s="6">
        <f t="shared" si="32"/>
        <v>0</v>
      </c>
      <c r="P171" s="6">
        <f t="shared" si="33"/>
        <v>0</v>
      </c>
      <c r="Q171" s="6">
        <f t="shared" si="34"/>
        <v>0</v>
      </c>
    </row>
    <row r="172" spans="2:17" x14ac:dyDescent="0.25">
      <c r="B172" s="3">
        <v>18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K172" s="3">
        <v>1</v>
      </c>
      <c r="M172" s="6">
        <f t="shared" si="30"/>
        <v>0</v>
      </c>
      <c r="N172" s="6">
        <f t="shared" si="31"/>
        <v>0</v>
      </c>
      <c r="O172" s="6">
        <f t="shared" si="32"/>
        <v>0</v>
      </c>
      <c r="P172" s="6">
        <f t="shared" si="33"/>
        <v>0</v>
      </c>
      <c r="Q172" s="6">
        <f t="shared" si="34"/>
        <v>0</v>
      </c>
    </row>
    <row r="173" spans="2:17" x14ac:dyDescent="0.25">
      <c r="B173" s="3">
        <v>19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K173" s="3">
        <v>1</v>
      </c>
      <c r="M173" s="6">
        <f t="shared" si="30"/>
        <v>0</v>
      </c>
      <c r="N173" s="6">
        <f t="shared" si="31"/>
        <v>0</v>
      </c>
      <c r="O173" s="6">
        <f t="shared" si="32"/>
        <v>0</v>
      </c>
      <c r="P173" s="6">
        <f t="shared" si="33"/>
        <v>0</v>
      </c>
      <c r="Q173" s="6">
        <f t="shared" si="34"/>
        <v>0</v>
      </c>
    </row>
    <row r="174" spans="2:17" x14ac:dyDescent="0.25">
      <c r="B174" s="3">
        <v>20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K174" s="3">
        <v>1</v>
      </c>
      <c r="M174" s="6">
        <f t="shared" si="30"/>
        <v>0</v>
      </c>
      <c r="N174" s="6">
        <f t="shared" si="31"/>
        <v>0</v>
      </c>
      <c r="O174" s="6">
        <f t="shared" si="32"/>
        <v>0</v>
      </c>
      <c r="P174" s="6">
        <f t="shared" si="33"/>
        <v>0</v>
      </c>
      <c r="Q174" s="6">
        <f t="shared" si="34"/>
        <v>0</v>
      </c>
    </row>
    <row r="175" spans="2:17" x14ac:dyDescent="0.25">
      <c r="B175" s="3"/>
      <c r="C175" s="3"/>
      <c r="M175" s="6"/>
      <c r="N175" s="6"/>
      <c r="O175" s="6"/>
      <c r="P175" s="6"/>
      <c r="Q175" s="6"/>
    </row>
    <row r="176" spans="2:17" x14ac:dyDescent="0.25">
      <c r="B176" s="3"/>
      <c r="C176" s="3"/>
      <c r="M176" s="6"/>
      <c r="N176" s="6"/>
      <c r="O176" s="6"/>
      <c r="P176" s="6"/>
      <c r="Q176" s="6"/>
    </row>
    <row r="177" spans="2:17" x14ac:dyDescent="0.25">
      <c r="B177" s="3"/>
      <c r="C177" s="3"/>
      <c r="M177" s="6"/>
      <c r="N177" s="6"/>
      <c r="O177" s="6"/>
      <c r="P177" s="6"/>
      <c r="Q177" s="6"/>
    </row>
    <row r="178" spans="2:17" x14ac:dyDescent="0.25">
      <c r="B178" s="3" t="s">
        <v>9</v>
      </c>
      <c r="C178" s="3"/>
      <c r="M178" s="6"/>
      <c r="N178" s="6"/>
      <c r="O178" s="6"/>
      <c r="P178" s="6"/>
      <c r="Q178" s="6"/>
    </row>
    <row r="179" spans="2:17" x14ac:dyDescent="0.25">
      <c r="B179" s="2">
        <v>1</v>
      </c>
      <c r="C179" s="2">
        <v>514.87</v>
      </c>
      <c r="D179" s="2">
        <v>269.49</v>
      </c>
      <c r="E179" s="2">
        <v>208.4</v>
      </c>
      <c r="F179" s="2">
        <v>869.77</v>
      </c>
      <c r="G179" s="2">
        <v>192.81</v>
      </c>
      <c r="H179" s="2">
        <v>168.57</v>
      </c>
      <c r="I179" s="2"/>
      <c r="J179" s="2"/>
      <c r="K179" s="2">
        <v>168.57</v>
      </c>
      <c r="M179" s="6">
        <f t="shared" ref="M179:M198" si="35">(K179-C179)/C179</f>
        <v>-0.67259696622448384</v>
      </c>
      <c r="N179" s="6">
        <f t="shared" ref="N179:N198" si="36">(K179-E179)/E179</f>
        <v>-0.19112284069097893</v>
      </c>
      <c r="O179" s="6">
        <f t="shared" ref="O179:O198" si="37">(K179-D179)/D179</f>
        <v>-0.37448513859512417</v>
      </c>
      <c r="P179" s="6">
        <f t="shared" ref="P179:P198" si="38">(K179-G179)/G179</f>
        <v>-0.12571962035164155</v>
      </c>
      <c r="Q179" s="6">
        <f t="shared" ref="Q179:Q198" si="39">(K179-F179)/F179</f>
        <v>-0.80619014222150687</v>
      </c>
    </row>
    <row r="180" spans="2:17" x14ac:dyDescent="0.25">
      <c r="B180" s="3">
        <v>2</v>
      </c>
      <c r="C180" s="3">
        <v>514.87</v>
      </c>
      <c r="D180" s="3">
        <v>263.93</v>
      </c>
      <c r="E180" s="3">
        <v>157.5</v>
      </c>
      <c r="F180" s="3">
        <v>732.06</v>
      </c>
      <c r="G180" s="3">
        <v>243.33</v>
      </c>
      <c r="H180" s="3">
        <v>151.25</v>
      </c>
      <c r="K180" s="3">
        <v>151.25</v>
      </c>
      <c r="M180" s="6">
        <f t="shared" si="35"/>
        <v>-0.70623652572494033</v>
      </c>
      <c r="N180" s="6">
        <f t="shared" si="36"/>
        <v>-3.968253968253968E-2</v>
      </c>
      <c r="O180" s="6">
        <f t="shared" si="37"/>
        <v>-0.42693138332133523</v>
      </c>
      <c r="P180" s="6">
        <f t="shared" si="38"/>
        <v>-0.37841614268688617</v>
      </c>
      <c r="Q180" s="6">
        <f t="shared" si="39"/>
        <v>-0.79339125208316252</v>
      </c>
    </row>
    <row r="181" spans="2:17" x14ac:dyDescent="0.25">
      <c r="B181" s="3">
        <v>3</v>
      </c>
      <c r="C181" s="3">
        <v>257.44</v>
      </c>
      <c r="D181" s="3">
        <v>131.72999999999999</v>
      </c>
      <c r="E181" s="3">
        <v>401.05</v>
      </c>
      <c r="F181" s="3">
        <v>464.04</v>
      </c>
      <c r="G181" s="3">
        <v>115.4</v>
      </c>
      <c r="H181" s="3">
        <v>87.47</v>
      </c>
      <c r="K181" s="3">
        <v>87.47</v>
      </c>
      <c r="M181" s="6">
        <f t="shared" si="35"/>
        <v>-0.66023151025481663</v>
      </c>
      <c r="N181" s="6">
        <f t="shared" si="36"/>
        <v>-0.78189751901259208</v>
      </c>
      <c r="O181" s="6">
        <f t="shared" si="37"/>
        <v>-0.33599028315493806</v>
      </c>
      <c r="P181" s="6">
        <f t="shared" si="38"/>
        <v>-0.24202772963604857</v>
      </c>
      <c r="Q181" s="6">
        <f t="shared" si="39"/>
        <v>-0.81150331867942427</v>
      </c>
    </row>
    <row r="182" spans="2:17" x14ac:dyDescent="0.25">
      <c r="B182" s="3">
        <v>4</v>
      </c>
      <c r="C182" s="3">
        <v>243.44</v>
      </c>
      <c r="D182" s="3">
        <v>132.99</v>
      </c>
      <c r="E182" s="3">
        <v>403.93</v>
      </c>
      <c r="F182" s="3">
        <v>364.01</v>
      </c>
      <c r="G182" s="3">
        <v>127.95</v>
      </c>
      <c r="H182" s="3">
        <v>69.959999999999994</v>
      </c>
      <c r="K182" s="3">
        <v>69.959999999999994</v>
      </c>
      <c r="M182" s="6">
        <f t="shared" si="35"/>
        <v>-0.71261912586263565</v>
      </c>
      <c r="N182" s="6">
        <f t="shared" si="36"/>
        <v>-0.82680167355729961</v>
      </c>
      <c r="O182" s="6">
        <f t="shared" si="37"/>
        <v>-0.47394540942928048</v>
      </c>
      <c r="P182" s="6">
        <f t="shared" si="38"/>
        <v>-0.45322391559202818</v>
      </c>
      <c r="Q182" s="6">
        <f t="shared" si="39"/>
        <v>-0.80780747781654361</v>
      </c>
    </row>
    <row r="183" spans="2:17" x14ac:dyDescent="0.25">
      <c r="B183" s="3">
        <v>5</v>
      </c>
      <c r="C183" s="3">
        <v>129.69</v>
      </c>
      <c r="D183" s="3">
        <v>131.19</v>
      </c>
      <c r="E183" s="3">
        <v>408.43</v>
      </c>
      <c r="F183" s="3">
        <v>294.20999999999998</v>
      </c>
      <c r="G183" s="3">
        <v>118</v>
      </c>
      <c r="H183" s="3">
        <v>51.93</v>
      </c>
      <c r="K183" s="3">
        <v>51.93</v>
      </c>
      <c r="M183" s="6">
        <f t="shared" si="35"/>
        <v>-0.59958362248438579</v>
      </c>
      <c r="N183" s="6">
        <f t="shared" si="36"/>
        <v>-0.87285458952574491</v>
      </c>
      <c r="O183" s="6">
        <f t="shared" si="37"/>
        <v>-0.60416190258403835</v>
      </c>
      <c r="P183" s="6">
        <f t="shared" si="38"/>
        <v>-0.55991525423728805</v>
      </c>
      <c r="Q183" s="6">
        <f t="shared" si="39"/>
        <v>-0.82349342306515749</v>
      </c>
    </row>
    <row r="184" spans="2:17" x14ac:dyDescent="0.25">
      <c r="B184" s="3">
        <v>6</v>
      </c>
      <c r="C184" s="3">
        <v>129.69</v>
      </c>
      <c r="D184" s="3">
        <v>103.12</v>
      </c>
      <c r="E184" s="3">
        <v>404.11</v>
      </c>
      <c r="F184" s="3">
        <v>252.72</v>
      </c>
      <c r="G184" s="3">
        <v>61.6</v>
      </c>
      <c r="H184" s="3">
        <v>46.5</v>
      </c>
      <c r="K184" s="3">
        <v>46.5</v>
      </c>
      <c r="M184" s="6">
        <f t="shared" si="35"/>
        <v>-0.64145269488780943</v>
      </c>
      <c r="N184" s="6">
        <f t="shared" si="36"/>
        <v>-0.88493232040780978</v>
      </c>
      <c r="O184" s="6">
        <f t="shared" si="37"/>
        <v>-0.54906904577191629</v>
      </c>
      <c r="P184" s="6">
        <f t="shared" si="38"/>
        <v>-0.24512987012987014</v>
      </c>
      <c r="Q184" s="6">
        <f t="shared" si="39"/>
        <v>-0.81600189933523271</v>
      </c>
    </row>
    <row r="185" spans="2:17" x14ac:dyDescent="0.25">
      <c r="B185" s="3">
        <v>7</v>
      </c>
      <c r="C185" s="3">
        <v>129.69</v>
      </c>
      <c r="D185" s="3">
        <v>65.040000000000006</v>
      </c>
      <c r="E185" s="3">
        <v>405.77</v>
      </c>
      <c r="F185" s="3">
        <v>235.23</v>
      </c>
      <c r="G185" s="3">
        <v>60.17</v>
      </c>
      <c r="H185" s="3">
        <v>39.07</v>
      </c>
      <c r="K185" s="3">
        <v>39.07</v>
      </c>
      <c r="M185" s="6">
        <f t="shared" si="35"/>
        <v>-0.69874315675842402</v>
      </c>
      <c r="N185" s="6">
        <f t="shared" si="36"/>
        <v>-0.90371392660867</v>
      </c>
      <c r="O185" s="6">
        <f t="shared" si="37"/>
        <v>-0.39929274292742933</v>
      </c>
      <c r="P185" s="6">
        <f t="shared" si="38"/>
        <v>-0.35067309290344029</v>
      </c>
      <c r="Q185" s="6">
        <f t="shared" si="39"/>
        <v>-0.83390723972282454</v>
      </c>
    </row>
    <row r="186" spans="2:17" x14ac:dyDescent="0.25">
      <c r="B186" s="3">
        <v>8</v>
      </c>
      <c r="C186" s="3">
        <v>129.69</v>
      </c>
      <c r="D186" s="3">
        <v>65.83</v>
      </c>
      <c r="E186" s="3">
        <v>395.82</v>
      </c>
      <c r="F186" s="3">
        <v>226.09</v>
      </c>
      <c r="G186" s="3">
        <v>53.62</v>
      </c>
      <c r="H186" s="3">
        <v>34.119999999999997</v>
      </c>
      <c r="K186" s="3">
        <v>34.119999999999997</v>
      </c>
      <c r="M186" s="6">
        <f t="shared" si="35"/>
        <v>-0.73691109568972157</v>
      </c>
      <c r="N186" s="6">
        <f t="shared" si="36"/>
        <v>-0.91379920165731898</v>
      </c>
      <c r="O186" s="6">
        <f t="shared" si="37"/>
        <v>-0.48169527571016257</v>
      </c>
      <c r="P186" s="6">
        <f t="shared" si="38"/>
        <v>-0.36367027228646032</v>
      </c>
      <c r="Q186" s="6">
        <f t="shared" si="39"/>
        <v>-0.84908664691052238</v>
      </c>
    </row>
    <row r="187" spans="2:17" x14ac:dyDescent="0.25">
      <c r="B187" s="3">
        <v>9</v>
      </c>
      <c r="C187" s="3">
        <v>129.69</v>
      </c>
      <c r="D187" s="3">
        <v>68.989999999999995</v>
      </c>
      <c r="E187" s="3">
        <v>386.01</v>
      </c>
      <c r="F187" s="3">
        <v>219.32</v>
      </c>
      <c r="G187" s="3">
        <v>63.29</v>
      </c>
      <c r="H187" s="3">
        <v>29.47</v>
      </c>
      <c r="K187" s="3">
        <v>29.47</v>
      </c>
      <c r="M187" s="6">
        <f t="shared" si="35"/>
        <v>-0.7727658262009407</v>
      </c>
      <c r="N187" s="6">
        <f t="shared" si="36"/>
        <v>-0.92365482759513995</v>
      </c>
      <c r="O187" s="6">
        <f t="shared" si="37"/>
        <v>-0.57283664299173787</v>
      </c>
      <c r="P187" s="6">
        <f t="shared" si="38"/>
        <v>-0.53436561858113452</v>
      </c>
      <c r="Q187" s="6">
        <f t="shared" si="39"/>
        <v>-0.86563012949115448</v>
      </c>
    </row>
    <row r="188" spans="2:17" x14ac:dyDescent="0.25">
      <c r="B188" s="2">
        <v>10</v>
      </c>
      <c r="C188" s="2">
        <v>129.69</v>
      </c>
      <c r="D188" s="3">
        <v>71.16</v>
      </c>
      <c r="E188" s="3">
        <v>382.47</v>
      </c>
      <c r="F188" s="3">
        <v>216.53</v>
      </c>
      <c r="G188" s="3">
        <v>55.47</v>
      </c>
      <c r="H188" s="3">
        <v>26.36</v>
      </c>
      <c r="K188" s="3">
        <v>26.36</v>
      </c>
      <c r="M188" s="6">
        <f t="shared" si="35"/>
        <v>-0.79674608682242265</v>
      </c>
      <c r="N188" s="6">
        <f t="shared" si="36"/>
        <v>-0.9310795617956964</v>
      </c>
      <c r="O188" s="6">
        <f t="shared" si="37"/>
        <v>-0.62956717256885886</v>
      </c>
      <c r="P188" s="6">
        <f t="shared" si="38"/>
        <v>-0.52478817378763298</v>
      </c>
      <c r="Q188" s="6">
        <f t="shared" si="39"/>
        <v>-0.87826167274742539</v>
      </c>
    </row>
    <row r="189" spans="2:17" x14ac:dyDescent="0.25">
      <c r="B189" s="2">
        <v>11</v>
      </c>
      <c r="C189" s="2">
        <v>124.81</v>
      </c>
      <c r="D189" s="3">
        <v>74.11</v>
      </c>
      <c r="E189" s="3">
        <v>376.07</v>
      </c>
      <c r="F189" s="3">
        <v>212.53</v>
      </c>
      <c r="G189" s="3">
        <v>64.56</v>
      </c>
      <c r="H189" s="3">
        <v>24.43</v>
      </c>
      <c r="K189" s="3">
        <v>24.43</v>
      </c>
      <c r="M189" s="6">
        <f t="shared" si="35"/>
        <v>-0.80426247896803138</v>
      </c>
      <c r="N189" s="6">
        <f t="shared" si="36"/>
        <v>-0.9350386896056585</v>
      </c>
      <c r="O189" s="6">
        <f t="shared" si="37"/>
        <v>-0.6703548778842261</v>
      </c>
      <c r="P189" s="6">
        <f t="shared" si="38"/>
        <v>-0.62159231722428754</v>
      </c>
      <c r="Q189" s="6">
        <f t="shared" si="39"/>
        <v>-0.88505152213805105</v>
      </c>
    </row>
    <row r="190" spans="2:17" x14ac:dyDescent="0.25">
      <c r="B190" s="2">
        <v>12</v>
      </c>
      <c r="C190" s="2">
        <v>124.81</v>
      </c>
      <c r="D190" s="3">
        <v>71.599999999999994</v>
      </c>
      <c r="E190" s="3">
        <v>368.3</v>
      </c>
      <c r="F190" s="3">
        <v>211.62</v>
      </c>
      <c r="G190" s="3">
        <v>57.69</v>
      </c>
      <c r="H190" s="3">
        <v>24.37</v>
      </c>
      <c r="K190" s="3">
        <v>24.37</v>
      </c>
      <c r="M190" s="6">
        <f t="shared" si="35"/>
        <v>-0.8047432096787116</v>
      </c>
      <c r="N190" s="6">
        <f t="shared" si="36"/>
        <v>-0.93383111593809398</v>
      </c>
      <c r="O190" s="6">
        <f t="shared" si="37"/>
        <v>-0.6596368715083798</v>
      </c>
      <c r="P190" s="6">
        <f t="shared" si="38"/>
        <v>-0.57756976945744487</v>
      </c>
      <c r="Q190" s="6">
        <f t="shared" si="39"/>
        <v>-0.88484075229184389</v>
      </c>
    </row>
    <row r="191" spans="2:17" x14ac:dyDescent="0.25">
      <c r="B191" s="3">
        <v>13</v>
      </c>
      <c r="C191" s="3">
        <v>114</v>
      </c>
      <c r="D191" s="3">
        <v>83.77</v>
      </c>
      <c r="E191" s="3">
        <v>357.6</v>
      </c>
      <c r="F191" s="3">
        <v>209.22</v>
      </c>
      <c r="G191" s="3">
        <v>64.37</v>
      </c>
      <c r="H191" s="3">
        <v>21.44</v>
      </c>
      <c r="K191" s="3">
        <v>21.44</v>
      </c>
      <c r="M191" s="6">
        <f t="shared" si="35"/>
        <v>-0.8119298245614035</v>
      </c>
      <c r="N191" s="6">
        <f t="shared" si="36"/>
        <v>-0.94004474272930649</v>
      </c>
      <c r="O191" s="6">
        <f t="shared" si="37"/>
        <v>-0.74406111973260114</v>
      </c>
      <c r="P191" s="6">
        <f t="shared" si="38"/>
        <v>-0.66692558645331679</v>
      </c>
      <c r="Q191" s="6">
        <f t="shared" si="39"/>
        <v>-0.89752413727177138</v>
      </c>
    </row>
    <row r="192" spans="2:17" x14ac:dyDescent="0.25">
      <c r="B192" s="3">
        <v>14</v>
      </c>
      <c r="C192" s="3">
        <v>85.17</v>
      </c>
      <c r="D192" s="3">
        <v>84.65</v>
      </c>
      <c r="E192" s="3">
        <v>357.52</v>
      </c>
      <c r="F192" s="3">
        <v>207.25</v>
      </c>
      <c r="G192" s="3">
        <v>59.67</v>
      </c>
      <c r="H192" s="3">
        <v>21.36</v>
      </c>
      <c r="K192" s="3">
        <v>21.36</v>
      </c>
      <c r="M192" s="6">
        <f t="shared" si="35"/>
        <v>-0.74920746741810496</v>
      </c>
      <c r="N192" s="6">
        <f t="shared" si="36"/>
        <v>-0.94025509062430068</v>
      </c>
      <c r="O192" s="6">
        <f t="shared" si="37"/>
        <v>-0.74766686355581813</v>
      </c>
      <c r="P192" s="6">
        <f t="shared" si="38"/>
        <v>-0.6420311714429362</v>
      </c>
      <c r="Q192" s="6">
        <f t="shared" si="39"/>
        <v>-0.89693606755126654</v>
      </c>
    </row>
    <row r="193" spans="1:17" x14ac:dyDescent="0.25">
      <c r="B193" s="3">
        <v>15</v>
      </c>
      <c r="C193" s="3">
        <v>85.17</v>
      </c>
      <c r="D193" s="3">
        <v>84.73</v>
      </c>
      <c r="E193" s="3">
        <v>347.83</v>
      </c>
      <c r="F193" s="3">
        <v>205.79</v>
      </c>
      <c r="G193" s="3">
        <v>62.16</v>
      </c>
      <c r="H193" s="3">
        <v>19.77</v>
      </c>
      <c r="K193" s="3">
        <v>19.77</v>
      </c>
      <c r="M193" s="6">
        <f t="shared" si="35"/>
        <v>-0.76787601268052141</v>
      </c>
      <c r="N193" s="6">
        <f t="shared" si="36"/>
        <v>-0.94316188942874402</v>
      </c>
      <c r="O193" s="6">
        <f t="shared" si="37"/>
        <v>-0.76667060073173621</v>
      </c>
      <c r="P193" s="6">
        <f t="shared" si="38"/>
        <v>-0.681949806949807</v>
      </c>
      <c r="Q193" s="6">
        <f t="shared" si="39"/>
        <v>-0.90393119199183625</v>
      </c>
    </row>
    <row r="194" spans="1:17" x14ac:dyDescent="0.25">
      <c r="B194" s="3">
        <v>16</v>
      </c>
      <c r="C194" s="3">
        <v>85.17</v>
      </c>
      <c r="D194" s="3">
        <v>80.099999999999994</v>
      </c>
      <c r="E194" s="3">
        <v>349.54</v>
      </c>
      <c r="F194" s="3">
        <v>204.12</v>
      </c>
      <c r="G194" s="3">
        <v>49.19</v>
      </c>
      <c r="H194" s="3">
        <v>18.04</v>
      </c>
      <c r="K194" s="3">
        <v>18.04</v>
      </c>
      <c r="M194" s="6">
        <f t="shared" si="35"/>
        <v>-0.78818832922390503</v>
      </c>
      <c r="N194" s="6">
        <f t="shared" si="36"/>
        <v>-0.94838931166676199</v>
      </c>
      <c r="O194" s="6">
        <f t="shared" si="37"/>
        <v>-0.7747815230961298</v>
      </c>
      <c r="P194" s="6">
        <f t="shared" si="38"/>
        <v>-0.63325879243748728</v>
      </c>
      <c r="Q194" s="6">
        <f t="shared" si="39"/>
        <v>-0.91162061532431904</v>
      </c>
    </row>
    <row r="195" spans="1:17" x14ac:dyDescent="0.25">
      <c r="B195" s="3">
        <v>17</v>
      </c>
      <c r="C195" s="3">
        <v>85.17</v>
      </c>
      <c r="D195" s="3">
        <v>80.13</v>
      </c>
      <c r="E195" s="3">
        <v>344.61</v>
      </c>
      <c r="F195" s="3">
        <v>201.64</v>
      </c>
      <c r="G195" s="3">
        <v>58.02</v>
      </c>
      <c r="H195" s="3">
        <v>17.25</v>
      </c>
      <c r="K195" s="3">
        <v>17.25</v>
      </c>
      <c r="M195" s="6">
        <f t="shared" si="35"/>
        <v>-0.79746389573793586</v>
      </c>
      <c r="N195" s="6">
        <f t="shared" si="36"/>
        <v>-0.94994341429441975</v>
      </c>
      <c r="O195" s="6">
        <f t="shared" si="37"/>
        <v>-0.78472482216398354</v>
      </c>
      <c r="P195" s="6">
        <f t="shared" si="38"/>
        <v>-0.70268872802481908</v>
      </c>
      <c r="Q195" s="6">
        <f t="shared" si="39"/>
        <v>-0.9144514977187066</v>
      </c>
    </row>
    <row r="196" spans="1:17" x14ac:dyDescent="0.25">
      <c r="B196" s="2">
        <v>18</v>
      </c>
      <c r="C196" s="2">
        <v>85.17</v>
      </c>
      <c r="D196" s="2">
        <v>66.58</v>
      </c>
      <c r="E196" s="2">
        <v>339.37</v>
      </c>
      <c r="F196" s="2">
        <v>199.17</v>
      </c>
      <c r="G196" s="2">
        <v>40.57</v>
      </c>
      <c r="H196" s="2">
        <v>17.02</v>
      </c>
      <c r="I196" s="2"/>
      <c r="J196" s="2"/>
      <c r="K196" s="2">
        <v>17.02</v>
      </c>
      <c r="M196" s="6">
        <f t="shared" si="35"/>
        <v>-0.80016437712809685</v>
      </c>
      <c r="N196" s="6">
        <f t="shared" si="36"/>
        <v>-0.94984824822465164</v>
      </c>
      <c r="O196" s="6">
        <f t="shared" si="37"/>
        <v>-0.74436767798137582</v>
      </c>
      <c r="P196" s="6">
        <f t="shared" si="38"/>
        <v>-0.58047818585161448</v>
      </c>
      <c r="Q196" s="6">
        <f t="shared" si="39"/>
        <v>-0.91454536325751867</v>
      </c>
    </row>
    <row r="197" spans="1:17" x14ac:dyDescent="0.25">
      <c r="B197" s="3">
        <v>19</v>
      </c>
      <c r="C197" s="3">
        <v>85.17</v>
      </c>
      <c r="D197" s="3">
        <v>43.59</v>
      </c>
      <c r="E197" s="3">
        <v>341.6</v>
      </c>
      <c r="F197" s="3">
        <v>198.54</v>
      </c>
      <c r="G197" s="3">
        <v>32.450000000000003</v>
      </c>
      <c r="H197" s="3">
        <v>16.8</v>
      </c>
      <c r="K197" s="3">
        <v>16.8</v>
      </c>
      <c r="M197" s="6">
        <f t="shared" si="35"/>
        <v>-0.80274744628390282</v>
      </c>
      <c r="N197" s="6">
        <f t="shared" si="36"/>
        <v>-0.95081967213114749</v>
      </c>
      <c r="O197" s="6">
        <f t="shared" si="37"/>
        <v>-0.61459050240880941</v>
      </c>
      <c r="P197" s="6">
        <f t="shared" si="38"/>
        <v>-0.48228043143297383</v>
      </c>
      <c r="Q197" s="6">
        <f t="shared" si="39"/>
        <v>-0.91538229072227251</v>
      </c>
    </row>
    <row r="198" spans="1:17" x14ac:dyDescent="0.25">
      <c r="B198" s="3">
        <v>20</v>
      </c>
      <c r="C198" s="3">
        <v>85.17</v>
      </c>
      <c r="D198" s="3">
        <v>42.98</v>
      </c>
      <c r="E198" s="3">
        <v>332.69</v>
      </c>
      <c r="F198" s="3">
        <v>197.09</v>
      </c>
      <c r="G198" s="3">
        <v>32.770000000000003</v>
      </c>
      <c r="H198" s="3">
        <v>16.48</v>
      </c>
      <c r="K198" s="3">
        <v>16.48</v>
      </c>
      <c r="M198" s="6">
        <f t="shared" si="35"/>
        <v>-0.80650463778325698</v>
      </c>
      <c r="N198" s="6">
        <f t="shared" si="36"/>
        <v>-0.9504643962848297</v>
      </c>
      <c r="O198" s="6">
        <f t="shared" si="37"/>
        <v>-0.61656584457887387</v>
      </c>
      <c r="P198" s="6">
        <f t="shared" si="38"/>
        <v>-0.49710100701861465</v>
      </c>
      <c r="Q198" s="6">
        <f t="shared" si="39"/>
        <v>-0.91638337815211335</v>
      </c>
    </row>
    <row r="199" spans="1:17" x14ac:dyDescent="0.25">
      <c r="B199" s="3"/>
      <c r="C199" s="3"/>
      <c r="M199" s="6">
        <f>AVERAGE(M179:M198)</f>
        <v>-0.7465487145187224</v>
      </c>
      <c r="N199" s="6">
        <f>AVERAGE(N179:N198)</f>
        <v>-0.83556677857308537</v>
      </c>
      <c r="O199" s="6">
        <f>AVERAGE(O179:O198)</f>
        <v>-0.59856978503483771</v>
      </c>
      <c r="P199" s="6">
        <f>AVERAGE(P179:P198)</f>
        <v>-0.49319027432428664</v>
      </c>
      <c r="Q199" s="6">
        <f>AVERAGE(Q179:Q198)</f>
        <v>-0.86629700092463258</v>
      </c>
    </row>
    <row r="200" spans="1:17" x14ac:dyDescent="0.25">
      <c r="L200" s="12"/>
      <c r="M200" s="2" t="s">
        <v>0</v>
      </c>
      <c r="N200" s="9" t="s">
        <v>1</v>
      </c>
      <c r="O200" s="9" t="s">
        <v>2</v>
      </c>
      <c r="P200" s="9" t="s">
        <v>3</v>
      </c>
      <c r="Q200" s="9" t="s">
        <v>30</v>
      </c>
    </row>
    <row r="203" spans="1:17" x14ac:dyDescent="0.25">
      <c r="A203" s="3" t="s">
        <v>15</v>
      </c>
      <c r="B203" s="3"/>
      <c r="C203" s="3">
        <v>1</v>
      </c>
      <c r="D203" s="3">
        <v>3</v>
      </c>
      <c r="E203" s="3">
        <v>2</v>
      </c>
      <c r="G203" s="3">
        <v>4</v>
      </c>
      <c r="L203" s="3"/>
      <c r="M203" s="2" t="s">
        <v>0</v>
      </c>
      <c r="N203" s="9" t="s">
        <v>1</v>
      </c>
      <c r="O203" s="9" t="s">
        <v>2</v>
      </c>
      <c r="P203" s="9" t="s">
        <v>3</v>
      </c>
      <c r="Q203" s="9"/>
    </row>
    <row r="204" spans="1:17" x14ac:dyDescent="0.25">
      <c r="B204" s="4"/>
      <c r="C204" s="2" t="s">
        <v>0</v>
      </c>
      <c r="D204" s="9" t="s">
        <v>2</v>
      </c>
      <c r="E204" s="9" t="s">
        <v>1</v>
      </c>
      <c r="F204" s="9"/>
      <c r="G204" s="9" t="s">
        <v>3</v>
      </c>
      <c r="H204" s="18" t="s">
        <v>26</v>
      </c>
      <c r="I204" s="5"/>
      <c r="J204" s="8"/>
      <c r="K204" s="8" t="s">
        <v>26</v>
      </c>
      <c r="M204" s="11" t="s">
        <v>4</v>
      </c>
      <c r="N204" s="11" t="s">
        <v>5</v>
      </c>
      <c r="O204" s="11" t="s">
        <v>6</v>
      </c>
      <c r="P204" s="11" t="s">
        <v>7</v>
      </c>
      <c r="Q204" s="11" t="s">
        <v>8</v>
      </c>
    </row>
    <row r="205" spans="1:17" x14ac:dyDescent="0.25">
      <c r="B205" s="3">
        <v>1</v>
      </c>
      <c r="C205" s="3">
        <v>1</v>
      </c>
      <c r="D205" s="3">
        <v>1</v>
      </c>
      <c r="E205" s="3">
        <v>0.67</v>
      </c>
      <c r="F205" s="3">
        <v>1</v>
      </c>
      <c r="G205" s="3">
        <v>1</v>
      </c>
      <c r="H205" s="3">
        <v>1</v>
      </c>
      <c r="K205" s="3">
        <v>1</v>
      </c>
      <c r="M205" s="6">
        <f t="shared" ref="M205:M224" si="40">(K205-C205)/C205</f>
        <v>0</v>
      </c>
      <c r="N205" s="6">
        <f t="shared" ref="N205:N224" si="41">(K205-E205)/E205</f>
        <v>0.49253731343283574</v>
      </c>
      <c r="O205" s="6">
        <f t="shared" ref="O205:O224" si="42">(K205-D205)/D205</f>
        <v>0</v>
      </c>
      <c r="P205" s="6">
        <f t="shared" ref="P205:P224" si="43">(K205-G205)/G205</f>
        <v>0</v>
      </c>
      <c r="Q205" s="6">
        <f t="shared" ref="Q205:Q224" si="44">(K205-F205)/F205</f>
        <v>0</v>
      </c>
    </row>
    <row r="206" spans="1:17" x14ac:dyDescent="0.25">
      <c r="B206" s="3">
        <v>2</v>
      </c>
      <c r="C206" s="3">
        <v>1</v>
      </c>
      <c r="D206" s="3">
        <v>1</v>
      </c>
      <c r="E206" s="3">
        <v>0.67</v>
      </c>
      <c r="F206" s="3">
        <v>1</v>
      </c>
      <c r="G206" s="3">
        <v>1</v>
      </c>
      <c r="H206" s="3">
        <v>1</v>
      </c>
      <c r="K206" s="3">
        <v>1</v>
      </c>
      <c r="M206" s="6">
        <f t="shared" si="40"/>
        <v>0</v>
      </c>
      <c r="N206" s="6">
        <f t="shared" si="41"/>
        <v>0.49253731343283574</v>
      </c>
      <c r="O206" s="6">
        <f t="shared" si="42"/>
        <v>0</v>
      </c>
      <c r="P206" s="6">
        <f t="shared" si="43"/>
        <v>0</v>
      </c>
      <c r="Q206" s="6">
        <f t="shared" si="44"/>
        <v>0</v>
      </c>
    </row>
    <row r="207" spans="1:17" x14ac:dyDescent="0.25">
      <c r="B207" s="3">
        <v>3</v>
      </c>
      <c r="C207" s="3">
        <v>1</v>
      </c>
      <c r="D207" s="3">
        <v>1</v>
      </c>
      <c r="E207" s="3">
        <v>0.67</v>
      </c>
      <c r="F207" s="3">
        <v>1</v>
      </c>
      <c r="G207" s="3">
        <v>1</v>
      </c>
      <c r="H207" s="3">
        <v>1</v>
      </c>
      <c r="K207" s="3">
        <v>1</v>
      </c>
      <c r="M207" s="6">
        <f t="shared" si="40"/>
        <v>0</v>
      </c>
      <c r="N207" s="6">
        <f t="shared" si="41"/>
        <v>0.49253731343283574</v>
      </c>
      <c r="O207" s="6">
        <f t="shared" si="42"/>
        <v>0</v>
      </c>
      <c r="P207" s="6">
        <f t="shared" si="43"/>
        <v>0</v>
      </c>
      <c r="Q207" s="6">
        <f t="shared" si="44"/>
        <v>0</v>
      </c>
    </row>
    <row r="208" spans="1:17" x14ac:dyDescent="0.25">
      <c r="B208" s="3">
        <v>4</v>
      </c>
      <c r="C208" s="3">
        <v>1</v>
      </c>
      <c r="D208" s="3">
        <v>1</v>
      </c>
      <c r="E208" s="3">
        <v>0.67</v>
      </c>
      <c r="F208" s="3">
        <v>1</v>
      </c>
      <c r="G208" s="3">
        <v>1</v>
      </c>
      <c r="H208" s="3">
        <v>1</v>
      </c>
      <c r="K208" s="3">
        <v>1</v>
      </c>
      <c r="M208" s="6">
        <f t="shared" si="40"/>
        <v>0</v>
      </c>
      <c r="N208" s="6">
        <f t="shared" si="41"/>
        <v>0.49253731343283574</v>
      </c>
      <c r="O208" s="6">
        <f t="shared" si="42"/>
        <v>0</v>
      </c>
      <c r="P208" s="6">
        <f t="shared" si="43"/>
        <v>0</v>
      </c>
      <c r="Q208" s="6">
        <f t="shared" si="44"/>
        <v>0</v>
      </c>
    </row>
    <row r="209" spans="2:17" x14ac:dyDescent="0.25">
      <c r="B209" s="3">
        <v>5</v>
      </c>
      <c r="C209" s="3">
        <v>1</v>
      </c>
      <c r="D209" s="3">
        <v>1</v>
      </c>
      <c r="E209" s="3">
        <v>0.68</v>
      </c>
      <c r="F209" s="3">
        <v>1</v>
      </c>
      <c r="G209" s="3">
        <v>1</v>
      </c>
      <c r="H209" s="3">
        <v>1</v>
      </c>
      <c r="K209" s="3">
        <v>1</v>
      </c>
      <c r="M209" s="6">
        <f t="shared" si="40"/>
        <v>0</v>
      </c>
      <c r="N209" s="6">
        <f t="shared" si="41"/>
        <v>0.47058823529411753</v>
      </c>
      <c r="O209" s="6">
        <f t="shared" si="42"/>
        <v>0</v>
      </c>
      <c r="P209" s="6">
        <f t="shared" si="43"/>
        <v>0</v>
      </c>
      <c r="Q209" s="6">
        <f t="shared" si="44"/>
        <v>0</v>
      </c>
    </row>
    <row r="210" spans="2:17" x14ac:dyDescent="0.25">
      <c r="B210" s="2">
        <v>6</v>
      </c>
      <c r="C210" s="2">
        <v>1</v>
      </c>
      <c r="D210" s="2">
        <v>1</v>
      </c>
      <c r="E210" s="2">
        <v>0.81</v>
      </c>
      <c r="F210" s="2">
        <v>1</v>
      </c>
      <c r="G210" s="2">
        <v>1</v>
      </c>
      <c r="H210" s="2">
        <v>1</v>
      </c>
      <c r="I210" s="2"/>
      <c r="J210" s="2"/>
      <c r="K210" s="2">
        <v>1</v>
      </c>
      <c r="M210" s="6">
        <f t="shared" si="40"/>
        <v>0</v>
      </c>
      <c r="N210" s="6">
        <f t="shared" si="41"/>
        <v>0.23456790123456783</v>
      </c>
      <c r="O210" s="6">
        <f t="shared" si="42"/>
        <v>0</v>
      </c>
      <c r="P210" s="6">
        <f t="shared" si="43"/>
        <v>0</v>
      </c>
      <c r="Q210" s="6">
        <f t="shared" si="44"/>
        <v>0</v>
      </c>
    </row>
    <row r="211" spans="2:17" x14ac:dyDescent="0.25">
      <c r="B211" s="3">
        <v>7</v>
      </c>
      <c r="C211" s="3">
        <v>1</v>
      </c>
      <c r="D211" s="3">
        <v>1</v>
      </c>
      <c r="E211" s="3">
        <v>0.9</v>
      </c>
      <c r="F211" s="3">
        <v>1</v>
      </c>
      <c r="G211" s="3">
        <v>1</v>
      </c>
      <c r="H211" s="3">
        <v>1</v>
      </c>
      <c r="K211" s="3">
        <v>1</v>
      </c>
      <c r="M211" s="6">
        <f t="shared" si="40"/>
        <v>0</v>
      </c>
      <c r="N211" s="6">
        <f t="shared" si="41"/>
        <v>0.11111111111111108</v>
      </c>
      <c r="O211" s="6">
        <f t="shared" si="42"/>
        <v>0</v>
      </c>
      <c r="P211" s="6">
        <f t="shared" si="43"/>
        <v>0</v>
      </c>
      <c r="Q211" s="6">
        <f t="shared" si="44"/>
        <v>0</v>
      </c>
    </row>
    <row r="212" spans="2:17" x14ac:dyDescent="0.25">
      <c r="B212" s="3">
        <v>8</v>
      </c>
      <c r="C212" s="3">
        <v>1</v>
      </c>
      <c r="D212" s="3">
        <v>1</v>
      </c>
      <c r="E212" s="3">
        <v>0.92</v>
      </c>
      <c r="F212" s="3">
        <v>1</v>
      </c>
      <c r="G212" s="3">
        <v>1</v>
      </c>
      <c r="H212" s="3">
        <v>1</v>
      </c>
      <c r="K212" s="3">
        <v>1</v>
      </c>
      <c r="M212" s="6">
        <f t="shared" si="40"/>
        <v>0</v>
      </c>
      <c r="N212" s="6">
        <f t="shared" si="41"/>
        <v>8.6956521739130391E-2</v>
      </c>
      <c r="O212" s="6">
        <f t="shared" si="42"/>
        <v>0</v>
      </c>
      <c r="P212" s="6">
        <f t="shared" si="43"/>
        <v>0</v>
      </c>
      <c r="Q212" s="6">
        <f t="shared" si="44"/>
        <v>0</v>
      </c>
    </row>
    <row r="213" spans="2:17" x14ac:dyDescent="0.25">
      <c r="B213" s="3">
        <v>9</v>
      </c>
      <c r="C213" s="3">
        <v>1</v>
      </c>
      <c r="D213" s="3">
        <v>1</v>
      </c>
      <c r="E213" s="3">
        <v>0.99</v>
      </c>
      <c r="F213" s="3">
        <v>1</v>
      </c>
      <c r="G213" s="3">
        <v>1</v>
      </c>
      <c r="H213" s="3">
        <v>1</v>
      </c>
      <c r="K213" s="3">
        <v>1</v>
      </c>
      <c r="M213" s="6">
        <f t="shared" si="40"/>
        <v>0</v>
      </c>
      <c r="N213" s="6">
        <f t="shared" si="41"/>
        <v>1.0101010101010111E-2</v>
      </c>
      <c r="O213" s="6">
        <f t="shared" si="42"/>
        <v>0</v>
      </c>
      <c r="P213" s="6">
        <f t="shared" si="43"/>
        <v>0</v>
      </c>
      <c r="Q213" s="6">
        <f t="shared" si="44"/>
        <v>0</v>
      </c>
    </row>
    <row r="214" spans="2:17" x14ac:dyDescent="0.25">
      <c r="B214" s="3">
        <v>10</v>
      </c>
      <c r="C214" s="3">
        <v>1</v>
      </c>
      <c r="D214" s="3">
        <v>1</v>
      </c>
      <c r="E214" s="3">
        <v>0.99</v>
      </c>
      <c r="F214" s="3">
        <v>1</v>
      </c>
      <c r="G214" s="3">
        <v>1</v>
      </c>
      <c r="H214" s="3">
        <v>1</v>
      </c>
      <c r="K214" s="3">
        <v>1</v>
      </c>
      <c r="M214" s="6">
        <f t="shared" si="40"/>
        <v>0</v>
      </c>
      <c r="N214" s="6">
        <f t="shared" si="41"/>
        <v>1.0101010101010111E-2</v>
      </c>
      <c r="O214" s="6">
        <f t="shared" si="42"/>
        <v>0</v>
      </c>
      <c r="P214" s="6">
        <f t="shared" si="43"/>
        <v>0</v>
      </c>
      <c r="Q214" s="6">
        <f t="shared" si="44"/>
        <v>0</v>
      </c>
    </row>
    <row r="215" spans="2:17" x14ac:dyDescent="0.25">
      <c r="B215" s="3">
        <v>11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K215" s="3">
        <v>1</v>
      </c>
      <c r="M215" s="6">
        <f t="shared" si="40"/>
        <v>0</v>
      </c>
      <c r="N215" s="6">
        <f t="shared" si="41"/>
        <v>0</v>
      </c>
      <c r="O215" s="6">
        <f t="shared" si="42"/>
        <v>0</v>
      </c>
      <c r="P215" s="6">
        <f t="shared" si="43"/>
        <v>0</v>
      </c>
      <c r="Q215" s="6">
        <f t="shared" si="44"/>
        <v>0</v>
      </c>
    </row>
    <row r="216" spans="2:17" x14ac:dyDescent="0.25">
      <c r="B216" s="3">
        <v>12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K216" s="3">
        <v>1</v>
      </c>
      <c r="M216" s="6">
        <f t="shared" si="40"/>
        <v>0</v>
      </c>
      <c r="N216" s="6">
        <f t="shared" si="41"/>
        <v>0</v>
      </c>
      <c r="O216" s="6">
        <f t="shared" si="42"/>
        <v>0</v>
      </c>
      <c r="P216" s="6">
        <f t="shared" si="43"/>
        <v>0</v>
      </c>
      <c r="Q216" s="6">
        <f t="shared" si="44"/>
        <v>0</v>
      </c>
    </row>
    <row r="217" spans="2:17" x14ac:dyDescent="0.25">
      <c r="B217" s="3">
        <v>13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K217" s="3">
        <v>1</v>
      </c>
      <c r="M217" s="6">
        <f t="shared" si="40"/>
        <v>0</v>
      </c>
      <c r="N217" s="6">
        <f t="shared" si="41"/>
        <v>0</v>
      </c>
      <c r="O217" s="6">
        <f t="shared" si="42"/>
        <v>0</v>
      </c>
      <c r="P217" s="6">
        <f t="shared" si="43"/>
        <v>0</v>
      </c>
      <c r="Q217" s="6">
        <f t="shared" si="44"/>
        <v>0</v>
      </c>
    </row>
    <row r="218" spans="2:17" x14ac:dyDescent="0.25">
      <c r="B218" s="3">
        <v>14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K218" s="3">
        <v>1</v>
      </c>
      <c r="M218" s="6">
        <f t="shared" si="40"/>
        <v>0</v>
      </c>
      <c r="N218" s="6">
        <f t="shared" si="41"/>
        <v>0</v>
      </c>
      <c r="O218" s="6">
        <f t="shared" si="42"/>
        <v>0</v>
      </c>
      <c r="P218" s="6">
        <f t="shared" si="43"/>
        <v>0</v>
      </c>
      <c r="Q218" s="6">
        <f t="shared" si="44"/>
        <v>0</v>
      </c>
    </row>
    <row r="219" spans="2:17" x14ac:dyDescent="0.25">
      <c r="B219" s="2">
        <v>15</v>
      </c>
      <c r="C219" s="2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K219" s="3">
        <v>1</v>
      </c>
      <c r="M219" s="6">
        <f t="shared" si="40"/>
        <v>0</v>
      </c>
      <c r="N219" s="6">
        <f t="shared" si="41"/>
        <v>0</v>
      </c>
      <c r="O219" s="6">
        <f t="shared" si="42"/>
        <v>0</v>
      </c>
      <c r="P219" s="6">
        <f t="shared" si="43"/>
        <v>0</v>
      </c>
      <c r="Q219" s="6">
        <f t="shared" si="44"/>
        <v>0</v>
      </c>
    </row>
    <row r="220" spans="2:17" x14ac:dyDescent="0.25">
      <c r="B220" s="2">
        <v>16</v>
      </c>
      <c r="C220" s="2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K220" s="3">
        <v>1</v>
      </c>
      <c r="M220" s="6">
        <f t="shared" si="40"/>
        <v>0</v>
      </c>
      <c r="N220" s="6">
        <f t="shared" si="41"/>
        <v>0</v>
      </c>
      <c r="O220" s="6">
        <f t="shared" si="42"/>
        <v>0</v>
      </c>
      <c r="P220" s="6">
        <f t="shared" si="43"/>
        <v>0</v>
      </c>
      <c r="Q220" s="6">
        <f t="shared" si="44"/>
        <v>0</v>
      </c>
    </row>
    <row r="221" spans="2:17" x14ac:dyDescent="0.25">
      <c r="B221" s="2">
        <v>17</v>
      </c>
      <c r="C221" s="2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K221" s="3">
        <v>1</v>
      </c>
      <c r="M221" s="6">
        <f t="shared" si="40"/>
        <v>0</v>
      </c>
      <c r="N221" s="6">
        <f t="shared" si="41"/>
        <v>0</v>
      </c>
      <c r="O221" s="6">
        <f t="shared" si="42"/>
        <v>0</v>
      </c>
      <c r="P221" s="6">
        <f t="shared" si="43"/>
        <v>0</v>
      </c>
      <c r="Q221" s="6">
        <f t="shared" si="44"/>
        <v>0</v>
      </c>
    </row>
    <row r="222" spans="2:17" x14ac:dyDescent="0.25">
      <c r="B222" s="3">
        <v>18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K222" s="3">
        <v>1</v>
      </c>
      <c r="M222" s="6">
        <f t="shared" si="40"/>
        <v>0</v>
      </c>
      <c r="N222" s="6">
        <f t="shared" si="41"/>
        <v>0</v>
      </c>
      <c r="O222" s="6">
        <f t="shared" si="42"/>
        <v>0</v>
      </c>
      <c r="P222" s="6">
        <f t="shared" si="43"/>
        <v>0</v>
      </c>
      <c r="Q222" s="6">
        <f t="shared" si="44"/>
        <v>0</v>
      </c>
    </row>
    <row r="223" spans="2:17" x14ac:dyDescent="0.25">
      <c r="B223" s="3">
        <v>19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K223" s="3">
        <v>1</v>
      </c>
      <c r="M223" s="6">
        <f t="shared" si="40"/>
        <v>0</v>
      </c>
      <c r="N223" s="6">
        <f t="shared" si="41"/>
        <v>0</v>
      </c>
      <c r="O223" s="6">
        <f t="shared" si="42"/>
        <v>0</v>
      </c>
      <c r="P223" s="6">
        <f t="shared" si="43"/>
        <v>0</v>
      </c>
      <c r="Q223" s="6">
        <f t="shared" si="44"/>
        <v>0</v>
      </c>
    </row>
    <row r="224" spans="2:17" x14ac:dyDescent="0.25">
      <c r="B224" s="3">
        <v>20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K224" s="3">
        <v>1</v>
      </c>
      <c r="M224" s="6">
        <f t="shared" si="40"/>
        <v>0</v>
      </c>
      <c r="N224" s="6">
        <f t="shared" si="41"/>
        <v>0</v>
      </c>
      <c r="O224" s="6">
        <f t="shared" si="42"/>
        <v>0</v>
      </c>
      <c r="P224" s="6">
        <f t="shared" si="43"/>
        <v>0</v>
      </c>
      <c r="Q224" s="6">
        <f t="shared" si="44"/>
        <v>0</v>
      </c>
    </row>
    <row r="225" spans="2:17" x14ac:dyDescent="0.25">
      <c r="B225" s="3"/>
      <c r="C225" s="3"/>
      <c r="M225" s="6"/>
      <c r="N225" s="6"/>
      <c r="O225" s="6"/>
      <c r="P225" s="6"/>
      <c r="Q225" s="6"/>
    </row>
    <row r="226" spans="2:17" x14ac:dyDescent="0.25">
      <c r="B226" s="3"/>
      <c r="C226" s="3"/>
      <c r="M226" s="6"/>
      <c r="N226" s="6"/>
      <c r="O226" s="6"/>
      <c r="P226" s="6"/>
      <c r="Q226" s="6"/>
    </row>
    <row r="227" spans="2:17" x14ac:dyDescent="0.25">
      <c r="B227" s="3"/>
      <c r="C227" s="3"/>
      <c r="M227" s="6"/>
      <c r="N227" s="6"/>
      <c r="O227" s="6"/>
      <c r="P227" s="6"/>
      <c r="Q227" s="6"/>
    </row>
    <row r="228" spans="2:17" x14ac:dyDescent="0.25">
      <c r="B228" s="3" t="s">
        <v>9</v>
      </c>
      <c r="C228" s="3"/>
      <c r="M228" s="6"/>
      <c r="N228" s="6"/>
      <c r="O228" s="6"/>
      <c r="P228" s="6"/>
      <c r="Q228" s="6"/>
    </row>
    <row r="229" spans="2:17" x14ac:dyDescent="0.25">
      <c r="B229" s="2">
        <v>1</v>
      </c>
      <c r="C229" s="2">
        <v>9.4700000000000006</v>
      </c>
      <c r="D229" s="2">
        <v>10.56</v>
      </c>
      <c r="E229" s="2">
        <v>9.77</v>
      </c>
      <c r="F229" s="2">
        <v>89.71</v>
      </c>
      <c r="G229" s="2">
        <v>9.57</v>
      </c>
      <c r="H229" s="2">
        <v>7.63</v>
      </c>
      <c r="I229" s="2"/>
      <c r="J229" s="2"/>
      <c r="K229" s="2">
        <v>7.63</v>
      </c>
      <c r="M229" s="6">
        <f t="shared" ref="M229:M248" si="45">(K229-C229)/C229</f>
        <v>-0.19429778247096099</v>
      </c>
      <c r="N229" s="6">
        <f t="shared" ref="N229:N248" si="46">(K229-E229)/E229</f>
        <v>-0.21903787103377684</v>
      </c>
      <c r="O229" s="6">
        <f t="shared" ref="O229:O248" si="47">(K229-D229)/D229</f>
        <v>-0.27746212121212127</v>
      </c>
      <c r="P229" s="6">
        <f t="shared" ref="P229:P248" si="48">(K229-G229)/G229</f>
        <v>-0.20271682340647862</v>
      </c>
      <c r="Q229" s="6">
        <f t="shared" ref="Q229:Q248" si="49">(K229-F229)/F229</f>
        <v>-0.91494816631367748</v>
      </c>
    </row>
    <row r="230" spans="2:17" x14ac:dyDescent="0.25">
      <c r="B230" s="3">
        <v>2</v>
      </c>
      <c r="C230" s="3">
        <v>5.74</v>
      </c>
      <c r="D230" s="3">
        <v>6.9</v>
      </c>
      <c r="E230" s="3">
        <v>6.65</v>
      </c>
      <c r="F230" s="3">
        <v>83.54</v>
      </c>
      <c r="G230" s="3">
        <v>5.74</v>
      </c>
      <c r="H230" s="3">
        <v>5.2</v>
      </c>
      <c r="K230" s="3">
        <v>5.2</v>
      </c>
      <c r="M230" s="6">
        <f t="shared" si="45"/>
        <v>-9.4076655052264813E-2</v>
      </c>
      <c r="N230" s="6">
        <f t="shared" si="46"/>
        <v>-0.2180451127819549</v>
      </c>
      <c r="O230" s="6">
        <f t="shared" si="47"/>
        <v>-0.24637681159420291</v>
      </c>
      <c r="P230" s="6">
        <f t="shared" si="48"/>
        <v>-9.4076655052264813E-2</v>
      </c>
      <c r="Q230" s="6">
        <f t="shared" si="49"/>
        <v>-0.93775436916447208</v>
      </c>
    </row>
    <row r="231" spans="2:17" x14ac:dyDescent="0.25">
      <c r="B231" s="3">
        <v>3</v>
      </c>
      <c r="C231" s="3">
        <v>4.75</v>
      </c>
      <c r="D231" s="3">
        <v>5.28</v>
      </c>
      <c r="E231" s="3">
        <v>3.98</v>
      </c>
      <c r="F231" s="3">
        <v>75.12</v>
      </c>
      <c r="G231" s="3">
        <v>4.7300000000000004</v>
      </c>
      <c r="H231" s="3">
        <v>3.53</v>
      </c>
      <c r="K231" s="3">
        <v>3.53</v>
      </c>
      <c r="M231" s="6">
        <f t="shared" si="45"/>
        <v>-0.25684210526315793</v>
      </c>
      <c r="N231" s="6">
        <f t="shared" si="46"/>
        <v>-0.11306532663316587</v>
      </c>
      <c r="O231" s="6">
        <f t="shared" si="47"/>
        <v>-0.33143939393939403</v>
      </c>
      <c r="P231" s="6">
        <f t="shared" si="48"/>
        <v>-0.25369978858350961</v>
      </c>
      <c r="Q231" s="6">
        <f t="shared" si="49"/>
        <v>-0.95300851970181044</v>
      </c>
    </row>
    <row r="232" spans="2:17" x14ac:dyDescent="0.25">
      <c r="B232" s="3">
        <v>4</v>
      </c>
      <c r="C232" s="3">
        <v>2.88</v>
      </c>
      <c r="D232" s="3">
        <v>3.48</v>
      </c>
      <c r="E232" s="3">
        <v>3.15</v>
      </c>
      <c r="F232" s="3">
        <v>66.73</v>
      </c>
      <c r="G232" s="3">
        <v>2.8</v>
      </c>
      <c r="H232" s="3">
        <v>2.62</v>
      </c>
      <c r="K232" s="3">
        <v>2.62</v>
      </c>
      <c r="M232" s="6">
        <f t="shared" si="45"/>
        <v>-9.0277777777777707E-2</v>
      </c>
      <c r="N232" s="6">
        <f t="shared" si="46"/>
        <v>-0.16825396825396818</v>
      </c>
      <c r="O232" s="6">
        <f t="shared" si="47"/>
        <v>-0.24712643678160917</v>
      </c>
      <c r="P232" s="6">
        <f t="shared" si="48"/>
        <v>-6.4285714285714182E-2</v>
      </c>
      <c r="Q232" s="6">
        <f t="shared" si="49"/>
        <v>-0.96073729956541276</v>
      </c>
    </row>
    <row r="233" spans="2:17" x14ac:dyDescent="0.25">
      <c r="B233" s="3">
        <v>5</v>
      </c>
      <c r="C233" s="3">
        <v>2.61</v>
      </c>
      <c r="D233" s="3">
        <v>2.61</v>
      </c>
      <c r="E233" s="3">
        <v>4.24</v>
      </c>
      <c r="F233" s="3">
        <v>58</v>
      </c>
      <c r="G233" s="3">
        <v>2.4300000000000002</v>
      </c>
      <c r="H233" s="3">
        <v>2</v>
      </c>
      <c r="K233" s="3">
        <v>2</v>
      </c>
      <c r="M233" s="6">
        <f t="shared" si="45"/>
        <v>-0.23371647509578541</v>
      </c>
      <c r="N233" s="6">
        <f t="shared" si="46"/>
        <v>-0.52830188679245282</v>
      </c>
      <c r="O233" s="6">
        <f t="shared" si="47"/>
        <v>-0.23371647509578541</v>
      </c>
      <c r="P233" s="6">
        <f t="shared" si="48"/>
        <v>-0.17695473251028812</v>
      </c>
      <c r="Q233" s="6">
        <f t="shared" si="49"/>
        <v>-0.96551724137931039</v>
      </c>
    </row>
    <row r="234" spans="2:17" x14ac:dyDescent="0.25">
      <c r="B234" s="3">
        <v>6</v>
      </c>
      <c r="C234" s="3">
        <v>2.38</v>
      </c>
      <c r="D234" s="3">
        <v>2.67</v>
      </c>
      <c r="E234" s="3">
        <v>14.42</v>
      </c>
      <c r="F234" s="3">
        <v>53.03</v>
      </c>
      <c r="G234" s="3">
        <v>2.35</v>
      </c>
      <c r="H234" s="3">
        <v>1.74</v>
      </c>
      <c r="K234" s="3">
        <v>1.74</v>
      </c>
      <c r="M234" s="6">
        <f t="shared" si="45"/>
        <v>-0.26890756302521007</v>
      </c>
      <c r="N234" s="6">
        <f t="shared" si="46"/>
        <v>-0.87933425797503462</v>
      </c>
      <c r="O234" s="6">
        <f t="shared" si="47"/>
        <v>-0.348314606741573</v>
      </c>
      <c r="P234" s="6">
        <f t="shared" si="48"/>
        <v>-0.25957446808510642</v>
      </c>
      <c r="Q234" s="6">
        <f t="shared" si="49"/>
        <v>-0.96718838393362239</v>
      </c>
    </row>
    <row r="235" spans="2:17" x14ac:dyDescent="0.25">
      <c r="B235" s="3">
        <v>7</v>
      </c>
      <c r="C235" s="3">
        <v>2.19</v>
      </c>
      <c r="D235" s="3">
        <v>2.54</v>
      </c>
      <c r="E235" s="3">
        <v>18.41</v>
      </c>
      <c r="F235" s="3">
        <v>47.64</v>
      </c>
      <c r="G235" s="3">
        <v>1.84</v>
      </c>
      <c r="H235" s="3">
        <v>1.55</v>
      </c>
      <c r="K235" s="3">
        <v>1.55</v>
      </c>
      <c r="M235" s="6">
        <f t="shared" si="45"/>
        <v>-0.29223744292237441</v>
      </c>
      <c r="N235" s="6">
        <f t="shared" si="46"/>
        <v>-0.91580662683324277</v>
      </c>
      <c r="O235" s="6">
        <f t="shared" si="47"/>
        <v>-0.38976377952755903</v>
      </c>
      <c r="P235" s="6">
        <f t="shared" si="48"/>
        <v>-0.15760869565217392</v>
      </c>
      <c r="Q235" s="6">
        <f t="shared" si="49"/>
        <v>-0.96746431570109159</v>
      </c>
    </row>
    <row r="236" spans="2:17" x14ac:dyDescent="0.25">
      <c r="B236" s="3">
        <v>8</v>
      </c>
      <c r="C236" s="3">
        <v>2.14</v>
      </c>
      <c r="D236" s="3">
        <v>1.8</v>
      </c>
      <c r="E236" s="3">
        <v>19.32</v>
      </c>
      <c r="F236" s="3">
        <v>45.69</v>
      </c>
      <c r="G236" s="3">
        <v>1.6</v>
      </c>
      <c r="H236" s="3">
        <v>1.38</v>
      </c>
      <c r="K236" s="3">
        <v>1.38</v>
      </c>
      <c r="M236" s="6">
        <f t="shared" si="45"/>
        <v>-0.35514018691588795</v>
      </c>
      <c r="N236" s="6">
        <f t="shared" si="46"/>
        <v>-0.9285714285714286</v>
      </c>
      <c r="O236" s="6">
        <f t="shared" si="47"/>
        <v>-0.23333333333333342</v>
      </c>
      <c r="P236" s="6">
        <f t="shared" si="48"/>
        <v>-0.13750000000000012</v>
      </c>
      <c r="Q236" s="6">
        <f t="shared" si="49"/>
        <v>-0.96979645436638207</v>
      </c>
    </row>
    <row r="237" spans="2:17" x14ac:dyDescent="0.25">
      <c r="B237" s="3">
        <v>9</v>
      </c>
      <c r="C237" s="3">
        <v>1.5</v>
      </c>
      <c r="D237" s="3">
        <v>1.42</v>
      </c>
      <c r="E237" s="3">
        <v>21.61</v>
      </c>
      <c r="F237" s="3">
        <v>41.64</v>
      </c>
      <c r="G237" s="3">
        <v>1.23</v>
      </c>
      <c r="H237" s="3">
        <v>1.1100000000000001</v>
      </c>
      <c r="K237" s="3">
        <v>1.1100000000000001</v>
      </c>
      <c r="M237" s="6">
        <f t="shared" si="45"/>
        <v>-0.25999999999999995</v>
      </c>
      <c r="N237" s="6">
        <f t="shared" si="46"/>
        <v>-0.9486348912540491</v>
      </c>
      <c r="O237" s="6">
        <f t="shared" si="47"/>
        <v>-0.21830985915492948</v>
      </c>
      <c r="P237" s="6">
        <f t="shared" si="48"/>
        <v>-9.7560975609756004E-2</v>
      </c>
      <c r="Q237" s="6">
        <f t="shared" si="49"/>
        <v>-0.97334293948126804</v>
      </c>
    </row>
    <row r="238" spans="2:17" x14ac:dyDescent="0.25">
      <c r="B238" s="2">
        <v>10</v>
      </c>
      <c r="C238" s="2">
        <v>1.38</v>
      </c>
      <c r="D238" s="3">
        <v>1.25</v>
      </c>
      <c r="E238" s="3">
        <v>21.73</v>
      </c>
      <c r="F238" s="3">
        <v>38.229999999999997</v>
      </c>
      <c r="G238" s="3">
        <v>1.2</v>
      </c>
      <c r="H238" s="3">
        <v>1.08</v>
      </c>
      <c r="K238" s="3">
        <v>1.08</v>
      </c>
      <c r="M238" s="6">
        <f t="shared" si="45"/>
        <v>-0.21739130434782597</v>
      </c>
      <c r="N238" s="6">
        <f t="shared" si="46"/>
        <v>-0.95029912563276564</v>
      </c>
      <c r="O238" s="6">
        <f t="shared" si="47"/>
        <v>-0.13599999999999995</v>
      </c>
      <c r="P238" s="6">
        <f t="shared" si="48"/>
        <v>-9.9999999999999908E-2</v>
      </c>
      <c r="Q238" s="6">
        <f t="shared" si="49"/>
        <v>-0.97174993460633019</v>
      </c>
    </row>
    <row r="239" spans="2:17" x14ac:dyDescent="0.25">
      <c r="B239" s="2">
        <v>11</v>
      </c>
      <c r="C239" s="2">
        <v>1.37</v>
      </c>
      <c r="D239" s="3">
        <v>1.17</v>
      </c>
      <c r="E239" s="3">
        <v>21.87</v>
      </c>
      <c r="F239" s="3">
        <v>35.32</v>
      </c>
      <c r="G239" s="3">
        <v>1.0900000000000001</v>
      </c>
      <c r="H239" s="3">
        <v>1.04</v>
      </c>
      <c r="K239" s="3">
        <v>1.04</v>
      </c>
      <c r="M239" s="6">
        <f t="shared" si="45"/>
        <v>-0.24087591240875916</v>
      </c>
      <c r="N239" s="6">
        <f t="shared" si="46"/>
        <v>-0.95244627343392785</v>
      </c>
      <c r="O239" s="6">
        <f t="shared" si="47"/>
        <v>-0.11111111111111102</v>
      </c>
      <c r="P239" s="6">
        <f t="shared" si="48"/>
        <v>-4.587155963302756E-2</v>
      </c>
      <c r="Q239" s="6">
        <f t="shared" si="49"/>
        <v>-0.970554926387316</v>
      </c>
    </row>
    <row r="240" spans="2:17" x14ac:dyDescent="0.25">
      <c r="B240" s="2">
        <v>12</v>
      </c>
      <c r="C240" s="2">
        <v>1.36</v>
      </c>
      <c r="D240" s="3">
        <v>1.1599999999999999</v>
      </c>
      <c r="E240" s="3">
        <v>21.38</v>
      </c>
      <c r="F240" s="3">
        <v>31.02</v>
      </c>
      <c r="G240" s="3">
        <v>0.99</v>
      </c>
      <c r="H240" s="3">
        <v>0.91</v>
      </c>
      <c r="K240" s="3">
        <v>0.91</v>
      </c>
      <c r="M240" s="6">
        <f t="shared" si="45"/>
        <v>-0.33088235294117652</v>
      </c>
      <c r="N240" s="6">
        <f t="shared" si="46"/>
        <v>-0.95743685687558466</v>
      </c>
      <c r="O240" s="6">
        <f t="shared" si="47"/>
        <v>-0.21551724137931028</v>
      </c>
      <c r="P240" s="6">
        <f t="shared" si="48"/>
        <v>-8.0808080808080773E-2</v>
      </c>
      <c r="Q240" s="6">
        <f t="shared" si="49"/>
        <v>-0.97066408768536427</v>
      </c>
    </row>
    <row r="241" spans="2:17" x14ac:dyDescent="0.25">
      <c r="B241" s="3">
        <v>13</v>
      </c>
      <c r="C241" s="3">
        <v>1.36</v>
      </c>
      <c r="D241" s="3">
        <v>1.1499999999999999</v>
      </c>
      <c r="E241" s="3">
        <v>21.72</v>
      </c>
      <c r="F241" s="3">
        <v>29.41</v>
      </c>
      <c r="G241" s="3">
        <v>0.93</v>
      </c>
      <c r="H241" s="3">
        <v>0.79</v>
      </c>
      <c r="K241" s="3">
        <v>0.79</v>
      </c>
      <c r="M241" s="6">
        <f t="shared" si="45"/>
        <v>-0.41911764705882354</v>
      </c>
      <c r="N241" s="6">
        <f t="shared" si="46"/>
        <v>-0.96362799263351751</v>
      </c>
      <c r="O241" s="6">
        <f t="shared" si="47"/>
        <v>-0.31304347826086948</v>
      </c>
      <c r="P241" s="6">
        <f t="shared" si="48"/>
        <v>-0.15053763440860216</v>
      </c>
      <c r="Q241" s="6">
        <f t="shared" si="49"/>
        <v>-0.97313838830329824</v>
      </c>
    </row>
    <row r="242" spans="2:17" x14ac:dyDescent="0.25">
      <c r="B242" s="3">
        <v>14</v>
      </c>
      <c r="C242" s="3">
        <v>1.24</v>
      </c>
      <c r="D242" s="3">
        <v>1.07</v>
      </c>
      <c r="E242" s="3">
        <v>21.07</v>
      </c>
      <c r="F242" s="3">
        <v>28.71</v>
      </c>
      <c r="G242" s="3">
        <v>0.93</v>
      </c>
      <c r="H242" s="3">
        <v>0.78</v>
      </c>
      <c r="K242" s="3">
        <v>0.78</v>
      </c>
      <c r="M242" s="6">
        <f t="shared" si="45"/>
        <v>-0.37096774193548382</v>
      </c>
      <c r="N242" s="6">
        <f t="shared" si="46"/>
        <v>-0.96298054105363073</v>
      </c>
      <c r="O242" s="6">
        <f t="shared" si="47"/>
        <v>-0.2710280373831776</v>
      </c>
      <c r="P242" s="6">
        <f t="shared" si="48"/>
        <v>-0.16129032258064518</v>
      </c>
      <c r="Q242" s="6">
        <f t="shared" si="49"/>
        <v>-0.97283176593521414</v>
      </c>
    </row>
    <row r="243" spans="2:17" x14ac:dyDescent="0.25">
      <c r="B243" s="3">
        <v>15</v>
      </c>
      <c r="C243" s="3">
        <v>1.17</v>
      </c>
      <c r="D243" s="3">
        <v>1.25</v>
      </c>
      <c r="E243" s="3">
        <v>20.13</v>
      </c>
      <c r="F243" s="3">
        <v>28.49</v>
      </c>
      <c r="G243" s="3">
        <v>0.93</v>
      </c>
      <c r="H243" s="3">
        <v>0.76</v>
      </c>
      <c r="K243" s="3">
        <v>0.76</v>
      </c>
      <c r="M243" s="6">
        <f t="shared" si="45"/>
        <v>-0.3504273504273504</v>
      </c>
      <c r="N243" s="6">
        <f t="shared" si="46"/>
        <v>-0.96224540486835564</v>
      </c>
      <c r="O243" s="6">
        <f t="shared" si="47"/>
        <v>-0.39200000000000002</v>
      </c>
      <c r="P243" s="6">
        <f t="shared" si="48"/>
        <v>-0.18279569892473121</v>
      </c>
      <c r="Q243" s="6">
        <f t="shared" si="49"/>
        <v>-0.97332397332397325</v>
      </c>
    </row>
    <row r="244" spans="2:17" x14ac:dyDescent="0.25">
      <c r="B244" s="3">
        <v>16</v>
      </c>
      <c r="C244" s="3">
        <v>1.1499999999999999</v>
      </c>
      <c r="D244" s="3">
        <v>1.27</v>
      </c>
      <c r="E244" s="3">
        <v>19.27</v>
      </c>
      <c r="F244" s="3">
        <v>28.13</v>
      </c>
      <c r="G244" s="3">
        <v>0.88</v>
      </c>
      <c r="H244" s="3">
        <v>0.69</v>
      </c>
      <c r="K244" s="3">
        <v>0.69</v>
      </c>
      <c r="M244" s="6">
        <f t="shared" si="45"/>
        <v>-0.4</v>
      </c>
      <c r="N244" s="6">
        <f t="shared" si="46"/>
        <v>-0.96419304618578094</v>
      </c>
      <c r="O244" s="6">
        <f t="shared" si="47"/>
        <v>-0.45669291338582685</v>
      </c>
      <c r="P244" s="6">
        <f t="shared" si="48"/>
        <v>-0.21590909090909097</v>
      </c>
      <c r="Q244" s="6">
        <f t="shared" si="49"/>
        <v>-0.97547102737291147</v>
      </c>
    </row>
    <row r="245" spans="2:17" x14ac:dyDescent="0.25">
      <c r="B245" s="3">
        <v>17</v>
      </c>
      <c r="C245" s="3">
        <v>1.1599999999999999</v>
      </c>
      <c r="D245" s="3">
        <v>1.1399999999999999</v>
      </c>
      <c r="E245" s="3">
        <v>19.96</v>
      </c>
      <c r="F245" s="3">
        <v>27.49</v>
      </c>
      <c r="G245" s="3">
        <v>0.86</v>
      </c>
      <c r="H245" s="3">
        <v>0.68</v>
      </c>
      <c r="K245" s="3">
        <v>0.68</v>
      </c>
      <c r="M245" s="6">
        <f t="shared" si="45"/>
        <v>-0.4137931034482758</v>
      </c>
      <c r="N245" s="6">
        <f t="shared" si="46"/>
        <v>-0.96593186372745488</v>
      </c>
      <c r="O245" s="6">
        <f t="shared" si="47"/>
        <v>-0.40350877192982448</v>
      </c>
      <c r="P245" s="6">
        <f t="shared" si="48"/>
        <v>-0.20930232558139528</v>
      </c>
      <c r="Q245" s="6">
        <f t="shared" si="49"/>
        <v>-0.9752637322662786</v>
      </c>
    </row>
    <row r="246" spans="2:17" x14ac:dyDescent="0.25">
      <c r="B246" s="2">
        <v>18</v>
      </c>
      <c r="C246" s="2">
        <v>1.18</v>
      </c>
      <c r="D246" s="2">
        <v>1.02</v>
      </c>
      <c r="E246" s="2">
        <v>18.850000000000001</v>
      </c>
      <c r="F246" s="2">
        <v>26.94</v>
      </c>
      <c r="G246" s="2">
        <v>0.84</v>
      </c>
      <c r="H246" s="2">
        <v>0.63</v>
      </c>
      <c r="I246" s="2"/>
      <c r="J246" s="2"/>
      <c r="K246" s="2">
        <v>0.63</v>
      </c>
      <c r="M246" s="6">
        <f t="shared" si="45"/>
        <v>-0.46610169491525422</v>
      </c>
      <c r="N246" s="6">
        <f t="shared" si="46"/>
        <v>-0.96657824933687009</v>
      </c>
      <c r="O246" s="6">
        <f t="shared" si="47"/>
        <v>-0.38235294117647062</v>
      </c>
      <c r="P246" s="6">
        <f t="shared" si="48"/>
        <v>-0.24999999999999997</v>
      </c>
      <c r="Q246" s="6">
        <f t="shared" si="49"/>
        <v>-0.97661469933184863</v>
      </c>
    </row>
    <row r="247" spans="2:17" x14ac:dyDescent="0.25">
      <c r="B247" s="3">
        <v>19</v>
      </c>
      <c r="C247" s="3">
        <v>1.18</v>
      </c>
      <c r="D247" s="3">
        <v>1.1399999999999999</v>
      </c>
      <c r="E247" s="3">
        <v>18.489999999999998</v>
      </c>
      <c r="F247" s="3">
        <v>26.86</v>
      </c>
      <c r="G247" s="3">
        <v>0.81</v>
      </c>
      <c r="H247" s="3">
        <v>0.63</v>
      </c>
      <c r="K247" s="3">
        <v>0.63</v>
      </c>
      <c r="M247" s="6">
        <f t="shared" si="45"/>
        <v>-0.46610169491525422</v>
      </c>
      <c r="N247" s="6">
        <f t="shared" si="46"/>
        <v>-0.96592752839372642</v>
      </c>
      <c r="O247" s="6">
        <f t="shared" si="47"/>
        <v>-0.44736842105263153</v>
      </c>
      <c r="P247" s="6">
        <f t="shared" si="48"/>
        <v>-0.22222222222222227</v>
      </c>
      <c r="Q247" s="6">
        <f t="shared" si="49"/>
        <v>-0.9765450483991065</v>
      </c>
    </row>
    <row r="248" spans="2:17" x14ac:dyDescent="0.25">
      <c r="B248" s="3">
        <v>20</v>
      </c>
      <c r="C248" s="3">
        <v>1.2</v>
      </c>
      <c r="D248" s="3">
        <v>1.05</v>
      </c>
      <c r="E248" s="3">
        <v>16.91</v>
      </c>
      <c r="F248" s="3">
        <v>26.51</v>
      </c>
      <c r="G248" s="3">
        <v>0.79</v>
      </c>
      <c r="H248" s="3">
        <v>0.65</v>
      </c>
      <c r="K248" s="3">
        <v>0.65</v>
      </c>
      <c r="M248" s="6">
        <f t="shared" si="45"/>
        <v>-0.45833333333333331</v>
      </c>
      <c r="N248" s="6">
        <f t="shared" si="46"/>
        <v>-0.96156120638675346</v>
      </c>
      <c r="O248" s="6">
        <f t="shared" si="47"/>
        <v>-0.38095238095238093</v>
      </c>
      <c r="P248" s="6">
        <f t="shared" si="48"/>
        <v>-0.17721518987341772</v>
      </c>
      <c r="Q248" s="6">
        <f t="shared" si="49"/>
        <v>-0.97548095058468509</v>
      </c>
    </row>
    <row r="249" spans="2:17" x14ac:dyDescent="0.25">
      <c r="B249" s="3"/>
      <c r="C249" s="3"/>
      <c r="M249" s="6">
        <f>AVERAGE(M229:M248)</f>
        <v>-0.30897440621274785</v>
      </c>
      <c r="N249" s="6">
        <f>AVERAGE(N229:N248)</f>
        <v>-0.77461397293287193</v>
      </c>
      <c r="O249" s="6">
        <f>AVERAGE(O229:O248)</f>
        <v>-0.30177090570060561</v>
      </c>
      <c r="P249" s="6">
        <f>AVERAGE(P229:P248)</f>
        <v>-0.16199649890632523</v>
      </c>
      <c r="Q249" s="6">
        <f>AVERAGE(Q229:Q248)</f>
        <v>-0.96606981119016866</v>
      </c>
    </row>
    <row r="250" spans="2:17" x14ac:dyDescent="0.25">
      <c r="L250" s="12"/>
      <c r="M250" s="2" t="s">
        <v>0</v>
      </c>
      <c r="N250" s="9" t="s">
        <v>1</v>
      </c>
      <c r="O250" s="9" t="s">
        <v>2</v>
      </c>
      <c r="P250" s="9" t="s">
        <v>3</v>
      </c>
      <c r="Q250" s="9" t="s">
        <v>30</v>
      </c>
    </row>
  </sheetData>
  <phoneticPr fontId="2" type="noConversion"/>
  <conditionalFormatting sqref="M1:O2 M4:Q49">
    <cfRule type="cellIs" dxfId="9" priority="5" operator="greaterThan">
      <formula>0</formula>
    </cfRule>
  </conditionalFormatting>
  <conditionalFormatting sqref="M54:Q99">
    <cfRule type="cellIs" dxfId="8" priority="4" operator="greaterThan">
      <formula>0</formula>
    </cfRule>
  </conditionalFormatting>
  <conditionalFormatting sqref="M104:Q149">
    <cfRule type="cellIs" dxfId="7" priority="3" operator="greaterThan">
      <formula>0</formula>
    </cfRule>
  </conditionalFormatting>
  <conditionalFormatting sqref="M154:Q199">
    <cfRule type="cellIs" dxfId="6" priority="2" operator="greaterThan">
      <formula>0</formula>
    </cfRule>
  </conditionalFormatting>
  <conditionalFormatting sqref="M204:Q249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50"/>
  <sheetViews>
    <sheetView workbookViewId="0">
      <selection activeCell="E11" sqref="E11"/>
    </sheetView>
  </sheetViews>
  <sheetFormatPr defaultRowHeight="13.8" x14ac:dyDescent="0.25"/>
  <cols>
    <col min="1" max="1" width="19" style="2" customWidth="1"/>
    <col min="2" max="2" width="13" style="2" customWidth="1"/>
    <col min="3" max="3" width="13.21875" style="2" customWidth="1"/>
    <col min="4" max="4" width="13.44140625" style="3" customWidth="1"/>
    <col min="5" max="5" width="13.21875" style="3" customWidth="1"/>
    <col min="6" max="7" width="13.44140625" style="3" customWidth="1"/>
    <col min="8" max="8" width="16.109375" style="3" customWidth="1"/>
    <col min="9" max="9" width="12.6640625" style="3" customWidth="1"/>
    <col min="10" max="10" width="10.109375" style="3" customWidth="1"/>
    <col min="11" max="11" width="16.109375" style="3" customWidth="1"/>
    <col min="12" max="12" width="10.109375" style="2" customWidth="1"/>
    <col min="13" max="32" width="8.88671875" style="2"/>
  </cols>
  <sheetData>
    <row r="1" spans="1:46" ht="27.6" x14ac:dyDescent="0.25">
      <c r="A1" s="1" t="s">
        <v>24</v>
      </c>
      <c r="F1" s="1"/>
      <c r="H1" s="5"/>
      <c r="K1" s="5"/>
      <c r="M1" s="6"/>
      <c r="N1" s="6"/>
      <c r="O1" s="6"/>
    </row>
    <row r="2" spans="1:46" s="7" customFormat="1" x14ac:dyDescent="0.25">
      <c r="B2" s="16"/>
      <c r="C2" s="16"/>
      <c r="D2" s="5"/>
      <c r="E2" s="5"/>
      <c r="F2" s="5"/>
      <c r="H2" s="5"/>
      <c r="I2" s="1"/>
      <c r="J2" s="1"/>
      <c r="K2" s="5"/>
      <c r="L2" s="16"/>
      <c r="M2" s="6"/>
      <c r="N2" s="6"/>
      <c r="O2" s="6"/>
      <c r="P2" s="2"/>
      <c r="Q2" s="2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46" s="10" customFormat="1" x14ac:dyDescent="0.25">
      <c r="A3" s="3" t="s">
        <v>11</v>
      </c>
      <c r="B3" s="3"/>
      <c r="C3" s="3">
        <v>1</v>
      </c>
      <c r="D3" s="3">
        <v>3</v>
      </c>
      <c r="E3" s="3">
        <v>2</v>
      </c>
      <c r="F3" s="3"/>
      <c r="G3" s="3">
        <v>4</v>
      </c>
      <c r="H3" s="3"/>
      <c r="I3" s="3"/>
      <c r="J3" s="3"/>
      <c r="K3" s="3"/>
      <c r="L3" s="3"/>
      <c r="M3" s="2" t="s">
        <v>0</v>
      </c>
      <c r="N3" s="9" t="s">
        <v>1</v>
      </c>
      <c r="O3" s="9" t="s">
        <v>2</v>
      </c>
      <c r="P3" s="9" t="s">
        <v>3</v>
      </c>
      <c r="Q3" s="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9" customHeight="1" x14ac:dyDescent="0.25">
      <c r="B4" s="4"/>
      <c r="C4" s="2" t="s">
        <v>0</v>
      </c>
      <c r="D4" s="9" t="s">
        <v>2</v>
      </c>
      <c r="E4" s="9" t="s">
        <v>1</v>
      </c>
      <c r="F4" s="9" t="s">
        <v>30</v>
      </c>
      <c r="G4" s="9" t="s">
        <v>3</v>
      </c>
      <c r="H4" s="18" t="s">
        <v>26</v>
      </c>
      <c r="I4" s="5"/>
      <c r="J4" s="16"/>
      <c r="K4" s="16" t="s">
        <v>26</v>
      </c>
      <c r="M4" s="11" t="s">
        <v>4</v>
      </c>
      <c r="N4" s="11" t="s">
        <v>5</v>
      </c>
      <c r="O4" s="11" t="s">
        <v>6</v>
      </c>
      <c r="P4" s="11" t="s">
        <v>7</v>
      </c>
      <c r="Q4" s="11" t="s">
        <v>8</v>
      </c>
    </row>
    <row r="5" spans="1:46" x14ac:dyDescent="0.25">
      <c r="B5" s="3">
        <v>1</v>
      </c>
      <c r="C5" s="3">
        <v>0</v>
      </c>
      <c r="D5" s="3">
        <v>0.52</v>
      </c>
      <c r="E5" s="3">
        <v>0.66</v>
      </c>
      <c r="F5" s="3">
        <v>1</v>
      </c>
      <c r="G5" s="3">
        <v>1</v>
      </c>
      <c r="H5" s="3">
        <v>0.44</v>
      </c>
      <c r="K5" s="3">
        <v>0.44</v>
      </c>
      <c r="M5" s="6" t="e">
        <f t="shared" ref="M5:M24" si="0">(K5-C5)/C5</f>
        <v>#DIV/0!</v>
      </c>
      <c r="N5" s="6">
        <f t="shared" ref="N5:N24" si="1">(K5-E5)/E5</f>
        <v>-0.33333333333333337</v>
      </c>
      <c r="O5" s="6">
        <f t="shared" ref="O5:O24" si="2">(K5-D5)/D5</f>
        <v>-0.15384615384615388</v>
      </c>
      <c r="P5" s="6">
        <f t="shared" ref="P5:P24" si="3">(K5-G5)/G5</f>
        <v>-0.56000000000000005</v>
      </c>
      <c r="Q5" s="6">
        <f t="shared" ref="Q5:Q24" si="4">(K5-F5)/F5</f>
        <v>-0.56000000000000005</v>
      </c>
      <c r="AC5"/>
      <c r="AD5"/>
      <c r="AE5"/>
      <c r="AF5"/>
    </row>
    <row r="6" spans="1:46" x14ac:dyDescent="0.25">
      <c r="B6" s="3">
        <v>2</v>
      </c>
      <c r="C6" s="3">
        <v>0</v>
      </c>
      <c r="D6" s="3">
        <v>0.39</v>
      </c>
      <c r="E6" s="3">
        <v>0.67</v>
      </c>
      <c r="F6" s="3">
        <v>1</v>
      </c>
      <c r="G6" s="3">
        <v>1</v>
      </c>
      <c r="H6" s="3">
        <v>0.69</v>
      </c>
      <c r="K6" s="3">
        <v>0.69</v>
      </c>
      <c r="M6" s="6" t="e">
        <f t="shared" si="0"/>
        <v>#DIV/0!</v>
      </c>
      <c r="N6" s="6">
        <f t="shared" si="1"/>
        <v>2.9850746268656577E-2</v>
      </c>
      <c r="O6" s="6">
        <f t="shared" si="2"/>
        <v>0.76923076923076905</v>
      </c>
      <c r="P6" s="6">
        <f t="shared" si="3"/>
        <v>-0.31000000000000005</v>
      </c>
      <c r="Q6" s="6">
        <f t="shared" si="4"/>
        <v>-0.31000000000000005</v>
      </c>
      <c r="AC6"/>
      <c r="AD6"/>
      <c r="AE6"/>
      <c r="AF6"/>
    </row>
    <row r="7" spans="1:46" x14ac:dyDescent="0.25">
      <c r="B7" s="3">
        <v>3</v>
      </c>
      <c r="C7" s="3">
        <v>0.33</v>
      </c>
      <c r="D7" s="3">
        <v>0.74</v>
      </c>
      <c r="E7" s="3">
        <v>0.67</v>
      </c>
      <c r="F7" s="3">
        <v>1</v>
      </c>
      <c r="G7" s="3">
        <v>1</v>
      </c>
      <c r="H7" s="3">
        <v>0.98</v>
      </c>
      <c r="K7" s="3">
        <v>0.98</v>
      </c>
      <c r="M7" s="6">
        <f t="shared" si="0"/>
        <v>1.9696969696969693</v>
      </c>
      <c r="N7" s="6">
        <f t="shared" si="1"/>
        <v>0.462686567164179</v>
      </c>
      <c r="O7" s="6">
        <f t="shared" si="2"/>
        <v>0.32432432432432434</v>
      </c>
      <c r="P7" s="6">
        <f t="shared" si="3"/>
        <v>-2.0000000000000018E-2</v>
      </c>
      <c r="Q7" s="6">
        <f t="shared" si="4"/>
        <v>-2.0000000000000018E-2</v>
      </c>
      <c r="AC7"/>
      <c r="AD7"/>
      <c r="AE7"/>
      <c r="AF7"/>
    </row>
    <row r="8" spans="1:46" x14ac:dyDescent="0.25">
      <c r="B8" s="3">
        <v>4</v>
      </c>
      <c r="C8" s="3">
        <v>1</v>
      </c>
      <c r="D8" s="3">
        <v>0.82</v>
      </c>
      <c r="E8" s="3">
        <v>0.67</v>
      </c>
      <c r="F8" s="3">
        <v>1</v>
      </c>
      <c r="G8" s="3">
        <v>1</v>
      </c>
      <c r="H8" s="3">
        <v>1</v>
      </c>
      <c r="K8" s="3">
        <v>1</v>
      </c>
      <c r="M8" s="6">
        <f t="shared" si="0"/>
        <v>0</v>
      </c>
      <c r="N8" s="6">
        <f t="shared" si="1"/>
        <v>0.49253731343283574</v>
      </c>
      <c r="O8" s="6">
        <f t="shared" si="2"/>
        <v>0.2195121951219513</v>
      </c>
      <c r="P8" s="6">
        <f t="shared" si="3"/>
        <v>0</v>
      </c>
      <c r="Q8" s="6">
        <f t="shared" si="4"/>
        <v>0</v>
      </c>
      <c r="AC8"/>
      <c r="AD8"/>
      <c r="AE8"/>
      <c r="AF8"/>
    </row>
    <row r="9" spans="1:46" x14ac:dyDescent="0.25">
      <c r="B9" s="3">
        <v>5</v>
      </c>
      <c r="C9" s="3">
        <v>1</v>
      </c>
      <c r="D9" s="3">
        <v>1</v>
      </c>
      <c r="E9" s="3">
        <v>0.97</v>
      </c>
      <c r="F9" s="3">
        <v>1</v>
      </c>
      <c r="G9" s="3">
        <v>1</v>
      </c>
      <c r="H9" s="3">
        <v>1</v>
      </c>
      <c r="K9" s="3">
        <v>1</v>
      </c>
      <c r="M9" s="6">
        <f t="shared" si="0"/>
        <v>0</v>
      </c>
      <c r="N9" s="6">
        <f t="shared" si="1"/>
        <v>3.0927835051546421E-2</v>
      </c>
      <c r="O9" s="6">
        <f t="shared" si="2"/>
        <v>0</v>
      </c>
      <c r="P9" s="6">
        <f t="shared" si="3"/>
        <v>0</v>
      </c>
      <c r="Q9" s="6">
        <f t="shared" si="4"/>
        <v>0</v>
      </c>
      <c r="AC9"/>
      <c r="AD9"/>
      <c r="AE9"/>
      <c r="AF9"/>
    </row>
    <row r="10" spans="1:46" s="2" customFormat="1" x14ac:dyDescent="0.25">
      <c r="B10" s="2">
        <v>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K10" s="2">
        <v>1</v>
      </c>
      <c r="M10" s="6">
        <f t="shared" si="0"/>
        <v>0</v>
      </c>
      <c r="N10" s="6">
        <f t="shared" si="1"/>
        <v>0</v>
      </c>
      <c r="O10" s="6">
        <f t="shared" si="2"/>
        <v>0</v>
      </c>
      <c r="P10" s="6">
        <f t="shared" si="3"/>
        <v>0</v>
      </c>
      <c r="Q10" s="6">
        <f t="shared" si="4"/>
        <v>0</v>
      </c>
    </row>
    <row r="11" spans="1:46" x14ac:dyDescent="0.25">
      <c r="B11" s="3">
        <v>7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K11" s="3">
        <v>1</v>
      </c>
      <c r="M11" s="6">
        <f t="shared" si="0"/>
        <v>0</v>
      </c>
      <c r="N11" s="6">
        <f t="shared" si="1"/>
        <v>0</v>
      </c>
      <c r="O11" s="6">
        <f t="shared" si="2"/>
        <v>0</v>
      </c>
      <c r="P11" s="6">
        <f t="shared" si="3"/>
        <v>0</v>
      </c>
      <c r="Q11" s="6">
        <f t="shared" si="4"/>
        <v>0</v>
      </c>
    </row>
    <row r="12" spans="1:46" x14ac:dyDescent="0.25">
      <c r="B12" s="3">
        <v>8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K12" s="3">
        <v>1</v>
      </c>
      <c r="M12" s="6">
        <f t="shared" si="0"/>
        <v>0</v>
      </c>
      <c r="N12" s="6">
        <f t="shared" si="1"/>
        <v>0</v>
      </c>
      <c r="O12" s="6">
        <f t="shared" si="2"/>
        <v>0</v>
      </c>
      <c r="P12" s="6">
        <f t="shared" si="3"/>
        <v>0</v>
      </c>
      <c r="Q12" s="6">
        <f t="shared" si="4"/>
        <v>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46" x14ac:dyDescent="0.25">
      <c r="B13" s="3">
        <v>9</v>
      </c>
      <c r="C13" s="3">
        <v>1</v>
      </c>
      <c r="D13" s="3">
        <v>0.99</v>
      </c>
      <c r="E13" s="3">
        <v>1</v>
      </c>
      <c r="F13" s="3">
        <v>1</v>
      </c>
      <c r="G13" s="3">
        <v>1</v>
      </c>
      <c r="H13" s="3">
        <v>1</v>
      </c>
      <c r="K13" s="3">
        <v>1</v>
      </c>
      <c r="M13" s="6">
        <f t="shared" si="0"/>
        <v>0</v>
      </c>
      <c r="N13" s="6">
        <f t="shared" si="1"/>
        <v>0</v>
      </c>
      <c r="O13" s="6">
        <f t="shared" si="2"/>
        <v>1.0101010101010111E-2</v>
      </c>
      <c r="P13" s="6">
        <f t="shared" si="3"/>
        <v>0</v>
      </c>
      <c r="Q13" s="6">
        <f t="shared" si="4"/>
        <v>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46" x14ac:dyDescent="0.25">
      <c r="B14" s="3">
        <v>10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K14" s="3">
        <v>1</v>
      </c>
      <c r="M14" s="6">
        <f t="shared" si="0"/>
        <v>0</v>
      </c>
      <c r="N14" s="6">
        <f t="shared" si="1"/>
        <v>0</v>
      </c>
      <c r="O14" s="6">
        <f t="shared" si="2"/>
        <v>0</v>
      </c>
      <c r="P14" s="6">
        <f t="shared" si="3"/>
        <v>0</v>
      </c>
      <c r="Q14" s="6">
        <f t="shared" si="4"/>
        <v>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46" x14ac:dyDescent="0.25">
      <c r="B15" s="3">
        <v>11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K15" s="3">
        <v>1</v>
      </c>
      <c r="M15" s="6">
        <f t="shared" si="0"/>
        <v>0</v>
      </c>
      <c r="N15" s="6">
        <f t="shared" si="1"/>
        <v>0</v>
      </c>
      <c r="O15" s="6">
        <f t="shared" si="2"/>
        <v>0</v>
      </c>
      <c r="P15" s="6">
        <f t="shared" si="3"/>
        <v>0</v>
      </c>
      <c r="Q15" s="6">
        <f t="shared" si="4"/>
        <v>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46" x14ac:dyDescent="0.25">
      <c r="B16" s="3">
        <v>12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K16" s="3">
        <v>1</v>
      </c>
      <c r="M16" s="6">
        <f t="shared" si="0"/>
        <v>0</v>
      </c>
      <c r="N16" s="6">
        <f t="shared" si="1"/>
        <v>0</v>
      </c>
      <c r="O16" s="6">
        <f t="shared" si="2"/>
        <v>0</v>
      </c>
      <c r="P16" s="6">
        <f t="shared" si="3"/>
        <v>0</v>
      </c>
      <c r="Q16" s="6">
        <f t="shared" si="4"/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2:32" x14ac:dyDescent="0.25">
      <c r="B17" s="3">
        <v>13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K17" s="3">
        <v>1</v>
      </c>
      <c r="M17" s="6">
        <f t="shared" si="0"/>
        <v>0</v>
      </c>
      <c r="N17" s="6">
        <f t="shared" si="1"/>
        <v>0</v>
      </c>
      <c r="O17" s="6">
        <f t="shared" si="2"/>
        <v>0</v>
      </c>
      <c r="P17" s="6">
        <f t="shared" si="3"/>
        <v>0</v>
      </c>
      <c r="Q17" s="6">
        <f t="shared" si="4"/>
        <v>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2:32" x14ac:dyDescent="0.25">
      <c r="B18" s="3">
        <v>14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K18" s="3">
        <v>1</v>
      </c>
      <c r="M18" s="6">
        <f t="shared" si="0"/>
        <v>0</v>
      </c>
      <c r="N18" s="6">
        <f t="shared" si="1"/>
        <v>0</v>
      </c>
      <c r="O18" s="6">
        <f t="shared" si="2"/>
        <v>0</v>
      </c>
      <c r="P18" s="6">
        <f t="shared" si="3"/>
        <v>0</v>
      </c>
      <c r="Q18" s="6">
        <f t="shared" si="4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2:32" x14ac:dyDescent="0.25">
      <c r="B19" s="2">
        <v>15</v>
      </c>
      <c r="C19" s="2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K19" s="3">
        <v>1</v>
      </c>
      <c r="M19" s="6">
        <f t="shared" si="0"/>
        <v>0</v>
      </c>
      <c r="N19" s="6">
        <f t="shared" si="1"/>
        <v>0</v>
      </c>
      <c r="O19" s="6">
        <f t="shared" si="2"/>
        <v>0</v>
      </c>
      <c r="P19" s="6">
        <f t="shared" si="3"/>
        <v>0</v>
      </c>
      <c r="Q19" s="6">
        <f t="shared" si="4"/>
        <v>0</v>
      </c>
    </row>
    <row r="20" spans="2:32" x14ac:dyDescent="0.25">
      <c r="B20" s="2">
        <v>16</v>
      </c>
      <c r="C20" s="2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K20" s="3">
        <v>1</v>
      </c>
      <c r="M20" s="6">
        <f t="shared" si="0"/>
        <v>0</v>
      </c>
      <c r="N20" s="6">
        <f t="shared" si="1"/>
        <v>0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2:32" x14ac:dyDescent="0.25">
      <c r="B21" s="2">
        <v>17</v>
      </c>
      <c r="C21" s="2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K21" s="3">
        <v>1</v>
      </c>
      <c r="M21" s="6">
        <f t="shared" si="0"/>
        <v>0</v>
      </c>
      <c r="N21" s="6">
        <f t="shared" si="1"/>
        <v>0</v>
      </c>
      <c r="O21" s="6">
        <f t="shared" si="2"/>
        <v>0</v>
      </c>
      <c r="P21" s="6">
        <f t="shared" si="3"/>
        <v>0</v>
      </c>
      <c r="Q21" s="6">
        <f t="shared" si="4"/>
        <v>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2:32" x14ac:dyDescent="0.25">
      <c r="B22" s="3">
        <v>18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K22" s="3">
        <v>1</v>
      </c>
      <c r="M22" s="6">
        <f t="shared" si="0"/>
        <v>0</v>
      </c>
      <c r="N22" s="6">
        <f t="shared" si="1"/>
        <v>0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2:32" x14ac:dyDescent="0.25">
      <c r="B23" s="3">
        <v>19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K23" s="3">
        <v>1</v>
      </c>
      <c r="M23" s="6">
        <f t="shared" si="0"/>
        <v>0</v>
      </c>
      <c r="N23" s="6">
        <f t="shared" si="1"/>
        <v>0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2:32" x14ac:dyDescent="0.25">
      <c r="B24" s="3">
        <v>20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K24" s="3">
        <v>1</v>
      </c>
      <c r="M24" s="6">
        <f t="shared" si="0"/>
        <v>0</v>
      </c>
      <c r="N24" s="6">
        <f t="shared" si="1"/>
        <v>0</v>
      </c>
      <c r="O24" s="6">
        <f t="shared" si="2"/>
        <v>0</v>
      </c>
      <c r="P24" s="6">
        <f t="shared" si="3"/>
        <v>0</v>
      </c>
      <c r="Q24" s="6">
        <f t="shared" si="4"/>
        <v>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2:32" x14ac:dyDescent="0.25">
      <c r="B25" s="3"/>
      <c r="C25" s="3"/>
      <c r="M25" s="6"/>
      <c r="N25" s="6"/>
      <c r="O25" s="6"/>
      <c r="P25" s="6"/>
      <c r="Q25" s="6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2:32" x14ac:dyDescent="0.25">
      <c r="B26" s="3"/>
      <c r="C26" s="3"/>
      <c r="M26" s="6"/>
      <c r="N26" s="6"/>
      <c r="O26" s="6"/>
      <c r="P26" s="6"/>
      <c r="Q26" s="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2" x14ac:dyDescent="0.25">
      <c r="B27" s="3"/>
      <c r="C27" s="3"/>
      <c r="M27" s="6"/>
      <c r="N27" s="6"/>
      <c r="O27" s="6"/>
      <c r="P27" s="6"/>
      <c r="Q27" s="6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2:32" x14ac:dyDescent="0.25">
      <c r="B28" s="3" t="s">
        <v>9</v>
      </c>
      <c r="C28" s="3"/>
      <c r="M28" s="6"/>
      <c r="N28" s="6"/>
      <c r="O28" s="6"/>
      <c r="P28" s="6"/>
      <c r="Q28" s="6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2:32" s="2" customFormat="1" x14ac:dyDescent="0.25">
      <c r="B29" s="2">
        <v>1</v>
      </c>
      <c r="F29" s="2">
        <v>286.54000000000002</v>
      </c>
      <c r="G29" s="2">
        <v>81.5</v>
      </c>
      <c r="M29" s="6"/>
      <c r="N29" s="6"/>
      <c r="O29" s="6"/>
      <c r="P29" s="6"/>
      <c r="Q29" s="6"/>
    </row>
    <row r="30" spans="2:32" x14ac:dyDescent="0.25">
      <c r="B30" s="3">
        <v>2</v>
      </c>
      <c r="C30" s="3"/>
      <c r="F30" s="3">
        <v>281.42</v>
      </c>
      <c r="G30" s="3">
        <v>64.69</v>
      </c>
      <c r="M30" s="6"/>
      <c r="N30" s="6"/>
      <c r="O30" s="6"/>
      <c r="P30" s="6"/>
      <c r="Q30" s="6"/>
    </row>
    <row r="31" spans="2:32" x14ac:dyDescent="0.25">
      <c r="B31" s="3">
        <v>3</v>
      </c>
      <c r="C31" s="3"/>
      <c r="F31" s="3">
        <v>286.70999999999998</v>
      </c>
      <c r="G31" s="3">
        <v>31.73</v>
      </c>
      <c r="M31" s="6"/>
      <c r="N31" s="6"/>
      <c r="O31" s="6"/>
      <c r="P31" s="6"/>
      <c r="Q31" s="6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2:32" x14ac:dyDescent="0.25">
      <c r="B32" s="3">
        <v>4</v>
      </c>
      <c r="C32" s="3">
        <v>39.090000000000003</v>
      </c>
      <c r="F32" s="3">
        <v>277.77999999999997</v>
      </c>
      <c r="G32" s="3">
        <v>30.52</v>
      </c>
      <c r="H32" s="3">
        <v>20.34</v>
      </c>
      <c r="K32" s="3">
        <v>20.34</v>
      </c>
      <c r="M32" s="6">
        <f t="shared" ref="M32:M48" si="5">(K32-C32)/C32</f>
        <v>-0.4796623177283193</v>
      </c>
      <c r="N32" s="6"/>
      <c r="O32" s="6"/>
      <c r="P32" s="6">
        <f t="shared" ref="P32:P48" si="6">(K32-G32)/G32</f>
        <v>-0.33355176933158587</v>
      </c>
      <c r="Q32" s="6">
        <f t="shared" ref="Q32:Q48" si="7">(K32-F32)/F32</f>
        <v>-0.92677658578731381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2:32" x14ac:dyDescent="0.25">
      <c r="B33" s="3">
        <v>5</v>
      </c>
      <c r="C33" s="3">
        <v>39.090000000000003</v>
      </c>
      <c r="D33" s="3">
        <v>44.54</v>
      </c>
      <c r="F33" s="3">
        <v>253.79</v>
      </c>
      <c r="G33" s="3">
        <v>24.75</v>
      </c>
      <c r="H33" s="3">
        <v>16.64</v>
      </c>
      <c r="K33" s="3">
        <v>16.64</v>
      </c>
      <c r="M33" s="6">
        <f t="shared" si="5"/>
        <v>-0.574315681760041</v>
      </c>
      <c r="N33" s="6"/>
      <c r="O33" s="6">
        <f>(K33-D33)/D33</f>
        <v>-0.62640323304894474</v>
      </c>
      <c r="P33" s="6">
        <f t="shared" si="6"/>
        <v>-0.32767676767676768</v>
      </c>
      <c r="Q33" s="6">
        <f t="shared" si="7"/>
        <v>-0.93443398085030926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2:32" x14ac:dyDescent="0.25">
      <c r="B34" s="3">
        <v>6</v>
      </c>
      <c r="C34" s="3">
        <v>39.090000000000003</v>
      </c>
      <c r="D34" s="3">
        <v>36.590000000000003</v>
      </c>
      <c r="E34" s="3">
        <v>213.68</v>
      </c>
      <c r="F34" s="3">
        <v>217.86</v>
      </c>
      <c r="G34" s="3">
        <v>19.93</v>
      </c>
      <c r="H34" s="3">
        <v>13.87</v>
      </c>
      <c r="K34" s="3">
        <v>13.87</v>
      </c>
      <c r="M34" s="6">
        <f t="shared" si="5"/>
        <v>-0.64517779483243809</v>
      </c>
      <c r="N34" s="6">
        <f t="shared" ref="N34:N48" si="8">(K34-E34)/E34</f>
        <v>-0.93508985398727062</v>
      </c>
      <c r="O34" s="6">
        <f>(K34-D34)/D34</f>
        <v>-0.6209346816069965</v>
      </c>
      <c r="P34" s="6">
        <f t="shared" si="6"/>
        <v>-0.30406422478675366</v>
      </c>
      <c r="Q34" s="6">
        <f t="shared" si="7"/>
        <v>-0.93633526117690258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2:32" x14ac:dyDescent="0.25">
      <c r="B35" s="3">
        <v>7</v>
      </c>
      <c r="C35" s="3">
        <v>39.090000000000003</v>
      </c>
      <c r="D35" s="3">
        <v>28.89</v>
      </c>
      <c r="E35" s="3">
        <v>208.54</v>
      </c>
      <c r="F35" s="3">
        <v>211.49</v>
      </c>
      <c r="G35" s="3">
        <v>16.93</v>
      </c>
      <c r="H35" s="3">
        <v>12.14</v>
      </c>
      <c r="K35" s="3">
        <v>12.14</v>
      </c>
      <c r="M35" s="6">
        <f t="shared" si="5"/>
        <v>-0.68943463801483762</v>
      </c>
      <c r="N35" s="6">
        <f t="shared" si="8"/>
        <v>-0.94178574853745078</v>
      </c>
      <c r="O35" s="6">
        <f>(K35-D35)/D35</f>
        <v>-0.57978539286950503</v>
      </c>
      <c r="P35" s="6">
        <f t="shared" si="6"/>
        <v>-0.28292971057294741</v>
      </c>
      <c r="Q35" s="6">
        <f t="shared" si="7"/>
        <v>-0.94259775875927942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2:32" x14ac:dyDescent="0.25">
      <c r="B36" s="3">
        <v>8</v>
      </c>
      <c r="C36" s="3">
        <v>39.090000000000003</v>
      </c>
      <c r="D36" s="3">
        <v>26.81</v>
      </c>
      <c r="E36" s="3">
        <v>205.62</v>
      </c>
      <c r="F36" s="3">
        <v>205.48</v>
      </c>
      <c r="G36" s="3">
        <v>14.65</v>
      </c>
      <c r="H36" s="3">
        <v>10.43</v>
      </c>
      <c r="K36" s="3">
        <v>10.43</v>
      </c>
      <c r="M36" s="6">
        <f t="shared" si="5"/>
        <v>-0.73317984139166026</v>
      </c>
      <c r="N36" s="6">
        <f t="shared" si="8"/>
        <v>-0.94927536231884058</v>
      </c>
      <c r="O36" s="6">
        <f>(K36-D36)/D36</f>
        <v>-0.61096605744125321</v>
      </c>
      <c r="P36" s="6">
        <f t="shared" si="6"/>
        <v>-0.28805460750853246</v>
      </c>
      <c r="Q36" s="6">
        <f t="shared" si="7"/>
        <v>-0.94924080202452787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2:32" x14ac:dyDescent="0.25">
      <c r="B37" s="3">
        <v>9</v>
      </c>
      <c r="C37" s="3">
        <v>27.13</v>
      </c>
      <c r="E37" s="3">
        <v>201.02</v>
      </c>
      <c r="F37" s="3">
        <v>201.84</v>
      </c>
      <c r="G37" s="3">
        <v>13.69</v>
      </c>
      <c r="H37" s="3">
        <v>9.39</v>
      </c>
      <c r="K37" s="3">
        <v>9.39</v>
      </c>
      <c r="M37" s="6">
        <f t="shared" si="5"/>
        <v>-0.65388868411352741</v>
      </c>
      <c r="N37" s="6">
        <f t="shared" si="8"/>
        <v>-0.95328823002686291</v>
      </c>
      <c r="O37" s="6"/>
      <c r="P37" s="6">
        <f t="shared" si="6"/>
        <v>-0.31409788166544916</v>
      </c>
      <c r="Q37" s="6">
        <f t="shared" si="7"/>
        <v>-0.95347800237812119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2:32" x14ac:dyDescent="0.25">
      <c r="B38" s="2">
        <v>10</v>
      </c>
      <c r="C38" s="2">
        <v>27.13</v>
      </c>
      <c r="D38" s="3">
        <v>21.23</v>
      </c>
      <c r="E38" s="3">
        <v>197.77</v>
      </c>
      <c r="F38" s="3">
        <v>199.07</v>
      </c>
      <c r="G38" s="3">
        <v>12.6</v>
      </c>
      <c r="H38" s="3">
        <v>8.68</v>
      </c>
      <c r="K38" s="3">
        <v>8.68</v>
      </c>
      <c r="M38" s="6">
        <f t="shared" si="5"/>
        <v>-0.68005897530409143</v>
      </c>
      <c r="N38" s="6">
        <f t="shared" si="8"/>
        <v>-0.95611063356424131</v>
      </c>
      <c r="O38" s="6">
        <f t="shared" ref="O38:O48" si="9">(K38-D38)/D38</f>
        <v>-0.59114460668864821</v>
      </c>
      <c r="P38" s="6">
        <f t="shared" si="6"/>
        <v>-0.31111111111111112</v>
      </c>
      <c r="Q38" s="6">
        <f t="shared" si="7"/>
        <v>-0.9563972471994775</v>
      </c>
    </row>
    <row r="39" spans="2:32" x14ac:dyDescent="0.25">
      <c r="B39" s="2">
        <v>11</v>
      </c>
      <c r="C39" s="2">
        <v>27.13</v>
      </c>
      <c r="D39" s="3">
        <v>18.05</v>
      </c>
      <c r="E39" s="3">
        <v>198.14</v>
      </c>
      <c r="F39" s="3">
        <v>191.58</v>
      </c>
      <c r="G39" s="3">
        <v>10.7</v>
      </c>
      <c r="H39" s="3">
        <v>8.91</v>
      </c>
      <c r="K39" s="3">
        <v>8.91</v>
      </c>
      <c r="M39" s="6">
        <f t="shared" si="5"/>
        <v>-0.67158127534095091</v>
      </c>
      <c r="N39" s="6">
        <f t="shared" si="8"/>
        <v>-0.95503179570001007</v>
      </c>
      <c r="O39" s="6">
        <f t="shared" si="9"/>
        <v>-0.50637119113573403</v>
      </c>
      <c r="P39" s="6">
        <f t="shared" si="6"/>
        <v>-0.16728971962616815</v>
      </c>
      <c r="Q39" s="6">
        <f t="shared" si="7"/>
        <v>-0.95349201378014403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2:32" x14ac:dyDescent="0.25">
      <c r="B40" s="2">
        <v>12</v>
      </c>
      <c r="C40" s="2">
        <v>16.66</v>
      </c>
      <c r="D40" s="3">
        <v>16.46</v>
      </c>
      <c r="E40" s="3">
        <v>196.87</v>
      </c>
      <c r="F40" s="3">
        <v>177.53</v>
      </c>
      <c r="G40" s="3">
        <v>9.5399999999999991</v>
      </c>
      <c r="H40" s="3">
        <v>9.18</v>
      </c>
      <c r="K40" s="3">
        <v>9.18</v>
      </c>
      <c r="M40" s="6">
        <f t="shared" si="5"/>
        <v>-0.44897959183673469</v>
      </c>
      <c r="N40" s="6">
        <f t="shared" si="8"/>
        <v>-0.95337024432366535</v>
      </c>
      <c r="O40" s="6">
        <f t="shared" si="9"/>
        <v>-0.44228432563791015</v>
      </c>
      <c r="P40" s="6">
        <f t="shared" si="6"/>
        <v>-3.7735849056603717E-2</v>
      </c>
      <c r="Q40" s="6">
        <f t="shared" si="7"/>
        <v>-0.9482904297865149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2:32" x14ac:dyDescent="0.25">
      <c r="B41" s="3">
        <v>13</v>
      </c>
      <c r="C41" s="3">
        <v>16.66</v>
      </c>
      <c r="D41" s="3">
        <v>16</v>
      </c>
      <c r="E41" s="3">
        <v>195.72</v>
      </c>
      <c r="F41" s="3">
        <v>171.76</v>
      </c>
      <c r="G41" s="3">
        <v>8.6999999999999993</v>
      </c>
      <c r="H41" s="3">
        <v>8.26</v>
      </c>
      <c r="K41" s="3">
        <v>8.26</v>
      </c>
      <c r="M41" s="6">
        <f t="shared" si="5"/>
        <v>-0.50420168067226889</v>
      </c>
      <c r="N41" s="6">
        <f t="shared" si="8"/>
        <v>-0.95779685264663805</v>
      </c>
      <c r="O41" s="6">
        <f t="shared" si="9"/>
        <v>-0.48375000000000001</v>
      </c>
      <c r="P41" s="6">
        <f t="shared" si="6"/>
        <v>-5.0574712643678105E-2</v>
      </c>
      <c r="Q41" s="6">
        <f t="shared" si="7"/>
        <v>-0.95190964136003731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2:32" x14ac:dyDescent="0.25">
      <c r="B42" s="3">
        <v>14</v>
      </c>
      <c r="C42" s="3">
        <v>16.66</v>
      </c>
      <c r="D42" s="3">
        <v>13.98</v>
      </c>
      <c r="E42" s="3">
        <v>192.59</v>
      </c>
      <c r="F42" s="3">
        <v>165.83</v>
      </c>
      <c r="G42" s="3">
        <v>8.2200000000000006</v>
      </c>
      <c r="H42" s="3">
        <v>7.63</v>
      </c>
      <c r="K42" s="3">
        <v>7.63</v>
      </c>
      <c r="M42" s="6">
        <f t="shared" si="5"/>
        <v>-0.54201680672268915</v>
      </c>
      <c r="N42" s="6">
        <f t="shared" si="8"/>
        <v>-0.96038215899060186</v>
      </c>
      <c r="O42" s="6">
        <f t="shared" si="9"/>
        <v>-0.45422031473533619</v>
      </c>
      <c r="P42" s="6">
        <f t="shared" si="6"/>
        <v>-7.1776155717761636E-2</v>
      </c>
      <c r="Q42" s="6">
        <f t="shared" si="7"/>
        <v>-0.95398902490502324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2:32" x14ac:dyDescent="0.25">
      <c r="B43" s="3">
        <v>15</v>
      </c>
      <c r="C43" s="3">
        <v>16.66</v>
      </c>
      <c r="D43" s="3">
        <v>13.58</v>
      </c>
      <c r="E43" s="3">
        <v>195.19</v>
      </c>
      <c r="F43" s="3">
        <v>165.61</v>
      </c>
      <c r="G43" s="3">
        <v>7.68</v>
      </c>
      <c r="H43" s="3">
        <v>7.01</v>
      </c>
      <c r="K43" s="3">
        <v>7.01</v>
      </c>
      <c r="M43" s="6">
        <f t="shared" si="5"/>
        <v>-0.57923169267707086</v>
      </c>
      <c r="N43" s="6">
        <f t="shared" si="8"/>
        <v>-0.96408627491162457</v>
      </c>
      <c r="O43" s="6">
        <f t="shared" si="9"/>
        <v>-0.48379970544918999</v>
      </c>
      <c r="P43" s="6">
        <f t="shared" si="6"/>
        <v>-8.7239583333333329E-2</v>
      </c>
      <c r="Q43" s="6">
        <f t="shared" si="7"/>
        <v>-0.9576716381860999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2:32" x14ac:dyDescent="0.25">
      <c r="B44" s="3">
        <v>16</v>
      </c>
      <c r="C44" s="3">
        <v>16.66</v>
      </c>
      <c r="D44" s="3">
        <v>12.73</v>
      </c>
      <c r="E44" s="3">
        <v>193.86</v>
      </c>
      <c r="F44" s="3">
        <v>161.83000000000001</v>
      </c>
      <c r="G44" s="3">
        <v>7.03</v>
      </c>
      <c r="H44" s="3">
        <v>6.79</v>
      </c>
      <c r="K44" s="3">
        <v>6.79</v>
      </c>
      <c r="M44" s="6">
        <f t="shared" si="5"/>
        <v>-0.59243697478991597</v>
      </c>
      <c r="N44" s="6">
        <f t="shared" si="8"/>
        <v>-0.96497472402764883</v>
      </c>
      <c r="O44" s="6">
        <f t="shared" si="9"/>
        <v>-0.4666142969363708</v>
      </c>
      <c r="P44" s="6">
        <f t="shared" si="6"/>
        <v>-3.4139402560455223E-2</v>
      </c>
      <c r="Q44" s="6">
        <f t="shared" si="7"/>
        <v>-0.95804239016251624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2:32" x14ac:dyDescent="0.25">
      <c r="B45" s="3">
        <v>17</v>
      </c>
      <c r="C45" s="3">
        <v>16.66</v>
      </c>
      <c r="D45" s="3">
        <v>11.57</v>
      </c>
      <c r="E45" s="3">
        <v>191.97</v>
      </c>
      <c r="F45" s="3">
        <v>158.63</v>
      </c>
      <c r="G45" s="3">
        <v>6.81</v>
      </c>
      <c r="H45" s="3">
        <v>6.19</v>
      </c>
      <c r="K45" s="3">
        <v>6.19</v>
      </c>
      <c r="M45" s="6">
        <f t="shared" si="5"/>
        <v>-0.62845138055222083</v>
      </c>
      <c r="N45" s="6">
        <f t="shared" si="8"/>
        <v>-0.96775537844454862</v>
      </c>
      <c r="O45" s="6">
        <f t="shared" si="9"/>
        <v>-0.4649956784788245</v>
      </c>
      <c r="P45" s="6">
        <f t="shared" si="6"/>
        <v>-9.1042584434654808E-2</v>
      </c>
      <c r="Q45" s="6">
        <f t="shared" si="7"/>
        <v>-0.96097837735611169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2:32" s="2" customFormat="1" x14ac:dyDescent="0.25">
      <c r="B46" s="2">
        <v>18</v>
      </c>
      <c r="C46" s="2">
        <v>16.66</v>
      </c>
      <c r="D46" s="2">
        <v>11.91</v>
      </c>
      <c r="E46" s="2">
        <v>191.32</v>
      </c>
      <c r="F46" s="2">
        <v>156.26</v>
      </c>
      <c r="G46" s="2">
        <v>6.18</v>
      </c>
      <c r="H46" s="2">
        <v>5.66</v>
      </c>
      <c r="K46" s="2">
        <v>5.66</v>
      </c>
      <c r="M46" s="6">
        <f t="shared" si="5"/>
        <v>-0.6602641056422569</v>
      </c>
      <c r="N46" s="6">
        <f t="shared" si="8"/>
        <v>-0.97041605686807442</v>
      </c>
      <c r="O46" s="6">
        <f t="shared" si="9"/>
        <v>-0.5247691015952981</v>
      </c>
      <c r="P46" s="6">
        <f t="shared" si="6"/>
        <v>-8.4142394822006403E-2</v>
      </c>
      <c r="Q46" s="6">
        <f t="shared" si="7"/>
        <v>-0.96377831818763604</v>
      </c>
    </row>
    <row r="47" spans="2:32" x14ac:dyDescent="0.25">
      <c r="B47" s="3">
        <v>19</v>
      </c>
      <c r="C47" s="3">
        <v>16.66</v>
      </c>
      <c r="D47" s="3">
        <v>11.13</v>
      </c>
      <c r="E47" s="3">
        <v>191.51</v>
      </c>
      <c r="F47" s="3">
        <v>156.51</v>
      </c>
      <c r="G47" s="3">
        <v>5.85</v>
      </c>
      <c r="H47" s="3">
        <v>5.3</v>
      </c>
      <c r="K47" s="3">
        <v>5.3</v>
      </c>
      <c r="M47" s="6">
        <f t="shared" si="5"/>
        <v>-0.6818727490996398</v>
      </c>
      <c r="N47" s="6">
        <f t="shared" si="8"/>
        <v>-0.97232520495013308</v>
      </c>
      <c r="O47" s="6">
        <f t="shared" si="9"/>
        <v>-0.52380952380952384</v>
      </c>
      <c r="P47" s="6">
        <f t="shared" si="6"/>
        <v>-9.4017094017093988E-2</v>
      </c>
      <c r="Q47" s="6">
        <f t="shared" si="7"/>
        <v>-0.9661363491150724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2:32" x14ac:dyDescent="0.25">
      <c r="B48" s="3">
        <v>20</v>
      </c>
      <c r="C48" s="3">
        <v>16.66</v>
      </c>
      <c r="D48" s="3">
        <v>10.220000000000001</v>
      </c>
      <c r="E48" s="3">
        <v>190.55</v>
      </c>
      <c r="F48" s="3">
        <v>155.86000000000001</v>
      </c>
      <c r="G48" s="3">
        <v>5.56</v>
      </c>
      <c r="H48" s="3">
        <v>4.76</v>
      </c>
      <c r="K48" s="3">
        <v>4.76</v>
      </c>
      <c r="M48" s="6">
        <f t="shared" si="5"/>
        <v>-0.7142857142857143</v>
      </c>
      <c r="N48" s="6">
        <f t="shared" si="8"/>
        <v>-0.97501967987404881</v>
      </c>
      <c r="O48" s="6">
        <f t="shared" si="9"/>
        <v>-0.53424657534246578</v>
      </c>
      <c r="P48" s="6">
        <f t="shared" si="6"/>
        <v>-0.1438848920863309</v>
      </c>
      <c r="Q48" s="6">
        <f t="shared" si="7"/>
        <v>-0.96945977158988839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46" s="2" customForma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M49" s="6">
        <f>AVERAGE(M29:M48)</f>
        <v>-0.61641411204496332</v>
      </c>
      <c r="N49" s="6">
        <f>AVERAGE(N29:N48)</f>
        <v>-0.95844721327811055</v>
      </c>
      <c r="O49" s="6">
        <f>AVERAGE(O29:O48)</f>
        <v>-0.52760631231839994</v>
      </c>
      <c r="P49" s="6">
        <f>AVERAGE(P29:P48)</f>
        <v>-0.17784285064419025</v>
      </c>
      <c r="Q49" s="6">
        <f>AVERAGE(Q29:Q48)</f>
        <v>-0.95194162309441044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s="2" customFormat="1" x14ac:dyDescent="0.25">
      <c r="D50" s="3"/>
      <c r="E50" s="3"/>
      <c r="F50" s="3"/>
      <c r="G50" s="3"/>
      <c r="H50" s="3"/>
      <c r="I50" s="3"/>
      <c r="J50" s="3"/>
      <c r="K50" s="3"/>
      <c r="L50" s="12"/>
      <c r="M50" s="2" t="s">
        <v>0</v>
      </c>
      <c r="N50" s="9" t="s">
        <v>1</v>
      </c>
      <c r="O50" s="9" t="s">
        <v>2</v>
      </c>
      <c r="P50" s="9" t="s">
        <v>3</v>
      </c>
      <c r="Q50" s="9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x14ac:dyDescent="0.25">
      <c r="M51" s="13"/>
      <c r="N51" s="13"/>
      <c r="O51" s="13"/>
      <c r="P51" s="13"/>
      <c r="Q51" s="13"/>
    </row>
    <row r="52" spans="1:46" s="2" customFormat="1" x14ac:dyDescent="0.25">
      <c r="D52" s="3"/>
      <c r="E52" s="3"/>
      <c r="F52" s="3"/>
      <c r="G52" s="3"/>
      <c r="H52" s="3"/>
      <c r="I52" s="3"/>
      <c r="J52" s="3"/>
      <c r="K52" s="3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x14ac:dyDescent="0.25">
      <c r="A53" s="3" t="s">
        <v>12</v>
      </c>
      <c r="B53" s="3"/>
      <c r="C53" s="3">
        <v>1</v>
      </c>
      <c r="D53" s="3">
        <v>3</v>
      </c>
      <c r="E53" s="3">
        <v>2</v>
      </c>
      <c r="G53" s="3">
        <v>4</v>
      </c>
      <c r="L53" s="3"/>
      <c r="M53" s="2" t="s">
        <v>0</v>
      </c>
      <c r="N53" s="9" t="s">
        <v>2</v>
      </c>
      <c r="O53" s="9" t="s">
        <v>1</v>
      </c>
      <c r="P53" s="9" t="s">
        <v>3</v>
      </c>
      <c r="Q53" s="9"/>
    </row>
    <row r="54" spans="1:46" x14ac:dyDescent="0.25">
      <c r="B54" s="4"/>
      <c r="C54" s="2" t="s">
        <v>0</v>
      </c>
      <c r="D54" s="9" t="s">
        <v>2</v>
      </c>
      <c r="E54" s="9" t="s">
        <v>1</v>
      </c>
      <c r="F54" s="9"/>
      <c r="G54" s="9" t="s">
        <v>3</v>
      </c>
      <c r="H54" s="18" t="s">
        <v>26</v>
      </c>
      <c r="I54" s="5"/>
      <c r="J54" s="16"/>
      <c r="K54" s="16" t="s">
        <v>26</v>
      </c>
      <c r="M54" s="11" t="s">
        <v>4</v>
      </c>
      <c r="N54" s="11" t="s">
        <v>5</v>
      </c>
      <c r="O54" s="11" t="s">
        <v>6</v>
      </c>
      <c r="P54" s="11" t="s">
        <v>7</v>
      </c>
      <c r="Q54" s="11" t="s">
        <v>8</v>
      </c>
    </row>
    <row r="55" spans="1:46" x14ac:dyDescent="0.25">
      <c r="B55" s="3">
        <v>1</v>
      </c>
      <c r="C55" s="3">
        <v>1</v>
      </c>
      <c r="D55" s="3">
        <v>1</v>
      </c>
      <c r="E55" s="3">
        <v>0.47</v>
      </c>
      <c r="F55" s="3">
        <v>1</v>
      </c>
      <c r="G55" s="3">
        <v>1</v>
      </c>
      <c r="H55" s="3">
        <v>1</v>
      </c>
      <c r="K55" s="3">
        <v>1</v>
      </c>
      <c r="M55" s="6">
        <f t="shared" ref="M55:M74" si="10">(K55-C55)/C55</f>
        <v>0</v>
      </c>
      <c r="N55" s="6">
        <f t="shared" ref="N55:N74" si="11">(K55-E55)/E55</f>
        <v>1.1276595744680853</v>
      </c>
      <c r="O55" s="6">
        <f t="shared" ref="O55:O74" si="12">(K55-D55)/D55</f>
        <v>0</v>
      </c>
      <c r="P55" s="6">
        <f t="shared" ref="P55:P74" si="13">(K55-G55)/G55</f>
        <v>0</v>
      </c>
      <c r="Q55" s="6">
        <f t="shared" ref="Q55:Q74" si="14">(K55-F55)/F55</f>
        <v>0</v>
      </c>
    </row>
    <row r="56" spans="1:46" x14ac:dyDescent="0.25">
      <c r="B56" s="3">
        <v>2</v>
      </c>
      <c r="C56" s="3">
        <v>1</v>
      </c>
      <c r="D56" s="3">
        <v>1</v>
      </c>
      <c r="E56" s="3">
        <v>0.66</v>
      </c>
      <c r="F56" s="3">
        <v>1</v>
      </c>
      <c r="G56" s="3">
        <v>1</v>
      </c>
      <c r="H56" s="3">
        <v>1</v>
      </c>
      <c r="K56" s="3">
        <v>1</v>
      </c>
      <c r="M56" s="6">
        <f t="shared" si="10"/>
        <v>0</v>
      </c>
      <c r="N56" s="6">
        <f t="shared" si="11"/>
        <v>0.51515151515151503</v>
      </c>
      <c r="O56" s="6">
        <f t="shared" si="12"/>
        <v>0</v>
      </c>
      <c r="P56" s="6">
        <f t="shared" si="13"/>
        <v>0</v>
      </c>
      <c r="Q56" s="6">
        <f t="shared" si="14"/>
        <v>0</v>
      </c>
    </row>
    <row r="57" spans="1:46" x14ac:dyDescent="0.25">
      <c r="B57" s="3">
        <v>3</v>
      </c>
      <c r="C57" s="3">
        <v>1</v>
      </c>
      <c r="D57" s="3">
        <v>1</v>
      </c>
      <c r="E57" s="3">
        <v>0.67</v>
      </c>
      <c r="F57" s="3">
        <v>1</v>
      </c>
      <c r="G57" s="3">
        <v>1</v>
      </c>
      <c r="H57" s="3">
        <v>1</v>
      </c>
      <c r="K57" s="3">
        <v>1</v>
      </c>
      <c r="M57" s="6">
        <f t="shared" si="10"/>
        <v>0</v>
      </c>
      <c r="N57" s="6">
        <f t="shared" si="11"/>
        <v>0.49253731343283574</v>
      </c>
      <c r="O57" s="6">
        <f t="shared" si="12"/>
        <v>0</v>
      </c>
      <c r="P57" s="6">
        <f t="shared" si="13"/>
        <v>0</v>
      </c>
      <c r="Q57" s="6">
        <f t="shared" si="14"/>
        <v>0</v>
      </c>
    </row>
    <row r="58" spans="1:46" x14ac:dyDescent="0.25">
      <c r="B58" s="3">
        <v>4</v>
      </c>
      <c r="C58" s="3">
        <v>1</v>
      </c>
      <c r="D58" s="3">
        <v>1</v>
      </c>
      <c r="E58" s="3">
        <v>0.67</v>
      </c>
      <c r="F58" s="3">
        <v>1</v>
      </c>
      <c r="G58" s="3">
        <v>1</v>
      </c>
      <c r="H58" s="3">
        <v>1</v>
      </c>
      <c r="K58" s="3">
        <v>1</v>
      </c>
      <c r="M58" s="6">
        <f t="shared" si="10"/>
        <v>0</v>
      </c>
      <c r="N58" s="6">
        <f t="shared" si="11"/>
        <v>0.49253731343283574</v>
      </c>
      <c r="O58" s="6">
        <f t="shared" si="12"/>
        <v>0</v>
      </c>
      <c r="P58" s="6">
        <f t="shared" si="13"/>
        <v>0</v>
      </c>
      <c r="Q58" s="6">
        <f t="shared" si="14"/>
        <v>0</v>
      </c>
    </row>
    <row r="59" spans="1:46" x14ac:dyDescent="0.25">
      <c r="B59" s="3">
        <v>5</v>
      </c>
      <c r="C59" s="3">
        <v>1</v>
      </c>
      <c r="D59" s="3">
        <v>1</v>
      </c>
      <c r="E59" s="3">
        <v>0.67</v>
      </c>
      <c r="F59" s="3">
        <v>1</v>
      </c>
      <c r="G59" s="3">
        <v>1</v>
      </c>
      <c r="H59" s="3">
        <v>1</v>
      </c>
      <c r="K59" s="3">
        <v>1</v>
      </c>
      <c r="M59" s="6">
        <f t="shared" si="10"/>
        <v>0</v>
      </c>
      <c r="N59" s="6">
        <f t="shared" si="11"/>
        <v>0.49253731343283574</v>
      </c>
      <c r="O59" s="6">
        <f t="shared" si="12"/>
        <v>0</v>
      </c>
      <c r="P59" s="6">
        <f t="shared" si="13"/>
        <v>0</v>
      </c>
      <c r="Q59" s="6">
        <f t="shared" si="14"/>
        <v>0</v>
      </c>
    </row>
    <row r="60" spans="1:46" x14ac:dyDescent="0.25">
      <c r="B60" s="2">
        <v>6</v>
      </c>
      <c r="C60" s="2">
        <v>1</v>
      </c>
      <c r="D60" s="2">
        <v>1</v>
      </c>
      <c r="E60" s="2">
        <v>0.67</v>
      </c>
      <c r="F60" s="2">
        <v>1</v>
      </c>
      <c r="G60" s="2">
        <v>1</v>
      </c>
      <c r="H60" s="2">
        <v>1</v>
      </c>
      <c r="I60" s="2"/>
      <c r="J60" s="2"/>
      <c r="K60" s="2">
        <v>1</v>
      </c>
      <c r="M60" s="6">
        <f t="shared" si="10"/>
        <v>0</v>
      </c>
      <c r="N60" s="6">
        <f t="shared" si="11"/>
        <v>0.49253731343283574</v>
      </c>
      <c r="O60" s="6">
        <f t="shared" si="12"/>
        <v>0</v>
      </c>
      <c r="P60" s="6">
        <f t="shared" si="13"/>
        <v>0</v>
      </c>
      <c r="Q60" s="6">
        <f t="shared" si="14"/>
        <v>0</v>
      </c>
    </row>
    <row r="61" spans="1:46" x14ac:dyDescent="0.25">
      <c r="B61" s="3">
        <v>7</v>
      </c>
      <c r="C61" s="3">
        <v>1</v>
      </c>
      <c r="D61" s="3">
        <v>1</v>
      </c>
      <c r="E61" s="3">
        <v>0.67</v>
      </c>
      <c r="F61" s="3">
        <v>1</v>
      </c>
      <c r="G61" s="3">
        <v>1</v>
      </c>
      <c r="H61" s="3">
        <v>1</v>
      </c>
      <c r="K61" s="3">
        <v>1</v>
      </c>
      <c r="M61" s="6">
        <f t="shared" si="10"/>
        <v>0</v>
      </c>
      <c r="N61" s="6">
        <f t="shared" si="11"/>
        <v>0.49253731343283574</v>
      </c>
      <c r="O61" s="6">
        <f t="shared" si="12"/>
        <v>0</v>
      </c>
      <c r="P61" s="6">
        <f t="shared" si="13"/>
        <v>0</v>
      </c>
      <c r="Q61" s="6">
        <f t="shared" si="14"/>
        <v>0</v>
      </c>
    </row>
    <row r="62" spans="1:46" x14ac:dyDescent="0.25">
      <c r="B62" s="3">
        <v>8</v>
      </c>
      <c r="C62" s="3">
        <v>1</v>
      </c>
      <c r="D62" s="3">
        <v>1</v>
      </c>
      <c r="E62" s="3">
        <v>0.67</v>
      </c>
      <c r="F62" s="3">
        <v>1</v>
      </c>
      <c r="G62" s="3">
        <v>1</v>
      </c>
      <c r="H62" s="3">
        <v>1</v>
      </c>
      <c r="K62" s="3">
        <v>1</v>
      </c>
      <c r="M62" s="6">
        <f t="shared" si="10"/>
        <v>0</v>
      </c>
      <c r="N62" s="6">
        <f t="shared" si="11"/>
        <v>0.49253731343283574</v>
      </c>
      <c r="O62" s="6">
        <f t="shared" si="12"/>
        <v>0</v>
      </c>
      <c r="P62" s="6">
        <f t="shared" si="13"/>
        <v>0</v>
      </c>
      <c r="Q62" s="6">
        <f t="shared" si="14"/>
        <v>0</v>
      </c>
    </row>
    <row r="63" spans="1:46" x14ac:dyDescent="0.25">
      <c r="B63" s="3">
        <v>9</v>
      </c>
      <c r="C63" s="3">
        <v>1</v>
      </c>
      <c r="D63" s="3">
        <v>1</v>
      </c>
      <c r="E63" s="3">
        <v>0.67</v>
      </c>
      <c r="F63" s="3">
        <v>1</v>
      </c>
      <c r="G63" s="3">
        <v>1</v>
      </c>
      <c r="H63" s="3">
        <v>1</v>
      </c>
      <c r="K63" s="3">
        <v>1</v>
      </c>
      <c r="M63" s="6">
        <f t="shared" si="10"/>
        <v>0</v>
      </c>
      <c r="N63" s="6">
        <f t="shared" si="11"/>
        <v>0.49253731343283574</v>
      </c>
      <c r="O63" s="6">
        <f t="shared" si="12"/>
        <v>0</v>
      </c>
      <c r="P63" s="6">
        <f t="shared" si="13"/>
        <v>0</v>
      </c>
      <c r="Q63" s="6">
        <f t="shared" si="14"/>
        <v>0</v>
      </c>
    </row>
    <row r="64" spans="1:46" x14ac:dyDescent="0.25">
      <c r="B64" s="3">
        <v>10</v>
      </c>
      <c r="C64" s="3">
        <v>1</v>
      </c>
      <c r="D64" s="3">
        <v>1</v>
      </c>
      <c r="E64" s="3">
        <v>0.67</v>
      </c>
      <c r="F64" s="3">
        <v>1</v>
      </c>
      <c r="G64" s="3">
        <v>1</v>
      </c>
      <c r="H64" s="3">
        <v>1</v>
      </c>
      <c r="K64" s="3">
        <v>1</v>
      </c>
      <c r="M64" s="6">
        <f t="shared" si="10"/>
        <v>0</v>
      </c>
      <c r="N64" s="6">
        <f t="shared" si="11"/>
        <v>0.49253731343283574</v>
      </c>
      <c r="O64" s="6">
        <f t="shared" si="12"/>
        <v>0</v>
      </c>
      <c r="P64" s="6">
        <f t="shared" si="13"/>
        <v>0</v>
      </c>
      <c r="Q64" s="6">
        <f t="shared" si="14"/>
        <v>0</v>
      </c>
    </row>
    <row r="65" spans="2:17" x14ac:dyDescent="0.25">
      <c r="B65" s="3">
        <v>11</v>
      </c>
      <c r="C65" s="3">
        <v>1</v>
      </c>
      <c r="D65" s="3">
        <v>1</v>
      </c>
      <c r="E65" s="3">
        <v>0.67</v>
      </c>
      <c r="F65" s="3">
        <v>1</v>
      </c>
      <c r="G65" s="3">
        <v>1</v>
      </c>
      <c r="H65" s="3">
        <v>1</v>
      </c>
      <c r="K65" s="3">
        <v>1</v>
      </c>
      <c r="M65" s="6">
        <f t="shared" si="10"/>
        <v>0</v>
      </c>
      <c r="N65" s="6">
        <f t="shared" si="11"/>
        <v>0.49253731343283574</v>
      </c>
      <c r="O65" s="6">
        <f t="shared" si="12"/>
        <v>0</v>
      </c>
      <c r="P65" s="6">
        <f t="shared" si="13"/>
        <v>0</v>
      </c>
      <c r="Q65" s="6">
        <f t="shared" si="14"/>
        <v>0</v>
      </c>
    </row>
    <row r="66" spans="2:17" x14ac:dyDescent="0.25">
      <c r="B66" s="3">
        <v>12</v>
      </c>
      <c r="C66" s="3">
        <v>1</v>
      </c>
      <c r="D66" s="3">
        <v>1</v>
      </c>
      <c r="E66" s="3">
        <v>0.67</v>
      </c>
      <c r="F66" s="3">
        <v>1</v>
      </c>
      <c r="G66" s="3">
        <v>1</v>
      </c>
      <c r="H66" s="3">
        <v>1</v>
      </c>
      <c r="K66" s="3">
        <v>1</v>
      </c>
      <c r="M66" s="6">
        <f t="shared" si="10"/>
        <v>0</v>
      </c>
      <c r="N66" s="6">
        <f t="shared" si="11"/>
        <v>0.49253731343283574</v>
      </c>
      <c r="O66" s="6">
        <f t="shared" si="12"/>
        <v>0</v>
      </c>
      <c r="P66" s="6">
        <f t="shared" si="13"/>
        <v>0</v>
      </c>
      <c r="Q66" s="6">
        <f t="shared" si="14"/>
        <v>0</v>
      </c>
    </row>
    <row r="67" spans="2:17" x14ac:dyDescent="0.25">
      <c r="B67" s="3">
        <v>13</v>
      </c>
      <c r="C67" s="3">
        <v>1</v>
      </c>
      <c r="D67" s="3">
        <v>1</v>
      </c>
      <c r="E67" s="3">
        <v>0.67</v>
      </c>
      <c r="F67" s="3">
        <v>1</v>
      </c>
      <c r="G67" s="3">
        <v>1</v>
      </c>
      <c r="H67" s="3">
        <v>1</v>
      </c>
      <c r="K67" s="3">
        <v>1</v>
      </c>
      <c r="M67" s="6">
        <f t="shared" si="10"/>
        <v>0</v>
      </c>
      <c r="N67" s="6">
        <f t="shared" si="11"/>
        <v>0.49253731343283574</v>
      </c>
      <c r="O67" s="6">
        <f t="shared" si="12"/>
        <v>0</v>
      </c>
      <c r="P67" s="6">
        <f t="shared" si="13"/>
        <v>0</v>
      </c>
      <c r="Q67" s="6">
        <f t="shared" si="14"/>
        <v>0</v>
      </c>
    </row>
    <row r="68" spans="2:17" x14ac:dyDescent="0.25">
      <c r="B68" s="3">
        <v>14</v>
      </c>
      <c r="C68" s="3">
        <v>1</v>
      </c>
      <c r="D68" s="3">
        <v>1</v>
      </c>
      <c r="E68" s="3">
        <v>0.67</v>
      </c>
      <c r="F68" s="3">
        <v>1</v>
      </c>
      <c r="G68" s="3">
        <v>1</v>
      </c>
      <c r="H68" s="3">
        <v>1</v>
      </c>
      <c r="K68" s="3">
        <v>1</v>
      </c>
      <c r="M68" s="6">
        <f t="shared" si="10"/>
        <v>0</v>
      </c>
      <c r="N68" s="6">
        <f t="shared" si="11"/>
        <v>0.49253731343283574</v>
      </c>
      <c r="O68" s="6">
        <f t="shared" si="12"/>
        <v>0</v>
      </c>
      <c r="P68" s="6">
        <f t="shared" si="13"/>
        <v>0</v>
      </c>
      <c r="Q68" s="6">
        <f t="shared" si="14"/>
        <v>0</v>
      </c>
    </row>
    <row r="69" spans="2:17" x14ac:dyDescent="0.25">
      <c r="B69" s="2">
        <v>15</v>
      </c>
      <c r="C69" s="2">
        <v>1</v>
      </c>
      <c r="D69" s="3">
        <v>1</v>
      </c>
      <c r="E69" s="3">
        <v>0.67</v>
      </c>
      <c r="F69" s="3">
        <v>1</v>
      </c>
      <c r="G69" s="3">
        <v>1</v>
      </c>
      <c r="H69" s="3">
        <v>1</v>
      </c>
      <c r="K69" s="3">
        <v>1</v>
      </c>
      <c r="M69" s="6">
        <f t="shared" si="10"/>
        <v>0</v>
      </c>
      <c r="N69" s="6">
        <f t="shared" si="11"/>
        <v>0.49253731343283574</v>
      </c>
      <c r="O69" s="6">
        <f t="shared" si="12"/>
        <v>0</v>
      </c>
      <c r="P69" s="6">
        <f t="shared" si="13"/>
        <v>0</v>
      </c>
      <c r="Q69" s="6">
        <f t="shared" si="14"/>
        <v>0</v>
      </c>
    </row>
    <row r="70" spans="2:17" x14ac:dyDescent="0.25">
      <c r="B70" s="2">
        <v>16</v>
      </c>
      <c r="C70" s="2">
        <v>1</v>
      </c>
      <c r="D70" s="3">
        <v>1</v>
      </c>
      <c r="E70" s="3">
        <v>0.68</v>
      </c>
      <c r="F70" s="3">
        <v>1</v>
      </c>
      <c r="G70" s="3">
        <v>1</v>
      </c>
      <c r="H70" s="3">
        <v>1</v>
      </c>
      <c r="K70" s="3">
        <v>1</v>
      </c>
      <c r="M70" s="6">
        <f t="shared" si="10"/>
        <v>0</v>
      </c>
      <c r="N70" s="6">
        <f t="shared" si="11"/>
        <v>0.47058823529411753</v>
      </c>
      <c r="O70" s="6">
        <f t="shared" si="12"/>
        <v>0</v>
      </c>
      <c r="P70" s="6">
        <f t="shared" si="13"/>
        <v>0</v>
      </c>
      <c r="Q70" s="6">
        <f t="shared" si="14"/>
        <v>0</v>
      </c>
    </row>
    <row r="71" spans="2:17" x14ac:dyDescent="0.25">
      <c r="B71" s="2">
        <v>17</v>
      </c>
      <c r="C71" s="2">
        <v>1</v>
      </c>
      <c r="D71" s="3">
        <v>1</v>
      </c>
      <c r="E71" s="3">
        <v>0.68</v>
      </c>
      <c r="F71" s="3">
        <v>1</v>
      </c>
      <c r="G71" s="3">
        <v>1</v>
      </c>
      <c r="H71" s="3">
        <v>1</v>
      </c>
      <c r="K71" s="3">
        <v>1</v>
      </c>
      <c r="M71" s="6">
        <f t="shared" si="10"/>
        <v>0</v>
      </c>
      <c r="N71" s="6">
        <f t="shared" si="11"/>
        <v>0.47058823529411753</v>
      </c>
      <c r="O71" s="6">
        <f t="shared" si="12"/>
        <v>0</v>
      </c>
      <c r="P71" s="6">
        <f t="shared" si="13"/>
        <v>0</v>
      </c>
      <c r="Q71" s="6">
        <f t="shared" si="14"/>
        <v>0</v>
      </c>
    </row>
    <row r="72" spans="2:17" x14ac:dyDescent="0.25">
      <c r="B72" s="3">
        <v>18</v>
      </c>
      <c r="C72" s="3">
        <v>1</v>
      </c>
      <c r="D72" s="3">
        <v>1</v>
      </c>
      <c r="E72" s="3">
        <v>0.78</v>
      </c>
      <c r="F72" s="3">
        <v>1</v>
      </c>
      <c r="G72" s="3">
        <v>1</v>
      </c>
      <c r="H72" s="3">
        <v>1</v>
      </c>
      <c r="K72" s="3">
        <v>1</v>
      </c>
      <c r="M72" s="6">
        <f t="shared" si="10"/>
        <v>0</v>
      </c>
      <c r="N72" s="6">
        <f t="shared" si="11"/>
        <v>0.28205128205128199</v>
      </c>
      <c r="O72" s="6">
        <f t="shared" si="12"/>
        <v>0</v>
      </c>
      <c r="P72" s="6">
        <f t="shared" si="13"/>
        <v>0</v>
      </c>
      <c r="Q72" s="6">
        <f t="shared" si="14"/>
        <v>0</v>
      </c>
    </row>
    <row r="73" spans="2:17" x14ac:dyDescent="0.25">
      <c r="B73" s="3">
        <v>19</v>
      </c>
      <c r="C73" s="3">
        <v>1</v>
      </c>
      <c r="D73" s="3">
        <v>1</v>
      </c>
      <c r="E73" s="3">
        <v>0.87</v>
      </c>
      <c r="F73" s="3">
        <v>1</v>
      </c>
      <c r="G73" s="3">
        <v>1</v>
      </c>
      <c r="H73" s="3">
        <v>1</v>
      </c>
      <c r="K73" s="3">
        <v>1</v>
      </c>
      <c r="M73" s="6">
        <f t="shared" si="10"/>
        <v>0</v>
      </c>
      <c r="N73" s="6">
        <f t="shared" si="11"/>
        <v>0.14942528735632185</v>
      </c>
      <c r="O73" s="6">
        <f t="shared" si="12"/>
        <v>0</v>
      </c>
      <c r="P73" s="6">
        <f t="shared" si="13"/>
        <v>0</v>
      </c>
      <c r="Q73" s="6">
        <f t="shared" si="14"/>
        <v>0</v>
      </c>
    </row>
    <row r="74" spans="2:17" x14ac:dyDescent="0.25">
      <c r="B74" s="3">
        <v>20</v>
      </c>
      <c r="C74" s="3">
        <v>1</v>
      </c>
      <c r="D74" s="3">
        <v>1</v>
      </c>
      <c r="E74" s="3">
        <v>0.94</v>
      </c>
      <c r="F74" s="3">
        <v>1</v>
      </c>
      <c r="G74" s="3">
        <v>1</v>
      </c>
      <c r="H74" s="3">
        <v>1</v>
      </c>
      <c r="K74" s="3">
        <v>1</v>
      </c>
      <c r="M74" s="6">
        <f t="shared" si="10"/>
        <v>0</v>
      </c>
      <c r="N74" s="6">
        <f t="shared" si="11"/>
        <v>6.3829787234042618E-2</v>
      </c>
      <c r="O74" s="6">
        <f t="shared" si="12"/>
        <v>0</v>
      </c>
      <c r="P74" s="6">
        <f t="shared" si="13"/>
        <v>0</v>
      </c>
      <c r="Q74" s="6">
        <f t="shared" si="14"/>
        <v>0</v>
      </c>
    </row>
    <row r="75" spans="2:17" x14ac:dyDescent="0.25">
      <c r="B75" s="3"/>
      <c r="C75" s="3"/>
      <c r="M75" s="6"/>
      <c r="N75" s="6"/>
      <c r="O75" s="6"/>
      <c r="P75" s="6"/>
      <c r="Q75" s="6"/>
    </row>
    <row r="76" spans="2:17" x14ac:dyDescent="0.25">
      <c r="B76" s="3"/>
      <c r="C76" s="3"/>
      <c r="M76" s="6"/>
      <c r="N76" s="6"/>
      <c r="O76" s="6"/>
      <c r="P76" s="6"/>
      <c r="Q76" s="6"/>
    </row>
    <row r="77" spans="2:17" x14ac:dyDescent="0.25">
      <c r="B77" s="3"/>
      <c r="C77" s="3"/>
      <c r="M77" s="6"/>
      <c r="N77" s="6"/>
      <c r="O77" s="6"/>
      <c r="P77" s="6"/>
      <c r="Q77" s="6"/>
    </row>
    <row r="78" spans="2:17" x14ac:dyDescent="0.25">
      <c r="B78" s="3" t="s">
        <v>9</v>
      </c>
      <c r="C78" s="3"/>
      <c r="M78" s="6"/>
      <c r="N78" s="6"/>
      <c r="O78" s="6"/>
      <c r="P78" s="6"/>
      <c r="Q78" s="6"/>
    </row>
    <row r="79" spans="2:17" x14ac:dyDescent="0.25">
      <c r="B79" s="2">
        <v>1</v>
      </c>
      <c r="C79" s="2">
        <v>4.32</v>
      </c>
      <c r="D79" s="2">
        <v>3.27</v>
      </c>
      <c r="E79" s="2"/>
      <c r="F79" s="2">
        <v>4.6900000000000004</v>
      </c>
      <c r="G79" s="2">
        <v>2.41</v>
      </c>
      <c r="H79" s="2">
        <v>2.6</v>
      </c>
      <c r="I79" s="2"/>
      <c r="J79" s="2"/>
      <c r="K79" s="2">
        <v>2.6</v>
      </c>
      <c r="M79" s="6">
        <f t="shared" ref="M79:M98" si="15">(K79-C79)/C79</f>
        <v>-0.39814814814814814</v>
      </c>
      <c r="N79" s="6"/>
      <c r="O79" s="6">
        <f t="shared" ref="O79:O98" si="16">(K79-D79)/D79</f>
        <v>-0.20489296636085624</v>
      </c>
      <c r="P79" s="6">
        <f t="shared" ref="P79:P98" si="17">(K79-G79)/G79</f>
        <v>7.8838174273858891E-2</v>
      </c>
      <c r="Q79" s="6">
        <f t="shared" ref="Q79:Q98" si="18">(K79-F79)/F79</f>
        <v>-0.44562899786780386</v>
      </c>
    </row>
    <row r="80" spans="2:17" x14ac:dyDescent="0.25">
      <c r="B80" s="3">
        <v>2</v>
      </c>
      <c r="C80" s="3">
        <v>2.16</v>
      </c>
      <c r="D80" s="3">
        <v>2.4900000000000002</v>
      </c>
      <c r="F80" s="3">
        <v>4.66</v>
      </c>
      <c r="G80" s="3">
        <v>1.94</v>
      </c>
      <c r="H80" s="3">
        <v>2.2000000000000002</v>
      </c>
      <c r="K80" s="3">
        <v>2.2000000000000002</v>
      </c>
      <c r="M80" s="6">
        <f t="shared" si="15"/>
        <v>1.8518518518518535E-2</v>
      </c>
      <c r="N80" s="6"/>
      <c r="O80" s="6">
        <f t="shared" si="16"/>
        <v>-0.11646586345381527</v>
      </c>
      <c r="P80" s="6">
        <f t="shared" si="17"/>
        <v>0.13402061855670117</v>
      </c>
      <c r="Q80" s="6">
        <f t="shared" si="18"/>
        <v>-0.52789699570815452</v>
      </c>
    </row>
    <row r="81" spans="2:17" x14ac:dyDescent="0.25">
      <c r="B81" s="3">
        <v>3</v>
      </c>
      <c r="C81" s="3">
        <v>2.16</v>
      </c>
      <c r="D81" s="3">
        <v>1.32</v>
      </c>
      <c r="F81" s="3">
        <v>4.6100000000000003</v>
      </c>
      <c r="G81" s="3">
        <v>1.18</v>
      </c>
      <c r="H81" s="3">
        <v>1.32</v>
      </c>
      <c r="K81" s="3">
        <v>1.32</v>
      </c>
      <c r="M81" s="6">
        <f t="shared" si="15"/>
        <v>-0.3888888888888889</v>
      </c>
      <c r="N81" s="6"/>
      <c r="O81" s="6">
        <f t="shared" si="16"/>
        <v>0</v>
      </c>
      <c r="P81" s="6">
        <f t="shared" si="17"/>
        <v>0.11864406779661028</v>
      </c>
      <c r="Q81" s="6">
        <f t="shared" si="18"/>
        <v>-0.71366594360086766</v>
      </c>
    </row>
    <row r="82" spans="2:17" x14ac:dyDescent="0.25">
      <c r="B82" s="3">
        <v>4</v>
      </c>
      <c r="C82" s="3">
        <v>1.17</v>
      </c>
      <c r="D82" s="3">
        <v>1.25</v>
      </c>
      <c r="F82" s="3">
        <v>3.94</v>
      </c>
      <c r="G82" s="3">
        <v>1</v>
      </c>
      <c r="H82" s="3">
        <v>1.1599999999999999</v>
      </c>
      <c r="K82" s="3">
        <v>1.1599999999999999</v>
      </c>
      <c r="M82" s="6">
        <f t="shared" si="15"/>
        <v>-8.5470085470085548E-3</v>
      </c>
      <c r="N82" s="6"/>
      <c r="O82" s="6">
        <f t="shared" si="16"/>
        <v>-7.2000000000000064E-2</v>
      </c>
      <c r="P82" s="6">
        <f t="shared" si="17"/>
        <v>0.15999999999999992</v>
      </c>
      <c r="Q82" s="6">
        <f t="shared" si="18"/>
        <v>-0.70558375634517778</v>
      </c>
    </row>
    <row r="83" spans="2:17" x14ac:dyDescent="0.25">
      <c r="B83" s="3">
        <v>5</v>
      </c>
      <c r="C83" s="3">
        <v>1.17</v>
      </c>
      <c r="D83" s="3">
        <v>1.07</v>
      </c>
      <c r="F83" s="3">
        <v>3.84</v>
      </c>
      <c r="G83" s="3">
        <v>0.91</v>
      </c>
      <c r="H83" s="3">
        <v>0.97</v>
      </c>
      <c r="K83" s="3">
        <v>0.97</v>
      </c>
      <c r="M83" s="6">
        <f t="shared" si="15"/>
        <v>-0.17094017094017092</v>
      </c>
      <c r="N83" s="6"/>
      <c r="O83" s="6">
        <f t="shared" si="16"/>
        <v>-9.3457943925233725E-2</v>
      </c>
      <c r="P83" s="6">
        <f t="shared" si="17"/>
        <v>6.5934065934065866E-2</v>
      </c>
      <c r="Q83" s="6">
        <f t="shared" si="18"/>
        <v>-0.74739583333333337</v>
      </c>
    </row>
    <row r="84" spans="2:17" x14ac:dyDescent="0.25">
      <c r="B84" s="3">
        <v>6</v>
      </c>
      <c r="C84" s="3">
        <v>1.17</v>
      </c>
      <c r="D84" s="3">
        <v>0.86</v>
      </c>
      <c r="F84" s="3">
        <v>3.49</v>
      </c>
      <c r="G84" s="3">
        <v>0.79</v>
      </c>
      <c r="H84" s="3">
        <v>0.86</v>
      </c>
      <c r="K84" s="3">
        <v>0.86</v>
      </c>
      <c r="M84" s="6">
        <f t="shared" si="15"/>
        <v>-0.2649572649572649</v>
      </c>
      <c r="N84" s="6"/>
      <c r="O84" s="6">
        <f t="shared" si="16"/>
        <v>0</v>
      </c>
      <c r="P84" s="6">
        <f t="shared" si="17"/>
        <v>8.8607594936708792E-2</v>
      </c>
      <c r="Q84" s="6">
        <f t="shared" si="18"/>
        <v>-0.75358166189111753</v>
      </c>
    </row>
    <row r="85" spans="2:17" x14ac:dyDescent="0.25">
      <c r="B85" s="3">
        <v>7</v>
      </c>
      <c r="C85" s="3">
        <v>1.17</v>
      </c>
      <c r="D85" s="3">
        <v>0.82</v>
      </c>
      <c r="F85" s="3">
        <v>3.4</v>
      </c>
      <c r="G85" s="3">
        <v>0.71</v>
      </c>
      <c r="H85" s="3">
        <v>0.82</v>
      </c>
      <c r="K85" s="3">
        <v>0.82</v>
      </c>
      <c r="M85" s="6">
        <f t="shared" si="15"/>
        <v>-0.29914529914529914</v>
      </c>
      <c r="N85" s="6"/>
      <c r="O85" s="6">
        <f t="shared" si="16"/>
        <v>0</v>
      </c>
      <c r="P85" s="6">
        <f t="shared" si="17"/>
        <v>0.15492957746478872</v>
      </c>
      <c r="Q85" s="6">
        <f t="shared" si="18"/>
        <v>-0.75882352941176479</v>
      </c>
    </row>
    <row r="86" spans="2:17" x14ac:dyDescent="0.25">
      <c r="B86" s="3">
        <v>8</v>
      </c>
      <c r="C86" s="3">
        <v>1.17</v>
      </c>
      <c r="D86" s="3">
        <v>0.8</v>
      </c>
      <c r="F86" s="3">
        <v>3.09</v>
      </c>
      <c r="G86" s="3">
        <v>0.68</v>
      </c>
      <c r="H86" s="3">
        <v>0.77</v>
      </c>
      <c r="K86" s="3">
        <v>0.77</v>
      </c>
      <c r="M86" s="6">
        <f t="shared" si="15"/>
        <v>-0.34188034188034183</v>
      </c>
      <c r="N86" s="6"/>
      <c r="O86" s="6">
        <f t="shared" si="16"/>
        <v>-3.7500000000000033E-2</v>
      </c>
      <c r="P86" s="6">
        <f t="shared" si="17"/>
        <v>0.13235294117647053</v>
      </c>
      <c r="Q86" s="6">
        <f t="shared" si="18"/>
        <v>-0.7508090614886731</v>
      </c>
    </row>
    <row r="87" spans="2:17" x14ac:dyDescent="0.25">
      <c r="B87" s="3">
        <v>9</v>
      </c>
      <c r="C87" s="3">
        <v>0.81</v>
      </c>
      <c r="D87" s="3">
        <v>0.75</v>
      </c>
      <c r="F87" s="3">
        <v>2.98</v>
      </c>
      <c r="G87" s="3">
        <v>0.64</v>
      </c>
      <c r="H87" s="3">
        <v>0.74</v>
      </c>
      <c r="K87" s="3">
        <v>0.74</v>
      </c>
      <c r="M87" s="6">
        <f t="shared" si="15"/>
        <v>-8.6419753086419818E-2</v>
      </c>
      <c r="N87" s="6"/>
      <c r="O87" s="6">
        <f t="shared" si="16"/>
        <v>-1.3333333333333345E-2</v>
      </c>
      <c r="P87" s="6">
        <f t="shared" si="17"/>
        <v>0.15624999999999997</v>
      </c>
      <c r="Q87" s="6">
        <f t="shared" si="18"/>
        <v>-0.75167785234899331</v>
      </c>
    </row>
    <row r="88" spans="2:17" x14ac:dyDescent="0.25">
      <c r="B88" s="2">
        <v>10</v>
      </c>
      <c r="C88" s="2">
        <v>0.81</v>
      </c>
      <c r="D88" s="3">
        <v>0.7</v>
      </c>
      <c r="F88" s="3">
        <v>2.78</v>
      </c>
      <c r="G88" s="3">
        <v>0.61</v>
      </c>
      <c r="H88" s="3">
        <v>0.7</v>
      </c>
      <c r="K88" s="3">
        <v>0.7</v>
      </c>
      <c r="M88" s="6">
        <f t="shared" si="15"/>
        <v>-0.13580246913580257</v>
      </c>
      <c r="N88" s="6"/>
      <c r="O88" s="6">
        <f t="shared" si="16"/>
        <v>0</v>
      </c>
      <c r="P88" s="6">
        <f t="shared" si="17"/>
        <v>0.14754098360655732</v>
      </c>
      <c r="Q88" s="6">
        <f t="shared" si="18"/>
        <v>-0.74820143884892099</v>
      </c>
    </row>
    <row r="89" spans="2:17" x14ac:dyDescent="0.25">
      <c r="B89" s="2">
        <v>11</v>
      </c>
      <c r="C89" s="2">
        <v>0.81</v>
      </c>
      <c r="D89" s="3">
        <v>0.65</v>
      </c>
      <c r="F89" s="3">
        <v>2.71</v>
      </c>
      <c r="G89" s="3">
        <v>0.6</v>
      </c>
      <c r="H89" s="3">
        <v>0.65</v>
      </c>
      <c r="K89" s="3">
        <v>0.65</v>
      </c>
      <c r="M89" s="6">
        <f t="shared" si="15"/>
        <v>-0.19753086419753088</v>
      </c>
      <c r="N89" s="6"/>
      <c r="O89" s="6">
        <f t="shared" si="16"/>
        <v>0</v>
      </c>
      <c r="P89" s="6">
        <f t="shared" si="17"/>
        <v>8.3333333333333412E-2</v>
      </c>
      <c r="Q89" s="6">
        <f t="shared" si="18"/>
        <v>-0.76014760147601479</v>
      </c>
    </row>
    <row r="90" spans="2:17" x14ac:dyDescent="0.25">
      <c r="B90" s="2">
        <v>12</v>
      </c>
      <c r="C90" s="2">
        <v>0.81</v>
      </c>
      <c r="D90" s="3">
        <v>0.62</v>
      </c>
      <c r="F90" s="3">
        <v>2.5299999999999998</v>
      </c>
      <c r="G90" s="3">
        <v>0.56000000000000005</v>
      </c>
      <c r="H90" s="3">
        <v>0.61</v>
      </c>
      <c r="K90" s="3">
        <v>0.61</v>
      </c>
      <c r="M90" s="6">
        <f t="shared" si="15"/>
        <v>-0.24691358024691365</v>
      </c>
      <c r="N90" s="6"/>
      <c r="O90" s="6">
        <f t="shared" si="16"/>
        <v>-1.612903225806453E-2</v>
      </c>
      <c r="P90" s="6">
        <f t="shared" si="17"/>
        <v>8.9285714285714163E-2</v>
      </c>
      <c r="Q90" s="6">
        <f t="shared" si="18"/>
        <v>-0.75889328063241113</v>
      </c>
    </row>
    <row r="91" spans="2:17" x14ac:dyDescent="0.25">
      <c r="B91" s="3">
        <v>13</v>
      </c>
      <c r="C91" s="3">
        <v>0.81</v>
      </c>
      <c r="D91" s="3">
        <v>0.62</v>
      </c>
      <c r="F91" s="3">
        <v>2.73</v>
      </c>
      <c r="G91" s="3">
        <v>0.54</v>
      </c>
      <c r="H91" s="3">
        <v>0.59</v>
      </c>
      <c r="K91" s="3">
        <v>0.59</v>
      </c>
      <c r="M91" s="6">
        <f t="shared" si="15"/>
        <v>-0.27160493827160503</v>
      </c>
      <c r="N91" s="6"/>
      <c r="O91" s="6">
        <f t="shared" si="16"/>
        <v>-4.8387096774193589E-2</v>
      </c>
      <c r="P91" s="6">
        <f t="shared" si="17"/>
        <v>9.2592592592592463E-2</v>
      </c>
      <c r="Q91" s="6">
        <f t="shared" si="18"/>
        <v>-0.78388278388278398</v>
      </c>
    </row>
    <row r="92" spans="2:17" x14ac:dyDescent="0.25">
      <c r="B92" s="3">
        <v>14</v>
      </c>
      <c r="C92" s="3">
        <v>0.81</v>
      </c>
      <c r="D92" s="3">
        <v>0.68</v>
      </c>
      <c r="F92" s="3">
        <v>2.63</v>
      </c>
      <c r="G92" s="3">
        <v>0.55000000000000004</v>
      </c>
      <c r="H92" s="3">
        <v>0.63</v>
      </c>
      <c r="K92" s="3">
        <v>0.63</v>
      </c>
      <c r="M92" s="6">
        <f t="shared" si="15"/>
        <v>-0.22222222222222227</v>
      </c>
      <c r="N92" s="6"/>
      <c r="O92" s="6">
        <f t="shared" si="16"/>
        <v>-7.352941176470594E-2</v>
      </c>
      <c r="P92" s="6">
        <f t="shared" si="17"/>
        <v>0.14545454545454536</v>
      </c>
      <c r="Q92" s="6">
        <f t="shared" si="18"/>
        <v>-0.76045627376425862</v>
      </c>
    </row>
    <row r="93" spans="2:17" x14ac:dyDescent="0.25">
      <c r="B93" s="3">
        <v>15</v>
      </c>
      <c r="C93" s="3">
        <v>0.81</v>
      </c>
      <c r="D93" s="3">
        <v>0.69</v>
      </c>
      <c r="F93" s="3">
        <v>2.57</v>
      </c>
      <c r="G93" s="3">
        <v>0.54</v>
      </c>
      <c r="H93" s="3">
        <v>0.63</v>
      </c>
      <c r="K93" s="3">
        <v>0.63</v>
      </c>
      <c r="M93" s="6">
        <f t="shared" si="15"/>
        <v>-0.22222222222222227</v>
      </c>
      <c r="N93" s="6"/>
      <c r="O93" s="6">
        <f t="shared" si="16"/>
        <v>-8.6956521739130363E-2</v>
      </c>
      <c r="P93" s="6">
        <f t="shared" si="17"/>
        <v>0.1666666666666666</v>
      </c>
      <c r="Q93" s="6">
        <f t="shared" si="18"/>
        <v>-0.75486381322957197</v>
      </c>
    </row>
    <row r="94" spans="2:17" x14ac:dyDescent="0.25">
      <c r="B94" s="3">
        <v>16</v>
      </c>
      <c r="C94" s="3">
        <v>0.81</v>
      </c>
      <c r="D94" s="3">
        <v>0.63</v>
      </c>
      <c r="F94" s="3">
        <v>2.6</v>
      </c>
      <c r="G94" s="3">
        <v>0.54</v>
      </c>
      <c r="H94" s="3">
        <v>0.59</v>
      </c>
      <c r="K94" s="3">
        <v>0.59</v>
      </c>
      <c r="M94" s="6">
        <f t="shared" si="15"/>
        <v>-0.27160493827160503</v>
      </c>
      <c r="N94" s="6"/>
      <c r="O94" s="6">
        <f t="shared" si="16"/>
        <v>-6.3492063492063544E-2</v>
      </c>
      <c r="P94" s="6">
        <f t="shared" si="17"/>
        <v>9.2592592592592463E-2</v>
      </c>
      <c r="Q94" s="6">
        <f t="shared" si="18"/>
        <v>-0.77307692307692311</v>
      </c>
    </row>
    <row r="95" spans="2:17" x14ac:dyDescent="0.25">
      <c r="B95" s="3">
        <v>17</v>
      </c>
      <c r="C95" s="3">
        <v>0.81</v>
      </c>
      <c r="D95" s="3">
        <v>0.72</v>
      </c>
      <c r="F95" s="3">
        <v>2.52</v>
      </c>
      <c r="G95" s="3">
        <v>0.53</v>
      </c>
      <c r="H95" s="3">
        <v>0.63</v>
      </c>
      <c r="K95" s="3">
        <v>0.63</v>
      </c>
      <c r="M95" s="6">
        <f t="shared" si="15"/>
        <v>-0.22222222222222227</v>
      </c>
      <c r="N95" s="6"/>
      <c r="O95" s="6">
        <f t="shared" si="16"/>
        <v>-0.12499999999999996</v>
      </c>
      <c r="P95" s="6">
        <f t="shared" si="17"/>
        <v>0.18867924528301883</v>
      </c>
      <c r="Q95" s="6">
        <f t="shared" si="18"/>
        <v>-0.75</v>
      </c>
    </row>
    <row r="96" spans="2:17" x14ac:dyDescent="0.25">
      <c r="B96" s="2">
        <v>18</v>
      </c>
      <c r="C96" s="2">
        <v>0.81</v>
      </c>
      <c r="D96" s="2">
        <v>0.7</v>
      </c>
      <c r="E96" s="2"/>
      <c r="F96" s="2">
        <v>2.4</v>
      </c>
      <c r="G96" s="2">
        <v>0.54</v>
      </c>
      <c r="H96" s="2">
        <v>0.63</v>
      </c>
      <c r="I96" s="2"/>
      <c r="J96" s="2"/>
      <c r="K96" s="2">
        <v>0.63</v>
      </c>
      <c r="M96" s="6">
        <f t="shared" si="15"/>
        <v>-0.22222222222222227</v>
      </c>
      <c r="N96" s="6"/>
      <c r="O96" s="6">
        <f t="shared" si="16"/>
        <v>-9.9999999999999936E-2</v>
      </c>
      <c r="P96" s="6">
        <f t="shared" si="17"/>
        <v>0.1666666666666666</v>
      </c>
      <c r="Q96" s="6">
        <f t="shared" si="18"/>
        <v>-0.73750000000000004</v>
      </c>
    </row>
    <row r="97" spans="1:17" x14ac:dyDescent="0.25">
      <c r="B97" s="3">
        <v>19</v>
      </c>
      <c r="C97" s="3">
        <v>0.81</v>
      </c>
      <c r="D97" s="3">
        <v>0.76</v>
      </c>
      <c r="F97" s="3">
        <v>2.4300000000000002</v>
      </c>
      <c r="G97" s="3">
        <v>0.54</v>
      </c>
      <c r="H97" s="3">
        <v>0.61</v>
      </c>
      <c r="K97" s="3">
        <v>0.61</v>
      </c>
      <c r="M97" s="6">
        <f t="shared" si="15"/>
        <v>-0.24691358024691365</v>
      </c>
      <c r="N97" s="6"/>
      <c r="O97" s="6">
        <f t="shared" si="16"/>
        <v>-0.19736842105263161</v>
      </c>
      <c r="P97" s="6">
        <f t="shared" si="17"/>
        <v>0.12962962962962954</v>
      </c>
      <c r="Q97" s="6">
        <f t="shared" si="18"/>
        <v>-0.74897119341563789</v>
      </c>
    </row>
    <row r="98" spans="1:17" x14ac:dyDescent="0.25">
      <c r="B98" s="3">
        <v>20</v>
      </c>
      <c r="C98" s="3">
        <v>0.81</v>
      </c>
      <c r="D98" s="3">
        <v>0.83</v>
      </c>
      <c r="F98" s="3">
        <v>2.4500000000000002</v>
      </c>
      <c r="G98" s="3">
        <v>0.53</v>
      </c>
      <c r="H98" s="3">
        <v>0.6</v>
      </c>
      <c r="K98" s="3">
        <v>0.6</v>
      </c>
      <c r="M98" s="6">
        <f t="shared" si="15"/>
        <v>-0.25925925925925936</v>
      </c>
      <c r="N98" s="6"/>
      <c r="O98" s="6">
        <f t="shared" si="16"/>
        <v>-0.27710843373493976</v>
      </c>
      <c r="P98" s="6">
        <f t="shared" si="17"/>
        <v>0.13207547169811309</v>
      </c>
      <c r="Q98" s="6">
        <f t="shared" si="18"/>
        <v>-0.75510204081632648</v>
      </c>
    </row>
    <row r="99" spans="1:17" x14ac:dyDescent="0.25">
      <c r="B99" s="3"/>
      <c r="C99" s="3"/>
      <c r="M99" s="6">
        <f>AVERAGE(M79:M98)</f>
        <v>-0.22294634377967718</v>
      </c>
      <c r="N99" s="6"/>
      <c r="O99" s="6">
        <f>AVERAGE(O79:O98)</f>
        <v>-7.6281054394448392E-2</v>
      </c>
      <c r="P99" s="6">
        <f>AVERAGE(P79:P98)</f>
        <v>0.12620472409743169</v>
      </c>
      <c r="Q99" s="6">
        <f>AVERAGE(Q79:Q98)</f>
        <v>-0.72430794905693685</v>
      </c>
    </row>
    <row r="100" spans="1:17" x14ac:dyDescent="0.25">
      <c r="L100" s="12"/>
      <c r="M100" s="2" t="s">
        <v>0</v>
      </c>
      <c r="N100" s="9" t="s">
        <v>1</v>
      </c>
      <c r="O100" s="9" t="s">
        <v>2</v>
      </c>
      <c r="P100" s="9" t="s">
        <v>3</v>
      </c>
      <c r="Q100" s="9"/>
    </row>
    <row r="103" spans="1:17" x14ac:dyDescent="0.25">
      <c r="A103" s="3" t="s">
        <v>13</v>
      </c>
      <c r="B103" s="3"/>
      <c r="C103" s="3">
        <v>1</v>
      </c>
      <c r="D103" s="3">
        <v>3</v>
      </c>
      <c r="E103" s="3">
        <v>2</v>
      </c>
      <c r="G103" s="3">
        <v>4</v>
      </c>
      <c r="L103" s="3"/>
      <c r="M103" s="2" t="s">
        <v>0</v>
      </c>
      <c r="N103" s="9" t="s">
        <v>1</v>
      </c>
      <c r="O103" s="9" t="s">
        <v>2</v>
      </c>
      <c r="P103" s="9" t="s">
        <v>3</v>
      </c>
      <c r="Q103" s="9"/>
    </row>
    <row r="104" spans="1:17" x14ac:dyDescent="0.25">
      <c r="B104" s="4"/>
      <c r="C104" s="2" t="s">
        <v>0</v>
      </c>
      <c r="D104" s="9" t="s">
        <v>2</v>
      </c>
      <c r="E104" s="9" t="s">
        <v>1</v>
      </c>
      <c r="F104" s="9"/>
      <c r="G104" s="9" t="s">
        <v>3</v>
      </c>
      <c r="H104" s="18" t="s">
        <v>26</v>
      </c>
      <c r="I104" s="5"/>
      <c r="J104" s="16"/>
      <c r="K104" s="16" t="s">
        <v>26</v>
      </c>
      <c r="M104" s="11" t="s">
        <v>4</v>
      </c>
      <c r="N104" s="11" t="s">
        <v>5</v>
      </c>
      <c r="O104" s="11" t="s">
        <v>6</v>
      </c>
      <c r="P104" s="11" t="s">
        <v>7</v>
      </c>
      <c r="Q104" s="11" t="s">
        <v>8</v>
      </c>
    </row>
    <row r="105" spans="1:17" x14ac:dyDescent="0.25">
      <c r="B105" s="3">
        <v>1</v>
      </c>
      <c r="C105" s="3">
        <v>1</v>
      </c>
      <c r="D105" s="3">
        <v>1</v>
      </c>
      <c r="E105" s="3">
        <v>0.16</v>
      </c>
      <c r="F105" s="3">
        <v>1</v>
      </c>
      <c r="G105" s="3">
        <v>1</v>
      </c>
      <c r="H105" s="3">
        <v>1</v>
      </c>
      <c r="K105" s="3">
        <v>1</v>
      </c>
      <c r="M105" s="6">
        <f t="shared" ref="M105:M124" si="19">(K105-C105)/C105</f>
        <v>0</v>
      </c>
      <c r="N105" s="6">
        <f t="shared" ref="N105:N124" si="20">(K105-E105)/E105</f>
        <v>5.25</v>
      </c>
      <c r="O105" s="6">
        <f t="shared" ref="O105:O124" si="21">(K105-D105)/D105</f>
        <v>0</v>
      </c>
      <c r="P105" s="6">
        <f t="shared" ref="P105:P124" si="22">(K105-G105)/G105</f>
        <v>0</v>
      </c>
      <c r="Q105" s="6">
        <f t="shared" ref="Q105:Q124" si="23">(K105-F105)/F105</f>
        <v>0</v>
      </c>
    </row>
    <row r="106" spans="1:17" x14ac:dyDescent="0.25">
      <c r="B106" s="3">
        <v>2</v>
      </c>
      <c r="C106" s="3">
        <v>1</v>
      </c>
      <c r="D106" s="3">
        <v>1</v>
      </c>
      <c r="E106" s="3">
        <v>0.33</v>
      </c>
      <c r="F106" s="3">
        <v>1</v>
      </c>
      <c r="G106" s="3">
        <v>1</v>
      </c>
      <c r="H106" s="3">
        <v>1</v>
      </c>
      <c r="K106" s="3">
        <v>1</v>
      </c>
      <c r="M106" s="6">
        <f t="shared" si="19"/>
        <v>0</v>
      </c>
      <c r="N106" s="6">
        <f t="shared" si="20"/>
        <v>2.0303030303030298</v>
      </c>
      <c r="O106" s="6">
        <f t="shared" si="21"/>
        <v>0</v>
      </c>
      <c r="P106" s="6">
        <f t="shared" si="22"/>
        <v>0</v>
      </c>
      <c r="Q106" s="6">
        <f t="shared" si="23"/>
        <v>0</v>
      </c>
    </row>
    <row r="107" spans="1:17" x14ac:dyDescent="0.25">
      <c r="B107" s="3">
        <v>3</v>
      </c>
      <c r="C107" s="3">
        <v>1</v>
      </c>
      <c r="D107" s="3">
        <v>1</v>
      </c>
      <c r="E107" s="3">
        <v>0.66</v>
      </c>
      <c r="F107" s="3">
        <v>1</v>
      </c>
      <c r="G107" s="3">
        <v>1</v>
      </c>
      <c r="H107" s="3">
        <v>1</v>
      </c>
      <c r="K107" s="3">
        <v>1</v>
      </c>
      <c r="M107" s="6">
        <f t="shared" si="19"/>
        <v>0</v>
      </c>
      <c r="N107" s="6">
        <f t="shared" si="20"/>
        <v>0.51515151515151503</v>
      </c>
      <c r="O107" s="6">
        <f t="shared" si="21"/>
        <v>0</v>
      </c>
      <c r="P107" s="6">
        <f t="shared" si="22"/>
        <v>0</v>
      </c>
      <c r="Q107" s="6">
        <f t="shared" si="23"/>
        <v>0</v>
      </c>
    </row>
    <row r="108" spans="1:17" x14ac:dyDescent="0.25">
      <c r="B108" s="3">
        <v>4</v>
      </c>
      <c r="C108" s="3">
        <v>1</v>
      </c>
      <c r="D108" s="3">
        <v>1</v>
      </c>
      <c r="E108" s="3">
        <v>0.67</v>
      </c>
      <c r="F108" s="3">
        <v>1</v>
      </c>
      <c r="G108" s="3">
        <v>1</v>
      </c>
      <c r="H108" s="3">
        <v>1</v>
      </c>
      <c r="K108" s="3">
        <v>1</v>
      </c>
      <c r="M108" s="6">
        <f t="shared" si="19"/>
        <v>0</v>
      </c>
      <c r="N108" s="6">
        <f t="shared" si="20"/>
        <v>0.49253731343283574</v>
      </c>
      <c r="O108" s="6">
        <f t="shared" si="21"/>
        <v>0</v>
      </c>
      <c r="P108" s="6">
        <f t="shared" si="22"/>
        <v>0</v>
      </c>
      <c r="Q108" s="6">
        <f t="shared" si="23"/>
        <v>0</v>
      </c>
    </row>
    <row r="109" spans="1:17" x14ac:dyDescent="0.25">
      <c r="B109" s="3">
        <v>5</v>
      </c>
      <c r="C109" s="3">
        <v>1</v>
      </c>
      <c r="D109" s="3">
        <v>1</v>
      </c>
      <c r="E109" s="3">
        <v>0.67</v>
      </c>
      <c r="F109" s="3">
        <v>1</v>
      </c>
      <c r="G109" s="3">
        <v>1</v>
      </c>
      <c r="H109" s="3">
        <v>1</v>
      </c>
      <c r="K109" s="3">
        <v>1</v>
      </c>
      <c r="M109" s="6">
        <f t="shared" si="19"/>
        <v>0</v>
      </c>
      <c r="N109" s="6">
        <f t="shared" si="20"/>
        <v>0.49253731343283574</v>
      </c>
      <c r="O109" s="6">
        <f t="shared" si="21"/>
        <v>0</v>
      </c>
      <c r="P109" s="6">
        <f t="shared" si="22"/>
        <v>0</v>
      </c>
      <c r="Q109" s="6">
        <f t="shared" si="23"/>
        <v>0</v>
      </c>
    </row>
    <row r="110" spans="1:17" x14ac:dyDescent="0.25">
      <c r="B110" s="2">
        <v>6</v>
      </c>
      <c r="C110" s="2">
        <v>1</v>
      </c>
      <c r="D110" s="2">
        <v>1</v>
      </c>
      <c r="E110" s="2">
        <v>0.67</v>
      </c>
      <c r="F110" s="2">
        <v>1</v>
      </c>
      <c r="G110" s="2">
        <v>1</v>
      </c>
      <c r="H110" s="2">
        <v>1</v>
      </c>
      <c r="I110" s="2"/>
      <c r="J110" s="2"/>
      <c r="K110" s="2">
        <v>1</v>
      </c>
      <c r="M110" s="6">
        <f t="shared" si="19"/>
        <v>0</v>
      </c>
      <c r="N110" s="6">
        <f t="shared" si="20"/>
        <v>0.49253731343283574</v>
      </c>
      <c r="O110" s="6">
        <f t="shared" si="21"/>
        <v>0</v>
      </c>
      <c r="P110" s="6">
        <f t="shared" si="22"/>
        <v>0</v>
      </c>
      <c r="Q110" s="6">
        <f t="shared" si="23"/>
        <v>0</v>
      </c>
    </row>
    <row r="111" spans="1:17" x14ac:dyDescent="0.25">
      <c r="B111" s="3">
        <v>7</v>
      </c>
      <c r="C111" s="3">
        <v>1</v>
      </c>
      <c r="D111" s="3">
        <v>1</v>
      </c>
      <c r="E111" s="3">
        <v>0.67</v>
      </c>
      <c r="F111" s="3">
        <v>1</v>
      </c>
      <c r="G111" s="3">
        <v>1</v>
      </c>
      <c r="H111" s="3">
        <v>1</v>
      </c>
      <c r="K111" s="3">
        <v>1</v>
      </c>
      <c r="M111" s="6">
        <f t="shared" si="19"/>
        <v>0</v>
      </c>
      <c r="N111" s="6">
        <f t="shared" si="20"/>
        <v>0.49253731343283574</v>
      </c>
      <c r="O111" s="6">
        <f t="shared" si="21"/>
        <v>0</v>
      </c>
      <c r="P111" s="6">
        <f t="shared" si="22"/>
        <v>0</v>
      </c>
      <c r="Q111" s="6">
        <f t="shared" si="23"/>
        <v>0</v>
      </c>
    </row>
    <row r="112" spans="1:17" x14ac:dyDescent="0.25">
      <c r="B112" s="3">
        <v>8</v>
      </c>
      <c r="C112" s="3">
        <v>1</v>
      </c>
      <c r="D112" s="3">
        <v>1</v>
      </c>
      <c r="E112" s="3">
        <v>0.67</v>
      </c>
      <c r="F112" s="3">
        <v>1</v>
      </c>
      <c r="G112" s="3">
        <v>1</v>
      </c>
      <c r="H112" s="3">
        <v>1</v>
      </c>
      <c r="K112" s="3">
        <v>1</v>
      </c>
      <c r="M112" s="6">
        <f t="shared" si="19"/>
        <v>0</v>
      </c>
      <c r="N112" s="6">
        <f t="shared" si="20"/>
        <v>0.49253731343283574</v>
      </c>
      <c r="O112" s="6">
        <f t="shared" si="21"/>
        <v>0</v>
      </c>
      <c r="P112" s="6">
        <f t="shared" si="22"/>
        <v>0</v>
      </c>
      <c r="Q112" s="6">
        <f t="shared" si="23"/>
        <v>0</v>
      </c>
    </row>
    <row r="113" spans="2:17" x14ac:dyDescent="0.25">
      <c r="B113" s="3">
        <v>9</v>
      </c>
      <c r="C113" s="3">
        <v>1</v>
      </c>
      <c r="D113" s="3">
        <v>1</v>
      </c>
      <c r="E113" s="3">
        <v>0.67</v>
      </c>
      <c r="F113" s="3">
        <v>1</v>
      </c>
      <c r="G113" s="3">
        <v>1</v>
      </c>
      <c r="H113" s="3">
        <v>1</v>
      </c>
      <c r="K113" s="3">
        <v>1</v>
      </c>
      <c r="M113" s="6">
        <f t="shared" si="19"/>
        <v>0</v>
      </c>
      <c r="N113" s="6">
        <f t="shared" si="20"/>
        <v>0.49253731343283574</v>
      </c>
      <c r="O113" s="6">
        <f t="shared" si="21"/>
        <v>0</v>
      </c>
      <c r="P113" s="6">
        <f t="shared" si="22"/>
        <v>0</v>
      </c>
      <c r="Q113" s="6">
        <f t="shared" si="23"/>
        <v>0</v>
      </c>
    </row>
    <row r="114" spans="2:17" x14ac:dyDescent="0.25">
      <c r="B114" s="3">
        <v>10</v>
      </c>
      <c r="C114" s="3">
        <v>1</v>
      </c>
      <c r="D114" s="3">
        <v>1</v>
      </c>
      <c r="E114" s="3">
        <v>0.67</v>
      </c>
      <c r="F114" s="3">
        <v>1</v>
      </c>
      <c r="G114" s="3">
        <v>1</v>
      </c>
      <c r="H114" s="3">
        <v>1</v>
      </c>
      <c r="K114" s="3">
        <v>1</v>
      </c>
      <c r="M114" s="6">
        <f t="shared" si="19"/>
        <v>0</v>
      </c>
      <c r="N114" s="6">
        <f t="shared" si="20"/>
        <v>0.49253731343283574</v>
      </c>
      <c r="O114" s="6">
        <f t="shared" si="21"/>
        <v>0</v>
      </c>
      <c r="P114" s="6">
        <f t="shared" si="22"/>
        <v>0</v>
      </c>
      <c r="Q114" s="6">
        <f t="shared" si="23"/>
        <v>0</v>
      </c>
    </row>
    <row r="115" spans="2:17" x14ac:dyDescent="0.25">
      <c r="B115" s="3">
        <v>11</v>
      </c>
      <c r="C115" s="3">
        <v>1</v>
      </c>
      <c r="D115" s="3">
        <v>1</v>
      </c>
      <c r="E115" s="3">
        <v>0.67</v>
      </c>
      <c r="F115" s="3">
        <v>1</v>
      </c>
      <c r="G115" s="3">
        <v>1</v>
      </c>
      <c r="H115" s="3">
        <v>1</v>
      </c>
      <c r="K115" s="3">
        <v>1</v>
      </c>
      <c r="M115" s="6">
        <f t="shared" si="19"/>
        <v>0</v>
      </c>
      <c r="N115" s="6">
        <f t="shared" si="20"/>
        <v>0.49253731343283574</v>
      </c>
      <c r="O115" s="6">
        <f t="shared" si="21"/>
        <v>0</v>
      </c>
      <c r="P115" s="6">
        <f t="shared" si="22"/>
        <v>0</v>
      </c>
      <c r="Q115" s="6">
        <f t="shared" si="23"/>
        <v>0</v>
      </c>
    </row>
    <row r="116" spans="2:17" x14ac:dyDescent="0.25">
      <c r="B116" s="3">
        <v>12</v>
      </c>
      <c r="C116" s="3">
        <v>1</v>
      </c>
      <c r="D116" s="3">
        <v>1</v>
      </c>
      <c r="E116" s="3">
        <v>0.67</v>
      </c>
      <c r="F116" s="3">
        <v>1</v>
      </c>
      <c r="G116" s="3">
        <v>1</v>
      </c>
      <c r="H116" s="3">
        <v>1</v>
      </c>
      <c r="K116" s="3">
        <v>1</v>
      </c>
      <c r="M116" s="6">
        <f t="shared" si="19"/>
        <v>0</v>
      </c>
      <c r="N116" s="6">
        <f t="shared" si="20"/>
        <v>0.49253731343283574</v>
      </c>
      <c r="O116" s="6">
        <f t="shared" si="21"/>
        <v>0</v>
      </c>
      <c r="P116" s="6">
        <f t="shared" si="22"/>
        <v>0</v>
      </c>
      <c r="Q116" s="6">
        <f t="shared" si="23"/>
        <v>0</v>
      </c>
    </row>
    <row r="117" spans="2:17" x14ac:dyDescent="0.25">
      <c r="B117" s="3">
        <v>13</v>
      </c>
      <c r="C117" s="3">
        <v>1</v>
      </c>
      <c r="D117" s="3">
        <v>1</v>
      </c>
      <c r="E117" s="3">
        <v>0.67</v>
      </c>
      <c r="F117" s="3">
        <v>1</v>
      </c>
      <c r="G117" s="3">
        <v>1</v>
      </c>
      <c r="H117" s="3">
        <v>1</v>
      </c>
      <c r="K117" s="3">
        <v>1</v>
      </c>
      <c r="M117" s="6">
        <f t="shared" si="19"/>
        <v>0</v>
      </c>
      <c r="N117" s="6">
        <f t="shared" si="20"/>
        <v>0.49253731343283574</v>
      </c>
      <c r="O117" s="6">
        <f t="shared" si="21"/>
        <v>0</v>
      </c>
      <c r="P117" s="6">
        <f t="shared" si="22"/>
        <v>0</v>
      </c>
      <c r="Q117" s="6">
        <f t="shared" si="23"/>
        <v>0</v>
      </c>
    </row>
    <row r="118" spans="2:17" x14ac:dyDescent="0.25">
      <c r="B118" s="3">
        <v>14</v>
      </c>
      <c r="C118" s="3">
        <v>1</v>
      </c>
      <c r="D118" s="3">
        <v>1</v>
      </c>
      <c r="E118" s="3">
        <v>0.67</v>
      </c>
      <c r="F118" s="3">
        <v>1</v>
      </c>
      <c r="G118" s="3">
        <v>1</v>
      </c>
      <c r="H118" s="3">
        <v>1</v>
      </c>
      <c r="K118" s="3">
        <v>1</v>
      </c>
      <c r="M118" s="6">
        <f t="shared" si="19"/>
        <v>0</v>
      </c>
      <c r="N118" s="6">
        <f t="shared" si="20"/>
        <v>0.49253731343283574</v>
      </c>
      <c r="O118" s="6">
        <f t="shared" si="21"/>
        <v>0</v>
      </c>
      <c r="P118" s="6">
        <f t="shared" si="22"/>
        <v>0</v>
      </c>
      <c r="Q118" s="6">
        <f t="shared" si="23"/>
        <v>0</v>
      </c>
    </row>
    <row r="119" spans="2:17" x14ac:dyDescent="0.25">
      <c r="B119" s="2">
        <v>15</v>
      </c>
      <c r="C119" s="2">
        <v>1</v>
      </c>
      <c r="D119" s="3">
        <v>1</v>
      </c>
      <c r="E119" s="3">
        <v>0.67</v>
      </c>
      <c r="F119" s="3">
        <v>1</v>
      </c>
      <c r="G119" s="3">
        <v>1</v>
      </c>
      <c r="H119" s="3">
        <v>1</v>
      </c>
      <c r="K119" s="3">
        <v>1</v>
      </c>
      <c r="M119" s="6">
        <f t="shared" si="19"/>
        <v>0</v>
      </c>
      <c r="N119" s="6">
        <f t="shared" si="20"/>
        <v>0.49253731343283574</v>
      </c>
      <c r="O119" s="6">
        <f t="shared" si="21"/>
        <v>0</v>
      </c>
      <c r="P119" s="6">
        <f t="shared" si="22"/>
        <v>0</v>
      </c>
      <c r="Q119" s="6">
        <f t="shared" si="23"/>
        <v>0</v>
      </c>
    </row>
    <row r="120" spans="2:17" x14ac:dyDescent="0.25">
      <c r="B120" s="2">
        <v>16</v>
      </c>
      <c r="C120" s="2">
        <v>1</v>
      </c>
      <c r="D120" s="3">
        <v>1</v>
      </c>
      <c r="E120" s="3">
        <v>0.67</v>
      </c>
      <c r="F120" s="3">
        <v>1</v>
      </c>
      <c r="G120" s="3">
        <v>1</v>
      </c>
      <c r="H120" s="3">
        <v>1</v>
      </c>
      <c r="K120" s="3">
        <v>1</v>
      </c>
      <c r="M120" s="6">
        <f t="shared" si="19"/>
        <v>0</v>
      </c>
      <c r="N120" s="6">
        <f t="shared" si="20"/>
        <v>0.49253731343283574</v>
      </c>
      <c r="O120" s="6">
        <f t="shared" si="21"/>
        <v>0</v>
      </c>
      <c r="P120" s="6">
        <f t="shared" si="22"/>
        <v>0</v>
      </c>
      <c r="Q120" s="6">
        <f t="shared" si="23"/>
        <v>0</v>
      </c>
    </row>
    <row r="121" spans="2:17" x14ac:dyDescent="0.25">
      <c r="B121" s="2">
        <v>17</v>
      </c>
      <c r="C121" s="2">
        <v>1</v>
      </c>
      <c r="D121" s="3">
        <v>1</v>
      </c>
      <c r="E121" s="3">
        <v>0.67</v>
      </c>
      <c r="F121" s="3">
        <v>1</v>
      </c>
      <c r="G121" s="3">
        <v>1</v>
      </c>
      <c r="H121" s="3">
        <v>1</v>
      </c>
      <c r="K121" s="3">
        <v>1</v>
      </c>
      <c r="M121" s="6">
        <f t="shared" si="19"/>
        <v>0</v>
      </c>
      <c r="N121" s="6">
        <f t="shared" si="20"/>
        <v>0.49253731343283574</v>
      </c>
      <c r="O121" s="6">
        <f t="shared" si="21"/>
        <v>0</v>
      </c>
      <c r="P121" s="6">
        <f t="shared" si="22"/>
        <v>0</v>
      </c>
      <c r="Q121" s="6">
        <f t="shared" si="23"/>
        <v>0</v>
      </c>
    </row>
    <row r="122" spans="2:17" x14ac:dyDescent="0.25">
      <c r="B122" s="3">
        <v>18</v>
      </c>
      <c r="C122" s="3">
        <v>1</v>
      </c>
      <c r="D122" s="3">
        <v>1</v>
      </c>
      <c r="E122" s="3">
        <v>0.67</v>
      </c>
      <c r="F122" s="3">
        <v>1</v>
      </c>
      <c r="G122" s="3">
        <v>1</v>
      </c>
      <c r="H122" s="3">
        <v>1</v>
      </c>
      <c r="K122" s="3">
        <v>1</v>
      </c>
      <c r="M122" s="6">
        <f t="shared" si="19"/>
        <v>0</v>
      </c>
      <c r="N122" s="6">
        <f t="shared" si="20"/>
        <v>0.49253731343283574</v>
      </c>
      <c r="O122" s="6">
        <f t="shared" si="21"/>
        <v>0</v>
      </c>
      <c r="P122" s="6">
        <f t="shared" si="22"/>
        <v>0</v>
      </c>
      <c r="Q122" s="6">
        <f t="shared" si="23"/>
        <v>0</v>
      </c>
    </row>
    <row r="123" spans="2:17" x14ac:dyDescent="0.25">
      <c r="B123" s="3">
        <v>19</v>
      </c>
      <c r="C123" s="3">
        <v>1</v>
      </c>
      <c r="D123" s="3">
        <v>1</v>
      </c>
      <c r="E123" s="3">
        <v>0.67</v>
      </c>
      <c r="F123" s="3">
        <v>1</v>
      </c>
      <c r="G123" s="3">
        <v>1</v>
      </c>
      <c r="H123" s="3">
        <v>1</v>
      </c>
      <c r="K123" s="3">
        <v>1</v>
      </c>
      <c r="M123" s="6">
        <f t="shared" si="19"/>
        <v>0</v>
      </c>
      <c r="N123" s="6">
        <f t="shared" si="20"/>
        <v>0.49253731343283574</v>
      </c>
      <c r="O123" s="6">
        <f t="shared" si="21"/>
        <v>0</v>
      </c>
      <c r="P123" s="6">
        <f t="shared" si="22"/>
        <v>0</v>
      </c>
      <c r="Q123" s="6">
        <f t="shared" si="23"/>
        <v>0</v>
      </c>
    </row>
    <row r="124" spans="2:17" x14ac:dyDescent="0.25">
      <c r="B124" s="3">
        <v>20</v>
      </c>
      <c r="C124" s="3">
        <v>1</v>
      </c>
      <c r="D124" s="3">
        <v>1</v>
      </c>
      <c r="E124" s="3">
        <v>0.67</v>
      </c>
      <c r="F124" s="3">
        <v>1</v>
      </c>
      <c r="G124" s="3">
        <v>1</v>
      </c>
      <c r="H124" s="3">
        <v>1</v>
      </c>
      <c r="K124" s="3">
        <v>1</v>
      </c>
      <c r="M124" s="6">
        <f t="shared" si="19"/>
        <v>0</v>
      </c>
      <c r="N124" s="6">
        <f t="shared" si="20"/>
        <v>0.49253731343283574</v>
      </c>
      <c r="O124" s="6">
        <f t="shared" si="21"/>
        <v>0</v>
      </c>
      <c r="P124" s="6">
        <f t="shared" si="22"/>
        <v>0</v>
      </c>
      <c r="Q124" s="6">
        <f t="shared" si="23"/>
        <v>0</v>
      </c>
    </row>
    <row r="125" spans="2:17" x14ac:dyDescent="0.25">
      <c r="B125" s="3"/>
      <c r="C125" s="3"/>
      <c r="M125" s="6"/>
      <c r="N125" s="6"/>
      <c r="O125" s="6"/>
      <c r="P125" s="6"/>
      <c r="Q125" s="6"/>
    </row>
    <row r="126" spans="2:17" x14ac:dyDescent="0.25">
      <c r="B126" s="3"/>
      <c r="C126" s="3"/>
      <c r="M126" s="6"/>
      <c r="N126" s="6"/>
      <c r="O126" s="6"/>
      <c r="P126" s="6"/>
      <c r="Q126" s="6"/>
    </row>
    <row r="127" spans="2:17" x14ac:dyDescent="0.25">
      <c r="B127" s="3"/>
      <c r="C127" s="3"/>
      <c r="M127" s="6"/>
      <c r="N127" s="6"/>
      <c r="O127" s="6"/>
      <c r="P127" s="6"/>
      <c r="Q127" s="6"/>
    </row>
    <row r="128" spans="2:17" x14ac:dyDescent="0.25">
      <c r="B128" s="3" t="s">
        <v>9</v>
      </c>
      <c r="C128" s="3"/>
      <c r="M128" s="6"/>
      <c r="N128" s="6"/>
      <c r="O128" s="6"/>
      <c r="P128" s="6"/>
      <c r="Q128" s="6"/>
    </row>
    <row r="129" spans="2:17" x14ac:dyDescent="0.25">
      <c r="B129" s="2">
        <v>1</v>
      </c>
      <c r="C129" s="2">
        <v>36.270000000000003</v>
      </c>
      <c r="D129" s="2">
        <v>32.619999999999997</v>
      </c>
      <c r="E129" s="2"/>
      <c r="F129" s="2">
        <v>43.05</v>
      </c>
      <c r="G129" s="2">
        <v>27.84</v>
      </c>
      <c r="H129" s="2">
        <v>32.28</v>
      </c>
      <c r="I129" s="2"/>
      <c r="J129" s="2"/>
      <c r="K129" s="2">
        <v>32.28</v>
      </c>
      <c r="M129" s="6">
        <f t="shared" ref="M129:M148" si="24">(K129-C129)/C129</f>
        <v>-0.11000827129859392</v>
      </c>
      <c r="N129" s="6"/>
      <c r="O129" s="6">
        <f t="shared" ref="O129:O148" si="25">(K129-D129)/D129</f>
        <v>-1.0423053341508165E-2</v>
      </c>
      <c r="P129" s="6">
        <f t="shared" ref="P129:P148" si="26">(K129-G129)/G129</f>
        <v>0.1594827586206897</v>
      </c>
      <c r="Q129" s="6">
        <f t="shared" ref="Q129:Q148" si="27">(K129-F129)/F129</f>
        <v>-0.25017421602787449</v>
      </c>
    </row>
    <row r="130" spans="2:17" x14ac:dyDescent="0.25">
      <c r="B130" s="3">
        <v>2</v>
      </c>
      <c r="C130" s="3">
        <v>20.46</v>
      </c>
      <c r="D130" s="3">
        <v>23.22</v>
      </c>
      <c r="F130" s="3">
        <v>43.05</v>
      </c>
      <c r="G130" s="3">
        <v>21.56</v>
      </c>
      <c r="H130" s="3">
        <v>22.12</v>
      </c>
      <c r="K130" s="3">
        <v>22.12</v>
      </c>
      <c r="M130" s="6">
        <f t="shared" si="24"/>
        <v>8.113391984359726E-2</v>
      </c>
      <c r="N130" s="6"/>
      <c r="O130" s="6">
        <f t="shared" si="25"/>
        <v>-4.7372954349698446E-2</v>
      </c>
      <c r="P130" s="6">
        <f t="shared" si="26"/>
        <v>2.597402597402608E-2</v>
      </c>
      <c r="Q130" s="6">
        <f t="shared" si="27"/>
        <v>-0.48617886178861786</v>
      </c>
    </row>
    <row r="131" spans="2:17" x14ac:dyDescent="0.25">
      <c r="B131" s="3">
        <v>3</v>
      </c>
      <c r="C131" s="3">
        <v>18.809999999999999</v>
      </c>
      <c r="D131" s="3">
        <v>17.059999999999999</v>
      </c>
      <c r="F131" s="3">
        <v>43.08</v>
      </c>
      <c r="G131" s="3">
        <v>13.85</v>
      </c>
      <c r="H131" s="3">
        <v>14.24</v>
      </c>
      <c r="K131" s="3">
        <v>14.24</v>
      </c>
      <c r="M131" s="6">
        <f t="shared" si="24"/>
        <v>-0.24295587453482184</v>
      </c>
      <c r="N131" s="6"/>
      <c r="O131" s="6">
        <f t="shared" si="25"/>
        <v>-0.16529894490035163</v>
      </c>
      <c r="P131" s="6">
        <f t="shared" si="26"/>
        <v>2.8158844765343003E-2</v>
      </c>
      <c r="Q131" s="6">
        <f t="shared" si="27"/>
        <v>-0.66945218198700085</v>
      </c>
    </row>
    <row r="132" spans="2:17" x14ac:dyDescent="0.25">
      <c r="B132" s="3">
        <v>4</v>
      </c>
      <c r="C132" s="3">
        <v>10.23</v>
      </c>
      <c r="D132" s="3">
        <v>11.69</v>
      </c>
      <c r="F132" s="3">
        <v>43.07</v>
      </c>
      <c r="G132" s="3">
        <v>10.99</v>
      </c>
      <c r="H132" s="3">
        <v>10.88</v>
      </c>
      <c r="K132" s="3">
        <v>10.88</v>
      </c>
      <c r="M132" s="6">
        <f t="shared" si="24"/>
        <v>6.3538611925708727E-2</v>
      </c>
      <c r="N132" s="6"/>
      <c r="O132" s="6">
        <f t="shared" si="25"/>
        <v>-6.928999144567996E-2</v>
      </c>
      <c r="P132" s="6">
        <f t="shared" si="26"/>
        <v>-1.0009099181073651E-2</v>
      </c>
      <c r="Q132" s="6">
        <f t="shared" si="27"/>
        <v>-0.74738797306710003</v>
      </c>
    </row>
    <row r="133" spans="2:17" x14ac:dyDescent="0.25">
      <c r="B133" s="3">
        <v>5</v>
      </c>
      <c r="C133" s="3">
        <v>9.44</v>
      </c>
      <c r="D133" s="3">
        <v>10.92</v>
      </c>
      <c r="F133" s="3">
        <v>42.97</v>
      </c>
      <c r="G133" s="3">
        <v>9.32</v>
      </c>
      <c r="H133" s="3">
        <v>9.4499999999999993</v>
      </c>
      <c r="K133" s="3">
        <v>9.4499999999999993</v>
      </c>
      <c r="M133" s="6">
        <f t="shared" si="24"/>
        <v>1.0593220338982825E-3</v>
      </c>
      <c r="N133" s="6"/>
      <c r="O133" s="6">
        <f t="shared" si="25"/>
        <v>-0.13461538461538466</v>
      </c>
      <c r="P133" s="6">
        <f t="shared" si="26"/>
        <v>1.3948497854077146E-2</v>
      </c>
      <c r="Q133" s="6">
        <f t="shared" si="27"/>
        <v>-0.78007912497090992</v>
      </c>
    </row>
    <row r="134" spans="2:17" x14ac:dyDescent="0.25">
      <c r="B134" s="3">
        <v>6</v>
      </c>
      <c r="C134" s="3">
        <v>9.42</v>
      </c>
      <c r="D134" s="3">
        <v>8.32</v>
      </c>
      <c r="F134" s="3">
        <v>42.52</v>
      </c>
      <c r="G134" s="3">
        <v>6.92</v>
      </c>
      <c r="H134" s="3">
        <v>7.09</v>
      </c>
      <c r="K134" s="3">
        <v>7.09</v>
      </c>
      <c r="M134" s="6">
        <f t="shared" si="24"/>
        <v>-0.24734607218683652</v>
      </c>
      <c r="N134" s="6"/>
      <c r="O134" s="6">
        <f t="shared" si="25"/>
        <v>-0.14783653846153852</v>
      </c>
      <c r="P134" s="6">
        <f t="shared" si="26"/>
        <v>2.4566473988439298E-2</v>
      </c>
      <c r="Q134" s="6">
        <f t="shared" si="27"/>
        <v>-0.83325493885230495</v>
      </c>
    </row>
    <row r="135" spans="2:17" x14ac:dyDescent="0.25">
      <c r="B135" s="3">
        <v>7</v>
      </c>
      <c r="C135" s="3">
        <v>7.2</v>
      </c>
      <c r="D135" s="3">
        <v>6.43</v>
      </c>
      <c r="F135" s="3">
        <v>41.54</v>
      </c>
      <c r="G135" s="3">
        <v>5.49</v>
      </c>
      <c r="H135" s="3">
        <v>6.05</v>
      </c>
      <c r="K135" s="3">
        <v>6.05</v>
      </c>
      <c r="M135" s="6">
        <f t="shared" si="24"/>
        <v>-0.15972222222222227</v>
      </c>
      <c r="N135" s="6"/>
      <c r="O135" s="6">
        <f t="shared" si="25"/>
        <v>-5.9097978227060637E-2</v>
      </c>
      <c r="P135" s="6">
        <f t="shared" si="26"/>
        <v>0.10200364298724947</v>
      </c>
      <c r="Q135" s="6">
        <f t="shared" si="27"/>
        <v>-0.85435724602792495</v>
      </c>
    </row>
    <row r="136" spans="2:17" x14ac:dyDescent="0.25">
      <c r="B136" s="3">
        <v>8</v>
      </c>
      <c r="C136" s="3">
        <v>6.89</v>
      </c>
      <c r="D136" s="3">
        <v>5.99</v>
      </c>
      <c r="F136" s="3">
        <v>40.1</v>
      </c>
      <c r="G136" s="3">
        <v>5.17</v>
      </c>
      <c r="H136" s="3">
        <v>5.26</v>
      </c>
      <c r="K136" s="3">
        <v>5.26</v>
      </c>
      <c r="M136" s="6">
        <f t="shared" si="24"/>
        <v>-0.23657474600870826</v>
      </c>
      <c r="N136" s="6"/>
      <c r="O136" s="6">
        <f t="shared" si="25"/>
        <v>-0.12186978297161943</v>
      </c>
      <c r="P136" s="6">
        <f t="shared" si="26"/>
        <v>1.7408123791102487E-2</v>
      </c>
      <c r="Q136" s="6">
        <f t="shared" si="27"/>
        <v>-0.86882793017456361</v>
      </c>
    </row>
    <row r="137" spans="2:17" x14ac:dyDescent="0.25">
      <c r="B137" s="3">
        <v>9</v>
      </c>
      <c r="C137" s="3">
        <v>5</v>
      </c>
      <c r="D137" s="3">
        <v>6.01</v>
      </c>
      <c r="F137" s="3">
        <v>37.65</v>
      </c>
      <c r="G137" s="3">
        <v>5.32</v>
      </c>
      <c r="H137" s="3">
        <v>4.5199999999999996</v>
      </c>
      <c r="K137" s="3">
        <v>4.5199999999999996</v>
      </c>
      <c r="M137" s="6">
        <f t="shared" si="24"/>
        <v>-9.6000000000000085E-2</v>
      </c>
      <c r="N137" s="6"/>
      <c r="O137" s="6">
        <f t="shared" si="25"/>
        <v>-0.24792013311148092</v>
      </c>
      <c r="P137" s="6">
        <f t="shared" si="26"/>
        <v>-0.15037593984962419</v>
      </c>
      <c r="Q137" s="6">
        <f t="shared" si="27"/>
        <v>-0.87994687915006631</v>
      </c>
    </row>
    <row r="138" spans="2:17" x14ac:dyDescent="0.25">
      <c r="B138" s="2">
        <v>10</v>
      </c>
      <c r="C138" s="2">
        <v>4.9400000000000004</v>
      </c>
      <c r="D138" s="3">
        <v>5.75</v>
      </c>
      <c r="F138" s="3">
        <v>35.549999999999997</v>
      </c>
      <c r="G138" s="3">
        <v>5</v>
      </c>
      <c r="H138" s="3">
        <v>4.1100000000000003</v>
      </c>
      <c r="K138" s="3">
        <v>4.1100000000000003</v>
      </c>
      <c r="M138" s="6">
        <f t="shared" si="24"/>
        <v>-0.16801619433198381</v>
      </c>
      <c r="N138" s="6"/>
      <c r="O138" s="6">
        <f t="shared" si="25"/>
        <v>-0.28521739130434776</v>
      </c>
      <c r="P138" s="6">
        <f t="shared" si="26"/>
        <v>-0.17799999999999994</v>
      </c>
      <c r="Q138" s="6">
        <f t="shared" si="27"/>
        <v>-0.88438818565400845</v>
      </c>
    </row>
    <row r="139" spans="2:17" x14ac:dyDescent="0.25">
      <c r="B139" s="2">
        <v>11</v>
      </c>
      <c r="C139" s="2">
        <v>4.58</v>
      </c>
      <c r="D139" s="3">
        <v>5.63</v>
      </c>
      <c r="F139" s="3">
        <v>32.44</v>
      </c>
      <c r="G139" s="3">
        <v>4.62</v>
      </c>
      <c r="H139" s="3">
        <v>3.91</v>
      </c>
      <c r="K139" s="3">
        <v>3.91</v>
      </c>
      <c r="M139" s="6">
        <f t="shared" si="24"/>
        <v>-0.14628820960698688</v>
      </c>
      <c r="N139" s="6"/>
      <c r="O139" s="6">
        <f t="shared" si="25"/>
        <v>-0.30550621669626993</v>
      </c>
      <c r="P139" s="6">
        <f t="shared" si="26"/>
        <v>-0.15367965367965367</v>
      </c>
      <c r="Q139" s="6">
        <f t="shared" si="27"/>
        <v>-0.87946979038224415</v>
      </c>
    </row>
    <row r="140" spans="2:17" x14ac:dyDescent="0.25">
      <c r="B140" s="2">
        <v>12</v>
      </c>
      <c r="C140" s="2">
        <v>4.59</v>
      </c>
      <c r="D140" s="3">
        <v>4.9800000000000004</v>
      </c>
      <c r="F140" s="3">
        <v>31.36</v>
      </c>
      <c r="G140" s="3">
        <v>4.2</v>
      </c>
      <c r="H140" s="3">
        <v>3.37</v>
      </c>
      <c r="K140" s="3">
        <v>3.37</v>
      </c>
      <c r="M140" s="6">
        <f t="shared" si="24"/>
        <v>-0.26579520697167752</v>
      </c>
      <c r="N140" s="6"/>
      <c r="O140" s="6">
        <f t="shared" si="25"/>
        <v>-0.32329317269076308</v>
      </c>
      <c r="P140" s="6">
        <f t="shared" si="26"/>
        <v>-0.19761904761904764</v>
      </c>
      <c r="Q140" s="6">
        <f t="shared" si="27"/>
        <v>-0.89253826530612246</v>
      </c>
    </row>
    <row r="141" spans="2:17" x14ac:dyDescent="0.25">
      <c r="B141" s="3">
        <v>13</v>
      </c>
      <c r="C141" s="3">
        <v>4.4800000000000004</v>
      </c>
      <c r="D141" s="3">
        <v>4.1399999999999997</v>
      </c>
      <c r="F141" s="3">
        <v>28.16</v>
      </c>
      <c r="G141" s="3">
        <v>3.53</v>
      </c>
      <c r="H141" s="3">
        <v>3.28</v>
      </c>
      <c r="K141" s="3">
        <v>3.28</v>
      </c>
      <c r="M141" s="6">
        <f t="shared" si="24"/>
        <v>-0.26785714285714296</v>
      </c>
      <c r="N141" s="6"/>
      <c r="O141" s="6">
        <f t="shared" si="25"/>
        <v>-0.2077294685990338</v>
      </c>
      <c r="P141" s="6">
        <f t="shared" si="26"/>
        <v>-7.0821529745042494E-2</v>
      </c>
      <c r="Q141" s="6">
        <f t="shared" si="27"/>
        <v>-0.88352272727272718</v>
      </c>
    </row>
    <row r="142" spans="2:17" x14ac:dyDescent="0.25">
      <c r="B142" s="3">
        <v>14</v>
      </c>
      <c r="C142" s="3">
        <v>4.0599999999999996</v>
      </c>
      <c r="D142" s="3">
        <v>3.35</v>
      </c>
      <c r="F142" s="3">
        <v>27.73</v>
      </c>
      <c r="G142" s="3">
        <v>3.02</v>
      </c>
      <c r="H142" s="3">
        <v>3.08</v>
      </c>
      <c r="K142" s="3">
        <v>3.08</v>
      </c>
      <c r="M142" s="6">
        <f t="shared" si="24"/>
        <v>-0.24137931034482749</v>
      </c>
      <c r="N142" s="6"/>
      <c r="O142" s="6">
        <f t="shared" si="25"/>
        <v>-8.0597014925373134E-2</v>
      </c>
      <c r="P142" s="6">
        <f t="shared" si="26"/>
        <v>1.986754966887419E-2</v>
      </c>
      <c r="Q142" s="6">
        <f t="shared" si="27"/>
        <v>-0.88892895780742875</v>
      </c>
    </row>
    <row r="143" spans="2:17" x14ac:dyDescent="0.25">
      <c r="B143" s="3">
        <v>15</v>
      </c>
      <c r="C143" s="3">
        <v>3.66</v>
      </c>
      <c r="D143" s="3">
        <v>3.2</v>
      </c>
      <c r="F143" s="3">
        <v>25.91</v>
      </c>
      <c r="G143" s="3">
        <v>2.8</v>
      </c>
      <c r="H143" s="3">
        <v>2.85</v>
      </c>
      <c r="K143" s="3">
        <v>2.85</v>
      </c>
      <c r="M143" s="6">
        <f t="shared" si="24"/>
        <v>-0.22131147540983606</v>
      </c>
      <c r="N143" s="6"/>
      <c r="O143" s="6">
        <f t="shared" si="25"/>
        <v>-0.10937500000000003</v>
      </c>
      <c r="P143" s="6">
        <f t="shared" si="26"/>
        <v>1.7857142857142953E-2</v>
      </c>
      <c r="Q143" s="6">
        <f t="shared" si="27"/>
        <v>-0.8900038595137012</v>
      </c>
    </row>
    <row r="144" spans="2:17" x14ac:dyDescent="0.25">
      <c r="B144" s="3">
        <v>16</v>
      </c>
      <c r="C144" s="3">
        <v>3.5</v>
      </c>
      <c r="D144" s="3">
        <v>3.25</v>
      </c>
      <c r="F144" s="3">
        <v>25.62</v>
      </c>
      <c r="G144" s="3">
        <v>2.66</v>
      </c>
      <c r="H144" s="3">
        <v>2.66</v>
      </c>
      <c r="K144" s="3">
        <v>2.66</v>
      </c>
      <c r="M144" s="6">
        <f t="shared" si="24"/>
        <v>-0.23999999999999996</v>
      </c>
      <c r="N144" s="6"/>
      <c r="O144" s="6">
        <f t="shared" si="25"/>
        <v>-0.18153846153846148</v>
      </c>
      <c r="P144" s="6">
        <f t="shared" si="26"/>
        <v>0</v>
      </c>
      <c r="Q144" s="6">
        <f t="shared" si="27"/>
        <v>-0.89617486338797814</v>
      </c>
    </row>
    <row r="145" spans="1:17" x14ac:dyDescent="0.25">
      <c r="B145" s="3">
        <v>17</v>
      </c>
      <c r="C145" s="3">
        <v>3.48</v>
      </c>
      <c r="D145" s="3">
        <v>3.13</v>
      </c>
      <c r="F145" s="3">
        <v>25.14</v>
      </c>
      <c r="G145" s="3">
        <v>2.52</v>
      </c>
      <c r="H145" s="3">
        <v>2.4700000000000002</v>
      </c>
      <c r="K145" s="3">
        <v>2.4700000000000002</v>
      </c>
      <c r="M145" s="6">
        <f t="shared" si="24"/>
        <v>-0.29022988505747122</v>
      </c>
      <c r="N145" s="6"/>
      <c r="O145" s="6">
        <f t="shared" si="25"/>
        <v>-0.21086261980830662</v>
      </c>
      <c r="P145" s="6">
        <f t="shared" si="26"/>
        <v>-1.9841269841269771E-2</v>
      </c>
      <c r="Q145" s="6">
        <f t="shared" si="27"/>
        <v>-0.90175019888623709</v>
      </c>
    </row>
    <row r="146" spans="1:17" x14ac:dyDescent="0.25">
      <c r="B146" s="2">
        <v>18</v>
      </c>
      <c r="C146" s="2">
        <v>3.33</v>
      </c>
      <c r="D146" s="2">
        <v>3.05</v>
      </c>
      <c r="E146" s="2"/>
      <c r="F146" s="2">
        <v>24.99</v>
      </c>
      <c r="G146" s="2">
        <v>2.39</v>
      </c>
      <c r="H146" s="2">
        <v>2.66</v>
      </c>
      <c r="I146" s="2"/>
      <c r="J146" s="2"/>
      <c r="K146" s="2">
        <v>2.66</v>
      </c>
      <c r="M146" s="6">
        <f t="shared" si="24"/>
        <v>-0.20120120120120116</v>
      </c>
      <c r="N146" s="6"/>
      <c r="O146" s="6">
        <f t="shared" si="25"/>
        <v>-0.1278688524590163</v>
      </c>
      <c r="P146" s="6">
        <f t="shared" si="26"/>
        <v>0.11297071129707113</v>
      </c>
      <c r="Q146" s="6">
        <f t="shared" si="27"/>
        <v>-0.89355742296918761</v>
      </c>
    </row>
    <row r="147" spans="1:17" x14ac:dyDescent="0.25">
      <c r="B147" s="3">
        <v>19</v>
      </c>
      <c r="C147" s="3">
        <v>2.86</v>
      </c>
      <c r="D147" s="3">
        <v>2.77</v>
      </c>
      <c r="F147" s="3">
        <v>24.6</v>
      </c>
      <c r="G147" s="3">
        <v>2.25</v>
      </c>
      <c r="H147" s="3">
        <v>2.27</v>
      </c>
      <c r="K147" s="3">
        <v>2.27</v>
      </c>
      <c r="M147" s="6">
        <f t="shared" si="24"/>
        <v>-0.20629370629370625</v>
      </c>
      <c r="N147" s="6"/>
      <c r="O147" s="6">
        <f t="shared" si="25"/>
        <v>-0.18050541516245489</v>
      </c>
      <c r="P147" s="6">
        <f t="shared" si="26"/>
        <v>8.8888888888888976E-3</v>
      </c>
      <c r="Q147" s="6">
        <f t="shared" si="27"/>
        <v>-0.90772357723577235</v>
      </c>
    </row>
    <row r="148" spans="1:17" x14ac:dyDescent="0.25">
      <c r="B148" s="3">
        <v>20</v>
      </c>
      <c r="C148" s="3">
        <v>2.86</v>
      </c>
      <c r="D148" s="3">
        <v>2.7</v>
      </c>
      <c r="F148" s="3">
        <v>24.37</v>
      </c>
      <c r="G148" s="3">
        <v>2.14</v>
      </c>
      <c r="H148" s="3">
        <v>2.19</v>
      </c>
      <c r="K148" s="3">
        <v>2.19</v>
      </c>
      <c r="M148" s="6">
        <f t="shared" si="24"/>
        <v>-0.23426573426573424</v>
      </c>
      <c r="N148" s="6"/>
      <c r="O148" s="6">
        <f t="shared" si="25"/>
        <v>-0.18888888888888897</v>
      </c>
      <c r="P148" s="6">
        <f t="shared" si="26"/>
        <v>2.3364485981308327E-2</v>
      </c>
      <c r="Q148" s="6">
        <f t="shared" si="27"/>
        <v>-0.91013541239228557</v>
      </c>
    </row>
    <row r="149" spans="1:17" x14ac:dyDescent="0.25">
      <c r="B149" s="3"/>
      <c r="C149" s="3"/>
      <c r="M149" s="6">
        <f>AVERAGE(M129:M148)</f>
        <v>-0.17147566993942731</v>
      </c>
      <c r="N149" s="6"/>
      <c r="O149" s="6">
        <f>AVERAGE(O129:O148)</f>
        <v>-0.16025536317486189</v>
      </c>
      <c r="P149" s="6">
        <f>AVERAGE(P129:P148)</f>
        <v>-1.1292769662074938E-2</v>
      </c>
      <c r="Q149" s="6">
        <f>AVERAGE(Q129:Q148)</f>
        <v>-0.80989263064270267</v>
      </c>
    </row>
    <row r="150" spans="1:17" x14ac:dyDescent="0.25">
      <c r="L150" s="12"/>
      <c r="M150" s="2" t="s">
        <v>0</v>
      </c>
      <c r="N150" s="9" t="s">
        <v>1</v>
      </c>
      <c r="O150" s="9" t="s">
        <v>2</v>
      </c>
      <c r="P150" s="9" t="s">
        <v>3</v>
      </c>
      <c r="Q150" s="9"/>
    </row>
    <row r="153" spans="1:17" x14ac:dyDescent="0.25">
      <c r="A153" s="3" t="s">
        <v>14</v>
      </c>
      <c r="B153" s="3"/>
      <c r="C153" s="3">
        <v>1</v>
      </c>
      <c r="D153" s="3">
        <v>3</v>
      </c>
      <c r="E153" s="3">
        <v>2</v>
      </c>
      <c r="G153" s="3">
        <v>4</v>
      </c>
      <c r="L153" s="3"/>
      <c r="M153" s="2" t="s">
        <v>0</v>
      </c>
      <c r="N153" s="9" t="s">
        <v>1</v>
      </c>
      <c r="O153" s="9" t="s">
        <v>2</v>
      </c>
      <c r="P153" s="9" t="s">
        <v>3</v>
      </c>
      <c r="Q153" s="9"/>
    </row>
    <row r="154" spans="1:17" x14ac:dyDescent="0.25">
      <c r="B154" s="4"/>
      <c r="C154" s="2" t="s">
        <v>0</v>
      </c>
      <c r="D154" s="9" t="s">
        <v>2</v>
      </c>
      <c r="E154" s="9" t="s">
        <v>1</v>
      </c>
      <c r="F154" s="9"/>
      <c r="G154" s="9" t="s">
        <v>3</v>
      </c>
      <c r="H154" s="18" t="s">
        <v>26</v>
      </c>
      <c r="I154" s="5"/>
      <c r="J154" s="16"/>
      <c r="K154" s="16" t="s">
        <v>26</v>
      </c>
      <c r="M154" s="11" t="s">
        <v>4</v>
      </c>
      <c r="N154" s="11" t="s">
        <v>5</v>
      </c>
      <c r="O154" s="11" t="s">
        <v>6</v>
      </c>
      <c r="P154" s="11" t="s">
        <v>7</v>
      </c>
      <c r="Q154" s="11" t="s">
        <v>8</v>
      </c>
    </row>
    <row r="155" spans="1:17" x14ac:dyDescent="0.25">
      <c r="B155" s="3">
        <v>1</v>
      </c>
      <c r="C155" s="3">
        <v>1</v>
      </c>
      <c r="D155" s="3">
        <v>1</v>
      </c>
      <c r="E155" s="3">
        <v>0.54</v>
      </c>
      <c r="F155" s="3">
        <v>1</v>
      </c>
      <c r="G155" s="3">
        <v>1</v>
      </c>
      <c r="H155" s="3">
        <v>1</v>
      </c>
      <c r="K155" s="3">
        <v>1</v>
      </c>
      <c r="M155" s="6">
        <f t="shared" ref="M155:M174" si="28">(K155-C155)/C155</f>
        <v>0</v>
      </c>
      <c r="N155" s="6">
        <f t="shared" ref="N155:N174" si="29">(K155-E155)/E155</f>
        <v>0.85185185185185175</v>
      </c>
      <c r="O155" s="6">
        <f t="shared" ref="O155:O174" si="30">(K155-D155)/D155</f>
        <v>0</v>
      </c>
      <c r="P155" s="6">
        <f t="shared" ref="P155:P174" si="31">(K155-G155)/G155</f>
        <v>0</v>
      </c>
      <c r="Q155" s="6">
        <f t="shared" ref="Q155:Q174" si="32">(K155-F155)/F155</f>
        <v>0</v>
      </c>
    </row>
    <row r="156" spans="1:17" x14ac:dyDescent="0.25">
      <c r="B156" s="3">
        <v>2</v>
      </c>
      <c r="C156" s="3">
        <v>1</v>
      </c>
      <c r="D156" s="3">
        <v>1</v>
      </c>
      <c r="E156" s="3">
        <v>0.53</v>
      </c>
      <c r="F156" s="3">
        <v>1</v>
      </c>
      <c r="G156" s="3">
        <v>1</v>
      </c>
      <c r="H156" s="3">
        <v>1</v>
      </c>
      <c r="K156" s="3">
        <v>1</v>
      </c>
      <c r="M156" s="6">
        <f t="shared" si="28"/>
        <v>0</v>
      </c>
      <c r="N156" s="6">
        <f t="shared" si="29"/>
        <v>0.88679245283018859</v>
      </c>
      <c r="O156" s="6">
        <f t="shared" si="30"/>
        <v>0</v>
      </c>
      <c r="P156" s="6">
        <f t="shared" si="31"/>
        <v>0</v>
      </c>
      <c r="Q156" s="6">
        <f t="shared" si="32"/>
        <v>0</v>
      </c>
    </row>
    <row r="157" spans="1:17" x14ac:dyDescent="0.25">
      <c r="B157" s="3">
        <v>3</v>
      </c>
      <c r="C157" s="3">
        <v>1</v>
      </c>
      <c r="D157" s="3">
        <v>1</v>
      </c>
      <c r="E157" s="3">
        <v>0.94</v>
      </c>
      <c r="F157" s="3">
        <v>1</v>
      </c>
      <c r="G157" s="3">
        <v>1</v>
      </c>
      <c r="H157" s="3">
        <v>1</v>
      </c>
      <c r="K157" s="3">
        <v>1</v>
      </c>
      <c r="M157" s="6">
        <f t="shared" si="28"/>
        <v>0</v>
      </c>
      <c r="N157" s="6">
        <f t="shared" si="29"/>
        <v>6.3829787234042618E-2</v>
      </c>
      <c r="O157" s="6">
        <f t="shared" si="30"/>
        <v>0</v>
      </c>
      <c r="P157" s="6">
        <f t="shared" si="31"/>
        <v>0</v>
      </c>
      <c r="Q157" s="6">
        <f t="shared" si="32"/>
        <v>0</v>
      </c>
    </row>
    <row r="158" spans="1:17" x14ac:dyDescent="0.25">
      <c r="B158" s="3">
        <v>4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K158" s="3">
        <v>1</v>
      </c>
      <c r="M158" s="6">
        <f t="shared" si="28"/>
        <v>0</v>
      </c>
      <c r="N158" s="6">
        <f t="shared" si="29"/>
        <v>0</v>
      </c>
      <c r="O158" s="6">
        <f t="shared" si="30"/>
        <v>0</v>
      </c>
      <c r="P158" s="6">
        <f t="shared" si="31"/>
        <v>0</v>
      </c>
      <c r="Q158" s="6">
        <f t="shared" si="32"/>
        <v>0</v>
      </c>
    </row>
    <row r="159" spans="1:17" x14ac:dyDescent="0.25">
      <c r="B159" s="3">
        <v>5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K159" s="3">
        <v>1</v>
      </c>
      <c r="M159" s="6">
        <f t="shared" si="28"/>
        <v>0</v>
      </c>
      <c r="N159" s="6">
        <f t="shared" si="29"/>
        <v>0</v>
      </c>
      <c r="O159" s="6">
        <f t="shared" si="30"/>
        <v>0</v>
      </c>
      <c r="P159" s="6">
        <f t="shared" si="31"/>
        <v>0</v>
      </c>
      <c r="Q159" s="6">
        <f t="shared" si="32"/>
        <v>0</v>
      </c>
    </row>
    <row r="160" spans="1:17" x14ac:dyDescent="0.25">
      <c r="B160" s="2">
        <v>6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/>
      <c r="J160" s="2"/>
      <c r="K160" s="2">
        <v>1</v>
      </c>
      <c r="M160" s="6">
        <f t="shared" si="28"/>
        <v>0</v>
      </c>
      <c r="N160" s="6">
        <f t="shared" si="29"/>
        <v>0</v>
      </c>
      <c r="O160" s="6">
        <f t="shared" si="30"/>
        <v>0</v>
      </c>
      <c r="P160" s="6">
        <f t="shared" si="31"/>
        <v>0</v>
      </c>
      <c r="Q160" s="6">
        <f t="shared" si="32"/>
        <v>0</v>
      </c>
    </row>
    <row r="161" spans="2:17" x14ac:dyDescent="0.25">
      <c r="B161" s="3">
        <v>7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K161" s="3">
        <v>1</v>
      </c>
      <c r="M161" s="6">
        <f t="shared" si="28"/>
        <v>0</v>
      </c>
      <c r="N161" s="6">
        <f t="shared" si="29"/>
        <v>0</v>
      </c>
      <c r="O161" s="6">
        <f t="shared" si="30"/>
        <v>0</v>
      </c>
      <c r="P161" s="6">
        <f t="shared" si="31"/>
        <v>0</v>
      </c>
      <c r="Q161" s="6">
        <f t="shared" si="32"/>
        <v>0</v>
      </c>
    </row>
    <row r="162" spans="2:17" x14ac:dyDescent="0.25">
      <c r="B162" s="3">
        <v>8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K162" s="3">
        <v>1</v>
      </c>
      <c r="M162" s="6">
        <f t="shared" si="28"/>
        <v>0</v>
      </c>
      <c r="N162" s="6">
        <f t="shared" si="29"/>
        <v>0</v>
      </c>
      <c r="O162" s="6">
        <f t="shared" si="30"/>
        <v>0</v>
      </c>
      <c r="P162" s="6">
        <f t="shared" si="31"/>
        <v>0</v>
      </c>
      <c r="Q162" s="6">
        <f t="shared" si="32"/>
        <v>0</v>
      </c>
    </row>
    <row r="163" spans="2:17" x14ac:dyDescent="0.25">
      <c r="B163" s="3">
        <v>9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K163" s="3">
        <v>1</v>
      </c>
      <c r="M163" s="6">
        <f t="shared" si="28"/>
        <v>0</v>
      </c>
      <c r="N163" s="6">
        <f t="shared" si="29"/>
        <v>0</v>
      </c>
      <c r="O163" s="6">
        <f t="shared" si="30"/>
        <v>0</v>
      </c>
      <c r="P163" s="6">
        <f t="shared" si="31"/>
        <v>0</v>
      </c>
      <c r="Q163" s="6">
        <f t="shared" si="32"/>
        <v>0</v>
      </c>
    </row>
    <row r="164" spans="2:17" x14ac:dyDescent="0.25">
      <c r="B164" s="3">
        <v>10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K164" s="3">
        <v>1</v>
      </c>
      <c r="M164" s="6">
        <f t="shared" si="28"/>
        <v>0</v>
      </c>
      <c r="N164" s="6">
        <f t="shared" si="29"/>
        <v>0</v>
      </c>
      <c r="O164" s="6">
        <f t="shared" si="30"/>
        <v>0</v>
      </c>
      <c r="P164" s="6">
        <f t="shared" si="31"/>
        <v>0</v>
      </c>
      <c r="Q164" s="6">
        <f t="shared" si="32"/>
        <v>0</v>
      </c>
    </row>
    <row r="165" spans="2:17" x14ac:dyDescent="0.25">
      <c r="B165" s="3">
        <v>11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1</v>
      </c>
      <c r="K165" s="3">
        <v>1</v>
      </c>
      <c r="M165" s="6">
        <f t="shared" si="28"/>
        <v>0</v>
      </c>
      <c r="N165" s="6">
        <f t="shared" si="29"/>
        <v>0</v>
      </c>
      <c r="O165" s="6">
        <f t="shared" si="30"/>
        <v>0</v>
      </c>
      <c r="P165" s="6">
        <f t="shared" si="31"/>
        <v>0</v>
      </c>
      <c r="Q165" s="6">
        <f t="shared" si="32"/>
        <v>0</v>
      </c>
    </row>
    <row r="166" spans="2:17" x14ac:dyDescent="0.25">
      <c r="B166" s="3">
        <v>12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K166" s="3">
        <v>1</v>
      </c>
      <c r="M166" s="6">
        <f t="shared" si="28"/>
        <v>0</v>
      </c>
      <c r="N166" s="6">
        <f t="shared" si="29"/>
        <v>0</v>
      </c>
      <c r="O166" s="6">
        <f t="shared" si="30"/>
        <v>0</v>
      </c>
      <c r="P166" s="6">
        <f t="shared" si="31"/>
        <v>0</v>
      </c>
      <c r="Q166" s="6">
        <f t="shared" si="32"/>
        <v>0</v>
      </c>
    </row>
    <row r="167" spans="2:17" x14ac:dyDescent="0.25">
      <c r="B167" s="3">
        <v>13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K167" s="3">
        <v>1</v>
      </c>
      <c r="M167" s="6">
        <f t="shared" si="28"/>
        <v>0</v>
      </c>
      <c r="N167" s="6">
        <f t="shared" si="29"/>
        <v>0</v>
      </c>
      <c r="O167" s="6">
        <f t="shared" si="30"/>
        <v>0</v>
      </c>
      <c r="P167" s="6">
        <f t="shared" si="31"/>
        <v>0</v>
      </c>
      <c r="Q167" s="6">
        <f t="shared" si="32"/>
        <v>0</v>
      </c>
    </row>
    <row r="168" spans="2:17" x14ac:dyDescent="0.25">
      <c r="B168" s="3">
        <v>14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K168" s="3">
        <v>1</v>
      </c>
      <c r="M168" s="6">
        <f t="shared" si="28"/>
        <v>0</v>
      </c>
      <c r="N168" s="6">
        <f t="shared" si="29"/>
        <v>0</v>
      </c>
      <c r="O168" s="6">
        <f t="shared" si="30"/>
        <v>0</v>
      </c>
      <c r="P168" s="6">
        <f t="shared" si="31"/>
        <v>0</v>
      </c>
      <c r="Q168" s="6">
        <f t="shared" si="32"/>
        <v>0</v>
      </c>
    </row>
    <row r="169" spans="2:17" x14ac:dyDescent="0.25">
      <c r="B169" s="2">
        <v>15</v>
      </c>
      <c r="C169" s="2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K169" s="3">
        <v>1</v>
      </c>
      <c r="M169" s="6">
        <f t="shared" si="28"/>
        <v>0</v>
      </c>
      <c r="N169" s="6">
        <f t="shared" si="29"/>
        <v>0</v>
      </c>
      <c r="O169" s="6">
        <f t="shared" si="30"/>
        <v>0</v>
      </c>
      <c r="P169" s="6">
        <f t="shared" si="31"/>
        <v>0</v>
      </c>
      <c r="Q169" s="6">
        <f t="shared" si="32"/>
        <v>0</v>
      </c>
    </row>
    <row r="170" spans="2:17" x14ac:dyDescent="0.25">
      <c r="B170" s="2">
        <v>16</v>
      </c>
      <c r="C170" s="2">
        <v>1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K170" s="3">
        <v>1</v>
      </c>
      <c r="M170" s="6">
        <f t="shared" si="28"/>
        <v>0</v>
      </c>
      <c r="N170" s="6">
        <f t="shared" si="29"/>
        <v>0</v>
      </c>
      <c r="O170" s="6">
        <f t="shared" si="30"/>
        <v>0</v>
      </c>
      <c r="P170" s="6">
        <f t="shared" si="31"/>
        <v>0</v>
      </c>
      <c r="Q170" s="6">
        <f t="shared" si="32"/>
        <v>0</v>
      </c>
    </row>
    <row r="171" spans="2:17" x14ac:dyDescent="0.25">
      <c r="B171" s="2">
        <v>17</v>
      </c>
      <c r="C171" s="2">
        <v>1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K171" s="3">
        <v>1</v>
      </c>
      <c r="M171" s="6">
        <f t="shared" si="28"/>
        <v>0</v>
      </c>
      <c r="N171" s="6">
        <f t="shared" si="29"/>
        <v>0</v>
      </c>
      <c r="O171" s="6">
        <f t="shared" si="30"/>
        <v>0</v>
      </c>
      <c r="P171" s="6">
        <f t="shared" si="31"/>
        <v>0</v>
      </c>
      <c r="Q171" s="6">
        <f t="shared" si="32"/>
        <v>0</v>
      </c>
    </row>
    <row r="172" spans="2:17" x14ac:dyDescent="0.25">
      <c r="B172" s="3">
        <v>18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K172" s="3">
        <v>1</v>
      </c>
      <c r="M172" s="6">
        <f t="shared" si="28"/>
        <v>0</v>
      </c>
      <c r="N172" s="6">
        <f t="shared" si="29"/>
        <v>0</v>
      </c>
      <c r="O172" s="6">
        <f t="shared" si="30"/>
        <v>0</v>
      </c>
      <c r="P172" s="6">
        <f t="shared" si="31"/>
        <v>0</v>
      </c>
      <c r="Q172" s="6">
        <f t="shared" si="32"/>
        <v>0</v>
      </c>
    </row>
    <row r="173" spans="2:17" x14ac:dyDescent="0.25">
      <c r="B173" s="3">
        <v>19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K173" s="3">
        <v>1</v>
      </c>
      <c r="M173" s="6">
        <f t="shared" si="28"/>
        <v>0</v>
      </c>
      <c r="N173" s="6">
        <f t="shared" si="29"/>
        <v>0</v>
      </c>
      <c r="O173" s="6">
        <f t="shared" si="30"/>
        <v>0</v>
      </c>
      <c r="P173" s="6">
        <f t="shared" si="31"/>
        <v>0</v>
      </c>
      <c r="Q173" s="6">
        <f t="shared" si="32"/>
        <v>0</v>
      </c>
    </row>
    <row r="174" spans="2:17" x14ac:dyDescent="0.25">
      <c r="B174" s="3">
        <v>20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K174" s="3">
        <v>1</v>
      </c>
      <c r="M174" s="6">
        <f t="shared" si="28"/>
        <v>0</v>
      </c>
      <c r="N174" s="6">
        <f t="shared" si="29"/>
        <v>0</v>
      </c>
      <c r="O174" s="6">
        <f t="shared" si="30"/>
        <v>0</v>
      </c>
      <c r="P174" s="6">
        <f t="shared" si="31"/>
        <v>0</v>
      </c>
      <c r="Q174" s="6">
        <f t="shared" si="32"/>
        <v>0</v>
      </c>
    </row>
    <row r="175" spans="2:17" x14ac:dyDescent="0.25">
      <c r="B175" s="3"/>
      <c r="C175" s="3"/>
      <c r="M175" s="6"/>
      <c r="N175" s="6"/>
      <c r="O175" s="6"/>
      <c r="P175" s="6"/>
      <c r="Q175" s="6"/>
    </row>
    <row r="176" spans="2:17" x14ac:dyDescent="0.25">
      <c r="B176" s="3"/>
      <c r="C176" s="3"/>
      <c r="M176" s="6"/>
      <c r="N176" s="6"/>
      <c r="O176" s="6"/>
      <c r="P176" s="6"/>
      <c r="Q176" s="6"/>
    </row>
    <row r="177" spans="2:17" x14ac:dyDescent="0.25">
      <c r="B177" s="3"/>
      <c r="C177" s="3"/>
      <c r="M177" s="6"/>
      <c r="N177" s="6"/>
      <c r="O177" s="6"/>
      <c r="P177" s="6"/>
      <c r="Q177" s="6"/>
    </row>
    <row r="178" spans="2:17" x14ac:dyDescent="0.25">
      <c r="B178" s="3" t="s">
        <v>9</v>
      </c>
      <c r="C178" s="3"/>
      <c r="M178" s="6"/>
      <c r="N178" s="6"/>
      <c r="O178" s="6"/>
      <c r="P178" s="6"/>
      <c r="Q178" s="6"/>
    </row>
    <row r="179" spans="2:17" x14ac:dyDescent="0.25">
      <c r="B179" s="2">
        <v>1</v>
      </c>
      <c r="C179" s="2">
        <v>514.87</v>
      </c>
      <c r="D179" s="2">
        <v>269.49</v>
      </c>
      <c r="E179" s="2"/>
      <c r="F179" s="2">
        <v>869.77</v>
      </c>
      <c r="G179" s="2">
        <v>192.81</v>
      </c>
      <c r="H179" s="2">
        <v>168.57</v>
      </c>
      <c r="I179" s="2"/>
      <c r="J179" s="2"/>
      <c r="K179" s="2">
        <v>168.57</v>
      </c>
      <c r="M179" s="6">
        <f t="shared" ref="M179:M198" si="33">(K179-C179)/C179</f>
        <v>-0.67259696622448384</v>
      </c>
      <c r="N179" s="6"/>
      <c r="O179" s="6">
        <f t="shared" ref="O179:O198" si="34">(K179-D179)/D179</f>
        <v>-0.37448513859512417</v>
      </c>
      <c r="P179" s="6">
        <f t="shared" ref="P179:P198" si="35">(K179-G179)/G179</f>
        <v>-0.12571962035164155</v>
      </c>
      <c r="Q179" s="6">
        <f t="shared" ref="Q179:Q198" si="36">(K179-F179)/F179</f>
        <v>-0.80619014222150687</v>
      </c>
    </row>
    <row r="180" spans="2:17" x14ac:dyDescent="0.25">
      <c r="B180" s="3">
        <v>2</v>
      </c>
      <c r="C180" s="3">
        <v>514.87</v>
      </c>
      <c r="D180" s="3">
        <v>263.93</v>
      </c>
      <c r="F180" s="3">
        <v>732.06</v>
      </c>
      <c r="G180" s="3">
        <v>243.33</v>
      </c>
      <c r="H180" s="3">
        <v>151.25</v>
      </c>
      <c r="K180" s="3">
        <v>151.25</v>
      </c>
      <c r="M180" s="6">
        <f t="shared" si="33"/>
        <v>-0.70623652572494033</v>
      </c>
      <c r="N180" s="6"/>
      <c r="O180" s="6">
        <f t="shared" si="34"/>
        <v>-0.42693138332133523</v>
      </c>
      <c r="P180" s="6">
        <f t="shared" si="35"/>
        <v>-0.37841614268688617</v>
      </c>
      <c r="Q180" s="6">
        <f t="shared" si="36"/>
        <v>-0.79339125208316252</v>
      </c>
    </row>
    <row r="181" spans="2:17" x14ac:dyDescent="0.25">
      <c r="B181" s="3">
        <v>3</v>
      </c>
      <c r="C181" s="3">
        <v>257.44</v>
      </c>
      <c r="D181" s="3">
        <v>131.72999999999999</v>
      </c>
      <c r="F181" s="3">
        <v>464.04</v>
      </c>
      <c r="G181" s="3">
        <v>115.4</v>
      </c>
      <c r="H181" s="3">
        <v>87.47</v>
      </c>
      <c r="K181" s="3">
        <v>87.47</v>
      </c>
      <c r="M181" s="6">
        <f t="shared" si="33"/>
        <v>-0.66023151025481663</v>
      </c>
      <c r="N181" s="6"/>
      <c r="O181" s="6">
        <f t="shared" si="34"/>
        <v>-0.33599028315493806</v>
      </c>
      <c r="P181" s="6">
        <f t="shared" si="35"/>
        <v>-0.24202772963604857</v>
      </c>
      <c r="Q181" s="6">
        <f t="shared" si="36"/>
        <v>-0.81150331867942427</v>
      </c>
    </row>
    <row r="182" spans="2:17" x14ac:dyDescent="0.25">
      <c r="B182" s="3">
        <v>4</v>
      </c>
      <c r="C182" s="3">
        <v>243.44</v>
      </c>
      <c r="D182" s="3">
        <v>132.99</v>
      </c>
      <c r="E182" s="3">
        <v>403.93</v>
      </c>
      <c r="F182" s="3">
        <v>364.01</v>
      </c>
      <c r="G182" s="3">
        <v>127.95</v>
      </c>
      <c r="H182" s="3">
        <v>69.959999999999994</v>
      </c>
      <c r="K182" s="3">
        <v>69.959999999999994</v>
      </c>
      <c r="M182" s="6">
        <f t="shared" si="33"/>
        <v>-0.71261912586263565</v>
      </c>
      <c r="N182" s="6">
        <f t="shared" ref="N182:N198" si="37">(K182-E182)/E182</f>
        <v>-0.82680167355729961</v>
      </c>
      <c r="O182" s="6">
        <f t="shared" si="34"/>
        <v>-0.47394540942928048</v>
      </c>
      <c r="P182" s="6">
        <f t="shared" si="35"/>
        <v>-0.45322391559202818</v>
      </c>
      <c r="Q182" s="6">
        <f t="shared" si="36"/>
        <v>-0.80780747781654361</v>
      </c>
    </row>
    <row r="183" spans="2:17" x14ac:dyDescent="0.25">
      <c r="B183" s="3">
        <v>5</v>
      </c>
      <c r="C183" s="3">
        <v>129.69</v>
      </c>
      <c r="D183" s="3">
        <v>131.19</v>
      </c>
      <c r="E183" s="3">
        <v>408.43</v>
      </c>
      <c r="F183" s="3">
        <v>294.20999999999998</v>
      </c>
      <c r="G183" s="3">
        <v>118</v>
      </c>
      <c r="H183" s="3">
        <v>51.93</v>
      </c>
      <c r="K183" s="3">
        <v>51.93</v>
      </c>
      <c r="M183" s="6">
        <f t="shared" si="33"/>
        <v>-0.59958362248438579</v>
      </c>
      <c r="N183" s="6">
        <f t="shared" si="37"/>
        <v>-0.87285458952574491</v>
      </c>
      <c r="O183" s="6">
        <f t="shared" si="34"/>
        <v>-0.60416190258403835</v>
      </c>
      <c r="P183" s="6">
        <f t="shared" si="35"/>
        <v>-0.55991525423728805</v>
      </c>
      <c r="Q183" s="6">
        <f t="shared" si="36"/>
        <v>-0.82349342306515749</v>
      </c>
    </row>
    <row r="184" spans="2:17" x14ac:dyDescent="0.25">
      <c r="B184" s="3">
        <v>6</v>
      </c>
      <c r="C184" s="3">
        <v>129.69</v>
      </c>
      <c r="D184" s="3">
        <v>103.12</v>
      </c>
      <c r="E184" s="3">
        <v>404.11</v>
      </c>
      <c r="F184" s="3">
        <v>252.72</v>
      </c>
      <c r="G184" s="3">
        <v>61.6</v>
      </c>
      <c r="H184" s="3">
        <v>46.5</v>
      </c>
      <c r="K184" s="3">
        <v>46.5</v>
      </c>
      <c r="M184" s="6">
        <f t="shared" si="33"/>
        <v>-0.64145269488780943</v>
      </c>
      <c r="N184" s="6">
        <f t="shared" si="37"/>
        <v>-0.88493232040780978</v>
      </c>
      <c r="O184" s="6">
        <f t="shared" si="34"/>
        <v>-0.54906904577191629</v>
      </c>
      <c r="P184" s="6">
        <f t="shared" si="35"/>
        <v>-0.24512987012987014</v>
      </c>
      <c r="Q184" s="6">
        <f t="shared" si="36"/>
        <v>-0.81600189933523271</v>
      </c>
    </row>
    <row r="185" spans="2:17" x14ac:dyDescent="0.25">
      <c r="B185" s="3">
        <v>7</v>
      </c>
      <c r="C185" s="3">
        <v>129.69</v>
      </c>
      <c r="D185" s="3">
        <v>65.040000000000006</v>
      </c>
      <c r="E185" s="3">
        <v>405.77</v>
      </c>
      <c r="F185" s="3">
        <v>235.23</v>
      </c>
      <c r="G185" s="3">
        <v>60.17</v>
      </c>
      <c r="H185" s="3">
        <v>39.07</v>
      </c>
      <c r="K185" s="3">
        <v>39.07</v>
      </c>
      <c r="M185" s="6">
        <f t="shared" si="33"/>
        <v>-0.69874315675842402</v>
      </c>
      <c r="N185" s="6">
        <f t="shared" si="37"/>
        <v>-0.90371392660867</v>
      </c>
      <c r="O185" s="6">
        <f t="shared" si="34"/>
        <v>-0.39929274292742933</v>
      </c>
      <c r="P185" s="6">
        <f t="shared" si="35"/>
        <v>-0.35067309290344029</v>
      </c>
      <c r="Q185" s="6">
        <f t="shared" si="36"/>
        <v>-0.83390723972282454</v>
      </c>
    </row>
    <row r="186" spans="2:17" x14ac:dyDescent="0.25">
      <c r="B186" s="3">
        <v>8</v>
      </c>
      <c r="C186" s="3">
        <v>129.69</v>
      </c>
      <c r="D186" s="3">
        <v>65.83</v>
      </c>
      <c r="E186" s="3">
        <v>395.82</v>
      </c>
      <c r="F186" s="3">
        <v>226.09</v>
      </c>
      <c r="G186" s="3">
        <v>53.62</v>
      </c>
      <c r="H186" s="3">
        <v>34.119999999999997</v>
      </c>
      <c r="K186" s="3">
        <v>34.119999999999997</v>
      </c>
      <c r="M186" s="6">
        <f t="shared" si="33"/>
        <v>-0.73691109568972157</v>
      </c>
      <c r="N186" s="6">
        <f t="shared" si="37"/>
        <v>-0.91379920165731898</v>
      </c>
      <c r="O186" s="6">
        <f t="shared" si="34"/>
        <v>-0.48169527571016257</v>
      </c>
      <c r="P186" s="6">
        <f t="shared" si="35"/>
        <v>-0.36367027228646032</v>
      </c>
      <c r="Q186" s="6">
        <f t="shared" si="36"/>
        <v>-0.84908664691052238</v>
      </c>
    </row>
    <row r="187" spans="2:17" x14ac:dyDescent="0.25">
      <c r="B187" s="3">
        <v>9</v>
      </c>
      <c r="C187" s="3">
        <v>129.69</v>
      </c>
      <c r="D187" s="3">
        <v>68.989999999999995</v>
      </c>
      <c r="E187" s="3">
        <v>386.01</v>
      </c>
      <c r="F187" s="3">
        <v>219.32</v>
      </c>
      <c r="G187" s="3">
        <v>63.29</v>
      </c>
      <c r="H187" s="3">
        <v>29.47</v>
      </c>
      <c r="K187" s="3">
        <v>29.47</v>
      </c>
      <c r="M187" s="6">
        <f t="shared" si="33"/>
        <v>-0.7727658262009407</v>
      </c>
      <c r="N187" s="6">
        <f t="shared" si="37"/>
        <v>-0.92365482759513995</v>
      </c>
      <c r="O187" s="6">
        <f t="shared" si="34"/>
        <v>-0.57283664299173787</v>
      </c>
      <c r="P187" s="6">
        <f t="shared" si="35"/>
        <v>-0.53436561858113452</v>
      </c>
      <c r="Q187" s="6">
        <f t="shared" si="36"/>
        <v>-0.86563012949115448</v>
      </c>
    </row>
    <row r="188" spans="2:17" x14ac:dyDescent="0.25">
      <c r="B188" s="2">
        <v>10</v>
      </c>
      <c r="C188" s="2">
        <v>129.69</v>
      </c>
      <c r="D188" s="3">
        <v>71.16</v>
      </c>
      <c r="E188" s="3">
        <v>382.47</v>
      </c>
      <c r="F188" s="3">
        <v>216.53</v>
      </c>
      <c r="G188" s="3">
        <v>55.47</v>
      </c>
      <c r="H188" s="3">
        <v>26.36</v>
      </c>
      <c r="K188" s="3">
        <v>26.36</v>
      </c>
      <c r="M188" s="6">
        <f t="shared" si="33"/>
        <v>-0.79674608682242265</v>
      </c>
      <c r="N188" s="6">
        <f t="shared" si="37"/>
        <v>-0.9310795617956964</v>
      </c>
      <c r="O188" s="6">
        <f t="shared" si="34"/>
        <v>-0.62956717256885886</v>
      </c>
      <c r="P188" s="6">
        <f t="shared" si="35"/>
        <v>-0.52478817378763298</v>
      </c>
      <c r="Q188" s="6">
        <f t="shared" si="36"/>
        <v>-0.87826167274742539</v>
      </c>
    </row>
    <row r="189" spans="2:17" x14ac:dyDescent="0.25">
      <c r="B189" s="2">
        <v>11</v>
      </c>
      <c r="C189" s="2">
        <v>124.81</v>
      </c>
      <c r="D189" s="3">
        <v>74.11</v>
      </c>
      <c r="E189" s="3">
        <v>376.07</v>
      </c>
      <c r="F189" s="3">
        <v>212.53</v>
      </c>
      <c r="G189" s="3">
        <v>64.56</v>
      </c>
      <c r="H189" s="3">
        <v>24.43</v>
      </c>
      <c r="K189" s="3">
        <v>24.43</v>
      </c>
      <c r="M189" s="6">
        <f t="shared" si="33"/>
        <v>-0.80426247896803138</v>
      </c>
      <c r="N189" s="6">
        <f t="shared" si="37"/>
        <v>-0.9350386896056585</v>
      </c>
      <c r="O189" s="6">
        <f t="shared" si="34"/>
        <v>-0.6703548778842261</v>
      </c>
      <c r="P189" s="6">
        <f t="shared" si="35"/>
        <v>-0.62159231722428754</v>
      </c>
      <c r="Q189" s="6">
        <f t="shared" si="36"/>
        <v>-0.88505152213805105</v>
      </c>
    </row>
    <row r="190" spans="2:17" x14ac:dyDescent="0.25">
      <c r="B190" s="2">
        <v>12</v>
      </c>
      <c r="C190" s="2">
        <v>124.81</v>
      </c>
      <c r="D190" s="3">
        <v>71.599999999999994</v>
      </c>
      <c r="E190" s="3">
        <v>368.3</v>
      </c>
      <c r="F190" s="3">
        <v>211.62</v>
      </c>
      <c r="G190" s="3">
        <v>57.69</v>
      </c>
      <c r="H190" s="3">
        <v>24.37</v>
      </c>
      <c r="K190" s="3">
        <v>24.37</v>
      </c>
      <c r="M190" s="6">
        <f t="shared" si="33"/>
        <v>-0.8047432096787116</v>
      </c>
      <c r="N190" s="6">
        <f t="shared" si="37"/>
        <v>-0.93383111593809398</v>
      </c>
      <c r="O190" s="6">
        <f t="shared" si="34"/>
        <v>-0.6596368715083798</v>
      </c>
      <c r="P190" s="6">
        <f t="shared" si="35"/>
        <v>-0.57756976945744487</v>
      </c>
      <c r="Q190" s="6">
        <f t="shared" si="36"/>
        <v>-0.88484075229184389</v>
      </c>
    </row>
    <row r="191" spans="2:17" x14ac:dyDescent="0.25">
      <c r="B191" s="3">
        <v>13</v>
      </c>
      <c r="C191" s="3">
        <v>114</v>
      </c>
      <c r="D191" s="3">
        <v>83.77</v>
      </c>
      <c r="E191" s="3">
        <v>357.6</v>
      </c>
      <c r="F191" s="3">
        <v>209.22</v>
      </c>
      <c r="G191" s="3">
        <v>64.37</v>
      </c>
      <c r="H191" s="3">
        <v>21.44</v>
      </c>
      <c r="K191" s="3">
        <v>21.44</v>
      </c>
      <c r="M191" s="6">
        <f t="shared" si="33"/>
        <v>-0.8119298245614035</v>
      </c>
      <c r="N191" s="6">
        <f t="shared" si="37"/>
        <v>-0.94004474272930649</v>
      </c>
      <c r="O191" s="6">
        <f t="shared" si="34"/>
        <v>-0.74406111973260114</v>
      </c>
      <c r="P191" s="6">
        <f t="shared" si="35"/>
        <v>-0.66692558645331679</v>
      </c>
      <c r="Q191" s="6">
        <f t="shared" si="36"/>
        <v>-0.89752413727177138</v>
      </c>
    </row>
    <row r="192" spans="2:17" x14ac:dyDescent="0.25">
      <c r="B192" s="3">
        <v>14</v>
      </c>
      <c r="C192" s="3">
        <v>85.17</v>
      </c>
      <c r="D192" s="3">
        <v>84.65</v>
      </c>
      <c r="E192" s="3">
        <v>357.52</v>
      </c>
      <c r="F192" s="3">
        <v>207.25</v>
      </c>
      <c r="G192" s="3">
        <v>59.67</v>
      </c>
      <c r="H192" s="3">
        <v>21.36</v>
      </c>
      <c r="K192" s="3">
        <v>21.36</v>
      </c>
      <c r="M192" s="6">
        <f t="shared" si="33"/>
        <v>-0.74920746741810496</v>
      </c>
      <c r="N192" s="6">
        <f t="shared" si="37"/>
        <v>-0.94025509062430068</v>
      </c>
      <c r="O192" s="6">
        <f t="shared" si="34"/>
        <v>-0.74766686355581813</v>
      </c>
      <c r="P192" s="6">
        <f t="shared" si="35"/>
        <v>-0.6420311714429362</v>
      </c>
      <c r="Q192" s="6">
        <f t="shared" si="36"/>
        <v>-0.89693606755126654</v>
      </c>
    </row>
    <row r="193" spans="1:17" x14ac:dyDescent="0.25">
      <c r="B193" s="3">
        <v>15</v>
      </c>
      <c r="C193" s="3">
        <v>85.17</v>
      </c>
      <c r="D193" s="3">
        <v>84.73</v>
      </c>
      <c r="E193" s="3">
        <v>347.83</v>
      </c>
      <c r="F193" s="3">
        <v>205.79</v>
      </c>
      <c r="G193" s="3">
        <v>62.16</v>
      </c>
      <c r="H193" s="3">
        <v>19.77</v>
      </c>
      <c r="K193" s="3">
        <v>19.77</v>
      </c>
      <c r="M193" s="6">
        <f t="shared" si="33"/>
        <v>-0.76787601268052141</v>
      </c>
      <c r="N193" s="6">
        <f t="shared" si="37"/>
        <v>-0.94316188942874402</v>
      </c>
      <c r="O193" s="6">
        <f t="shared" si="34"/>
        <v>-0.76667060073173621</v>
      </c>
      <c r="P193" s="6">
        <f t="shared" si="35"/>
        <v>-0.681949806949807</v>
      </c>
      <c r="Q193" s="6">
        <f t="shared" si="36"/>
        <v>-0.90393119199183625</v>
      </c>
    </row>
    <row r="194" spans="1:17" x14ac:dyDescent="0.25">
      <c r="B194" s="3">
        <v>16</v>
      </c>
      <c r="C194" s="3">
        <v>85.17</v>
      </c>
      <c r="D194" s="3">
        <v>80.099999999999994</v>
      </c>
      <c r="E194" s="3">
        <v>349.54</v>
      </c>
      <c r="F194" s="3">
        <v>204.12</v>
      </c>
      <c r="G194" s="3">
        <v>49.19</v>
      </c>
      <c r="H194" s="3">
        <v>18.04</v>
      </c>
      <c r="K194" s="3">
        <v>18.04</v>
      </c>
      <c r="M194" s="6">
        <f t="shared" si="33"/>
        <v>-0.78818832922390503</v>
      </c>
      <c r="N194" s="6">
        <f t="shared" si="37"/>
        <v>-0.94838931166676199</v>
      </c>
      <c r="O194" s="6">
        <f t="shared" si="34"/>
        <v>-0.7747815230961298</v>
      </c>
      <c r="P194" s="6">
        <f t="shared" si="35"/>
        <v>-0.63325879243748728</v>
      </c>
      <c r="Q194" s="6">
        <f t="shared" si="36"/>
        <v>-0.91162061532431904</v>
      </c>
    </row>
    <row r="195" spans="1:17" x14ac:dyDescent="0.25">
      <c r="B195" s="3">
        <v>17</v>
      </c>
      <c r="C195" s="3">
        <v>85.17</v>
      </c>
      <c r="D195" s="3">
        <v>80.13</v>
      </c>
      <c r="E195" s="3">
        <v>344.61</v>
      </c>
      <c r="F195" s="3">
        <v>201.64</v>
      </c>
      <c r="G195" s="3">
        <v>58.02</v>
      </c>
      <c r="H195" s="3">
        <v>17.25</v>
      </c>
      <c r="K195" s="3">
        <v>17.25</v>
      </c>
      <c r="M195" s="6">
        <f t="shared" si="33"/>
        <v>-0.79746389573793586</v>
      </c>
      <c r="N195" s="6">
        <f t="shared" si="37"/>
        <v>-0.94994341429441975</v>
      </c>
      <c r="O195" s="6">
        <f t="shared" si="34"/>
        <v>-0.78472482216398354</v>
      </c>
      <c r="P195" s="6">
        <f t="shared" si="35"/>
        <v>-0.70268872802481908</v>
      </c>
      <c r="Q195" s="6">
        <f t="shared" si="36"/>
        <v>-0.9144514977187066</v>
      </c>
    </row>
    <row r="196" spans="1:17" x14ac:dyDescent="0.25">
      <c r="B196" s="2">
        <v>18</v>
      </c>
      <c r="C196" s="2">
        <v>85.17</v>
      </c>
      <c r="D196" s="2">
        <v>66.58</v>
      </c>
      <c r="E196" s="2">
        <v>339.37</v>
      </c>
      <c r="F196" s="2">
        <v>199.17</v>
      </c>
      <c r="G196" s="2">
        <v>40.57</v>
      </c>
      <c r="H196" s="2">
        <v>17.02</v>
      </c>
      <c r="I196" s="2"/>
      <c r="J196" s="2"/>
      <c r="K196" s="2">
        <v>17.02</v>
      </c>
      <c r="M196" s="6">
        <f t="shared" si="33"/>
        <v>-0.80016437712809685</v>
      </c>
      <c r="N196" s="6">
        <f t="shared" si="37"/>
        <v>-0.94984824822465164</v>
      </c>
      <c r="O196" s="6">
        <f t="shared" si="34"/>
        <v>-0.74436767798137582</v>
      </c>
      <c r="P196" s="6">
        <f t="shared" si="35"/>
        <v>-0.58047818585161448</v>
      </c>
      <c r="Q196" s="6">
        <f t="shared" si="36"/>
        <v>-0.91454536325751867</v>
      </c>
    </row>
    <row r="197" spans="1:17" x14ac:dyDescent="0.25">
      <c r="B197" s="3">
        <v>19</v>
      </c>
      <c r="C197" s="3">
        <v>85.17</v>
      </c>
      <c r="D197" s="3">
        <v>43.59</v>
      </c>
      <c r="E197" s="3">
        <v>341.6</v>
      </c>
      <c r="F197" s="3">
        <v>198.54</v>
      </c>
      <c r="G197" s="3">
        <v>32.450000000000003</v>
      </c>
      <c r="H197" s="3">
        <v>16.8</v>
      </c>
      <c r="K197" s="3">
        <v>16.8</v>
      </c>
      <c r="M197" s="6">
        <f t="shared" si="33"/>
        <v>-0.80274744628390282</v>
      </c>
      <c r="N197" s="6">
        <f t="shared" si="37"/>
        <v>-0.95081967213114749</v>
      </c>
      <c r="O197" s="6">
        <f t="shared" si="34"/>
        <v>-0.61459050240880941</v>
      </c>
      <c r="P197" s="6">
        <f t="shared" si="35"/>
        <v>-0.48228043143297383</v>
      </c>
      <c r="Q197" s="6">
        <f t="shared" si="36"/>
        <v>-0.91538229072227251</v>
      </c>
    </row>
    <row r="198" spans="1:17" x14ac:dyDescent="0.25">
      <c r="B198" s="3">
        <v>20</v>
      </c>
      <c r="C198" s="3">
        <v>85.17</v>
      </c>
      <c r="D198" s="3">
        <v>42.98</v>
      </c>
      <c r="E198" s="3">
        <v>332.69</v>
      </c>
      <c r="F198" s="3">
        <v>197.09</v>
      </c>
      <c r="G198" s="3">
        <v>32.770000000000003</v>
      </c>
      <c r="H198" s="3">
        <v>16.48</v>
      </c>
      <c r="K198" s="3">
        <v>16.48</v>
      </c>
      <c r="M198" s="6">
        <f t="shared" si="33"/>
        <v>-0.80650463778325698</v>
      </c>
      <c r="N198" s="6">
        <f t="shared" si="37"/>
        <v>-0.9504643962848297</v>
      </c>
      <c r="O198" s="6">
        <f t="shared" si="34"/>
        <v>-0.61656584457887387</v>
      </c>
      <c r="P198" s="6">
        <f t="shared" si="35"/>
        <v>-0.49710100701861465</v>
      </c>
      <c r="Q198" s="6">
        <f t="shared" si="36"/>
        <v>-0.91638337815211335</v>
      </c>
    </row>
    <row r="199" spans="1:17" x14ac:dyDescent="0.25">
      <c r="B199" s="3"/>
      <c r="C199" s="3"/>
      <c r="M199" s="6">
        <f>AVERAGE(M179:M198)</f>
        <v>-0.7465487145187224</v>
      </c>
      <c r="N199" s="6">
        <f>AVERAGE(N179:N198)</f>
        <v>-0.9234489807103291</v>
      </c>
      <c r="O199" s="6">
        <f>AVERAGE(O179:O198)</f>
        <v>-0.59856978503483771</v>
      </c>
      <c r="P199" s="6">
        <f>AVERAGE(P179:P198)</f>
        <v>-0.49319027432428664</v>
      </c>
      <c r="Q199" s="6">
        <f>AVERAGE(Q179:Q198)</f>
        <v>-0.86629700092463258</v>
      </c>
    </row>
    <row r="200" spans="1:17" x14ac:dyDescent="0.25">
      <c r="L200" s="12"/>
      <c r="M200" s="2" t="s">
        <v>0</v>
      </c>
      <c r="N200" s="9" t="s">
        <v>2</v>
      </c>
      <c r="O200" s="9" t="s">
        <v>1</v>
      </c>
      <c r="P200" s="9" t="s">
        <v>3</v>
      </c>
      <c r="Q200" s="9"/>
    </row>
    <row r="203" spans="1:17" x14ac:dyDescent="0.25">
      <c r="A203" s="3" t="s">
        <v>15</v>
      </c>
      <c r="B203" s="3"/>
      <c r="C203" s="3">
        <v>1</v>
      </c>
      <c r="D203" s="3">
        <v>3</v>
      </c>
      <c r="E203" s="3">
        <v>2</v>
      </c>
      <c r="G203" s="3">
        <v>4</v>
      </c>
      <c r="L203" s="3"/>
      <c r="M203" s="2" t="s">
        <v>0</v>
      </c>
      <c r="N203" s="9" t="s">
        <v>1</v>
      </c>
      <c r="O203" s="9" t="s">
        <v>2</v>
      </c>
      <c r="P203" s="9" t="s">
        <v>3</v>
      </c>
      <c r="Q203" s="9"/>
    </row>
    <row r="204" spans="1:17" x14ac:dyDescent="0.25">
      <c r="B204" s="4"/>
      <c r="C204" s="2" t="s">
        <v>0</v>
      </c>
      <c r="D204" s="9" t="s">
        <v>2</v>
      </c>
      <c r="E204" s="9" t="s">
        <v>1</v>
      </c>
      <c r="F204" s="9"/>
      <c r="G204" s="9" t="s">
        <v>3</v>
      </c>
      <c r="H204" s="18" t="s">
        <v>26</v>
      </c>
      <c r="I204" s="5"/>
      <c r="J204" s="16"/>
      <c r="K204" s="16" t="s">
        <v>26</v>
      </c>
      <c r="M204" s="11" t="s">
        <v>4</v>
      </c>
      <c r="N204" s="11" t="s">
        <v>5</v>
      </c>
      <c r="O204" s="11" t="s">
        <v>6</v>
      </c>
      <c r="P204" s="11" t="s">
        <v>7</v>
      </c>
      <c r="Q204" s="11" t="s">
        <v>8</v>
      </c>
    </row>
    <row r="205" spans="1:17" x14ac:dyDescent="0.25">
      <c r="B205" s="3">
        <v>1</v>
      </c>
      <c r="C205" s="3">
        <v>1</v>
      </c>
      <c r="D205" s="3">
        <v>1</v>
      </c>
      <c r="E205" s="3">
        <v>0.67</v>
      </c>
      <c r="F205" s="3">
        <v>1</v>
      </c>
      <c r="G205" s="3">
        <v>1</v>
      </c>
      <c r="H205" s="3">
        <v>1</v>
      </c>
      <c r="K205" s="3">
        <v>1</v>
      </c>
      <c r="M205" s="6">
        <f t="shared" ref="M205:M224" si="38">(K205-C205)/C205</f>
        <v>0</v>
      </c>
      <c r="N205" s="6">
        <f t="shared" ref="N205:N224" si="39">(K205-E205)/E205</f>
        <v>0.49253731343283574</v>
      </c>
      <c r="O205" s="6">
        <f t="shared" ref="O205:O224" si="40">(K205-D205)/D205</f>
        <v>0</v>
      </c>
      <c r="P205" s="6">
        <f t="shared" ref="P205:P224" si="41">(K205-G205)/G205</f>
        <v>0</v>
      </c>
      <c r="Q205" s="6">
        <f t="shared" ref="Q205:Q224" si="42">(K205-F205)/F205</f>
        <v>0</v>
      </c>
    </row>
    <row r="206" spans="1:17" x14ac:dyDescent="0.25">
      <c r="B206" s="3">
        <v>2</v>
      </c>
      <c r="C206" s="3">
        <v>1</v>
      </c>
      <c r="D206" s="3">
        <v>1</v>
      </c>
      <c r="E206" s="3">
        <v>0.67</v>
      </c>
      <c r="F206" s="3">
        <v>1</v>
      </c>
      <c r="G206" s="3">
        <v>1</v>
      </c>
      <c r="H206" s="3">
        <v>1</v>
      </c>
      <c r="K206" s="3">
        <v>1</v>
      </c>
      <c r="M206" s="6">
        <f t="shared" si="38"/>
        <v>0</v>
      </c>
      <c r="N206" s="6">
        <f t="shared" si="39"/>
        <v>0.49253731343283574</v>
      </c>
      <c r="O206" s="6">
        <f t="shared" si="40"/>
        <v>0</v>
      </c>
      <c r="P206" s="6">
        <f t="shared" si="41"/>
        <v>0</v>
      </c>
      <c r="Q206" s="6">
        <f t="shared" si="42"/>
        <v>0</v>
      </c>
    </row>
    <row r="207" spans="1:17" x14ac:dyDescent="0.25">
      <c r="B207" s="3">
        <v>3</v>
      </c>
      <c r="C207" s="3">
        <v>1</v>
      </c>
      <c r="D207" s="3">
        <v>1</v>
      </c>
      <c r="E207" s="3">
        <v>0.67</v>
      </c>
      <c r="F207" s="3">
        <v>1</v>
      </c>
      <c r="G207" s="3">
        <v>1</v>
      </c>
      <c r="H207" s="3">
        <v>1</v>
      </c>
      <c r="K207" s="3">
        <v>1</v>
      </c>
      <c r="M207" s="6">
        <f t="shared" si="38"/>
        <v>0</v>
      </c>
      <c r="N207" s="6">
        <f t="shared" si="39"/>
        <v>0.49253731343283574</v>
      </c>
      <c r="O207" s="6">
        <f t="shared" si="40"/>
        <v>0</v>
      </c>
      <c r="P207" s="6">
        <f t="shared" si="41"/>
        <v>0</v>
      </c>
      <c r="Q207" s="6">
        <f t="shared" si="42"/>
        <v>0</v>
      </c>
    </row>
    <row r="208" spans="1:17" x14ac:dyDescent="0.25">
      <c r="B208" s="3">
        <v>4</v>
      </c>
      <c r="C208" s="3">
        <v>1</v>
      </c>
      <c r="D208" s="3">
        <v>1</v>
      </c>
      <c r="E208" s="3">
        <v>0.67</v>
      </c>
      <c r="F208" s="3">
        <v>1</v>
      </c>
      <c r="G208" s="3">
        <v>1</v>
      </c>
      <c r="H208" s="3">
        <v>1</v>
      </c>
      <c r="K208" s="3">
        <v>1</v>
      </c>
      <c r="M208" s="6">
        <f t="shared" si="38"/>
        <v>0</v>
      </c>
      <c r="N208" s="6">
        <f t="shared" si="39"/>
        <v>0.49253731343283574</v>
      </c>
      <c r="O208" s="6">
        <f t="shared" si="40"/>
        <v>0</v>
      </c>
      <c r="P208" s="6">
        <f t="shared" si="41"/>
        <v>0</v>
      </c>
      <c r="Q208" s="6">
        <f t="shared" si="42"/>
        <v>0</v>
      </c>
    </row>
    <row r="209" spans="2:17" x14ac:dyDescent="0.25">
      <c r="B209" s="3">
        <v>5</v>
      </c>
      <c r="C209" s="3">
        <v>1</v>
      </c>
      <c r="D209" s="3">
        <v>1</v>
      </c>
      <c r="E209" s="3">
        <v>0.68</v>
      </c>
      <c r="F209" s="3">
        <v>1</v>
      </c>
      <c r="G209" s="3">
        <v>1</v>
      </c>
      <c r="H209" s="3">
        <v>1</v>
      </c>
      <c r="K209" s="3">
        <v>1</v>
      </c>
      <c r="M209" s="6">
        <f t="shared" si="38"/>
        <v>0</v>
      </c>
      <c r="N209" s="6">
        <f t="shared" si="39"/>
        <v>0.47058823529411753</v>
      </c>
      <c r="O209" s="6">
        <f t="shared" si="40"/>
        <v>0</v>
      </c>
      <c r="P209" s="6">
        <f t="shared" si="41"/>
        <v>0</v>
      </c>
      <c r="Q209" s="6">
        <f t="shared" si="42"/>
        <v>0</v>
      </c>
    </row>
    <row r="210" spans="2:17" x14ac:dyDescent="0.25">
      <c r="B210" s="2">
        <v>6</v>
      </c>
      <c r="C210" s="2">
        <v>1</v>
      </c>
      <c r="D210" s="2">
        <v>1</v>
      </c>
      <c r="E210" s="2">
        <v>0.81</v>
      </c>
      <c r="F210" s="2">
        <v>1</v>
      </c>
      <c r="G210" s="2">
        <v>1</v>
      </c>
      <c r="H210" s="2">
        <v>1</v>
      </c>
      <c r="I210" s="2"/>
      <c r="J210" s="2"/>
      <c r="K210" s="2">
        <v>1</v>
      </c>
      <c r="M210" s="6">
        <f t="shared" si="38"/>
        <v>0</v>
      </c>
      <c r="N210" s="6">
        <f t="shared" si="39"/>
        <v>0.23456790123456783</v>
      </c>
      <c r="O210" s="6">
        <f t="shared" si="40"/>
        <v>0</v>
      </c>
      <c r="P210" s="6">
        <f t="shared" si="41"/>
        <v>0</v>
      </c>
      <c r="Q210" s="6">
        <f t="shared" si="42"/>
        <v>0</v>
      </c>
    </row>
    <row r="211" spans="2:17" x14ac:dyDescent="0.25">
      <c r="B211" s="3">
        <v>7</v>
      </c>
      <c r="C211" s="3">
        <v>1</v>
      </c>
      <c r="D211" s="3">
        <v>1</v>
      </c>
      <c r="E211" s="3">
        <v>0.9</v>
      </c>
      <c r="F211" s="3">
        <v>1</v>
      </c>
      <c r="G211" s="3">
        <v>1</v>
      </c>
      <c r="H211" s="3">
        <v>1</v>
      </c>
      <c r="K211" s="3">
        <v>1</v>
      </c>
      <c r="M211" s="6">
        <f t="shared" si="38"/>
        <v>0</v>
      </c>
      <c r="N211" s="6">
        <f t="shared" si="39"/>
        <v>0.11111111111111108</v>
      </c>
      <c r="O211" s="6">
        <f t="shared" si="40"/>
        <v>0</v>
      </c>
      <c r="P211" s="6">
        <f t="shared" si="41"/>
        <v>0</v>
      </c>
      <c r="Q211" s="6">
        <f t="shared" si="42"/>
        <v>0</v>
      </c>
    </row>
    <row r="212" spans="2:17" x14ac:dyDescent="0.25">
      <c r="B212" s="3">
        <v>8</v>
      </c>
      <c r="C212" s="3">
        <v>1</v>
      </c>
      <c r="D212" s="3">
        <v>1</v>
      </c>
      <c r="E212" s="3">
        <v>0.92</v>
      </c>
      <c r="F212" s="3">
        <v>1</v>
      </c>
      <c r="G212" s="3">
        <v>1</v>
      </c>
      <c r="H212" s="3">
        <v>1</v>
      </c>
      <c r="K212" s="3">
        <v>1</v>
      </c>
      <c r="M212" s="6">
        <f t="shared" si="38"/>
        <v>0</v>
      </c>
      <c r="N212" s="6">
        <f t="shared" si="39"/>
        <v>8.6956521739130391E-2</v>
      </c>
      <c r="O212" s="6">
        <f t="shared" si="40"/>
        <v>0</v>
      </c>
      <c r="P212" s="6">
        <f t="shared" si="41"/>
        <v>0</v>
      </c>
      <c r="Q212" s="6">
        <f t="shared" si="42"/>
        <v>0</v>
      </c>
    </row>
    <row r="213" spans="2:17" x14ac:dyDescent="0.25">
      <c r="B213" s="3">
        <v>9</v>
      </c>
      <c r="C213" s="3">
        <v>1</v>
      </c>
      <c r="D213" s="3">
        <v>1</v>
      </c>
      <c r="E213" s="3">
        <v>0.99</v>
      </c>
      <c r="F213" s="3">
        <v>1</v>
      </c>
      <c r="G213" s="3">
        <v>1</v>
      </c>
      <c r="H213" s="3">
        <v>1</v>
      </c>
      <c r="K213" s="3">
        <v>1</v>
      </c>
      <c r="M213" s="6">
        <f t="shared" si="38"/>
        <v>0</v>
      </c>
      <c r="N213" s="6">
        <f t="shared" si="39"/>
        <v>1.0101010101010111E-2</v>
      </c>
      <c r="O213" s="6">
        <f t="shared" si="40"/>
        <v>0</v>
      </c>
      <c r="P213" s="6">
        <f t="shared" si="41"/>
        <v>0</v>
      </c>
      <c r="Q213" s="6">
        <f t="shared" si="42"/>
        <v>0</v>
      </c>
    </row>
    <row r="214" spans="2:17" x14ac:dyDescent="0.25">
      <c r="B214" s="3">
        <v>10</v>
      </c>
      <c r="C214" s="3">
        <v>1</v>
      </c>
      <c r="D214" s="3">
        <v>1</v>
      </c>
      <c r="E214" s="3">
        <v>0.99</v>
      </c>
      <c r="F214" s="3">
        <v>1</v>
      </c>
      <c r="G214" s="3">
        <v>1</v>
      </c>
      <c r="H214" s="3">
        <v>1</v>
      </c>
      <c r="K214" s="3">
        <v>1</v>
      </c>
      <c r="M214" s="6">
        <f t="shared" si="38"/>
        <v>0</v>
      </c>
      <c r="N214" s="6">
        <f t="shared" si="39"/>
        <v>1.0101010101010111E-2</v>
      </c>
      <c r="O214" s="6">
        <f t="shared" si="40"/>
        <v>0</v>
      </c>
      <c r="P214" s="6">
        <f t="shared" si="41"/>
        <v>0</v>
      </c>
      <c r="Q214" s="6">
        <f t="shared" si="42"/>
        <v>0</v>
      </c>
    </row>
    <row r="215" spans="2:17" x14ac:dyDescent="0.25">
      <c r="B215" s="3">
        <v>11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K215" s="3">
        <v>1</v>
      </c>
      <c r="M215" s="6">
        <f t="shared" si="38"/>
        <v>0</v>
      </c>
      <c r="N215" s="6">
        <f t="shared" si="39"/>
        <v>0</v>
      </c>
      <c r="O215" s="6">
        <f t="shared" si="40"/>
        <v>0</v>
      </c>
      <c r="P215" s="6">
        <f t="shared" si="41"/>
        <v>0</v>
      </c>
      <c r="Q215" s="6">
        <f t="shared" si="42"/>
        <v>0</v>
      </c>
    </row>
    <row r="216" spans="2:17" x14ac:dyDescent="0.25">
      <c r="B216" s="3">
        <v>12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K216" s="3">
        <v>1</v>
      </c>
      <c r="M216" s="6">
        <f t="shared" si="38"/>
        <v>0</v>
      </c>
      <c r="N216" s="6">
        <f t="shared" si="39"/>
        <v>0</v>
      </c>
      <c r="O216" s="6">
        <f t="shared" si="40"/>
        <v>0</v>
      </c>
      <c r="P216" s="6">
        <f t="shared" si="41"/>
        <v>0</v>
      </c>
      <c r="Q216" s="6">
        <f t="shared" si="42"/>
        <v>0</v>
      </c>
    </row>
    <row r="217" spans="2:17" x14ac:dyDescent="0.25">
      <c r="B217" s="3">
        <v>13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K217" s="3">
        <v>1</v>
      </c>
      <c r="M217" s="6">
        <f t="shared" si="38"/>
        <v>0</v>
      </c>
      <c r="N217" s="6">
        <f t="shared" si="39"/>
        <v>0</v>
      </c>
      <c r="O217" s="6">
        <f t="shared" si="40"/>
        <v>0</v>
      </c>
      <c r="P217" s="6">
        <f t="shared" si="41"/>
        <v>0</v>
      </c>
      <c r="Q217" s="6">
        <f t="shared" si="42"/>
        <v>0</v>
      </c>
    </row>
    <row r="218" spans="2:17" x14ac:dyDescent="0.25">
      <c r="B218" s="3">
        <v>14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K218" s="3">
        <v>1</v>
      </c>
      <c r="M218" s="6">
        <f t="shared" si="38"/>
        <v>0</v>
      </c>
      <c r="N218" s="6">
        <f t="shared" si="39"/>
        <v>0</v>
      </c>
      <c r="O218" s="6">
        <f t="shared" si="40"/>
        <v>0</v>
      </c>
      <c r="P218" s="6">
        <f t="shared" si="41"/>
        <v>0</v>
      </c>
      <c r="Q218" s="6">
        <f t="shared" si="42"/>
        <v>0</v>
      </c>
    </row>
    <row r="219" spans="2:17" x14ac:dyDescent="0.25">
      <c r="B219" s="2">
        <v>15</v>
      </c>
      <c r="C219" s="2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K219" s="3">
        <v>1</v>
      </c>
      <c r="M219" s="6">
        <f t="shared" si="38"/>
        <v>0</v>
      </c>
      <c r="N219" s="6">
        <f t="shared" si="39"/>
        <v>0</v>
      </c>
      <c r="O219" s="6">
        <f t="shared" si="40"/>
        <v>0</v>
      </c>
      <c r="P219" s="6">
        <f t="shared" si="41"/>
        <v>0</v>
      </c>
      <c r="Q219" s="6">
        <f t="shared" si="42"/>
        <v>0</v>
      </c>
    </row>
    <row r="220" spans="2:17" x14ac:dyDescent="0.25">
      <c r="B220" s="2">
        <v>16</v>
      </c>
      <c r="C220" s="2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K220" s="3">
        <v>1</v>
      </c>
      <c r="M220" s="6">
        <f t="shared" si="38"/>
        <v>0</v>
      </c>
      <c r="N220" s="6">
        <f t="shared" si="39"/>
        <v>0</v>
      </c>
      <c r="O220" s="6">
        <f t="shared" si="40"/>
        <v>0</v>
      </c>
      <c r="P220" s="6">
        <f t="shared" si="41"/>
        <v>0</v>
      </c>
      <c r="Q220" s="6">
        <f t="shared" si="42"/>
        <v>0</v>
      </c>
    </row>
    <row r="221" spans="2:17" x14ac:dyDescent="0.25">
      <c r="B221" s="2">
        <v>17</v>
      </c>
      <c r="C221" s="2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K221" s="3">
        <v>1</v>
      </c>
      <c r="M221" s="6">
        <f t="shared" si="38"/>
        <v>0</v>
      </c>
      <c r="N221" s="6">
        <f t="shared" si="39"/>
        <v>0</v>
      </c>
      <c r="O221" s="6">
        <f t="shared" si="40"/>
        <v>0</v>
      </c>
      <c r="P221" s="6">
        <f t="shared" si="41"/>
        <v>0</v>
      </c>
      <c r="Q221" s="6">
        <f t="shared" si="42"/>
        <v>0</v>
      </c>
    </row>
    <row r="222" spans="2:17" x14ac:dyDescent="0.25">
      <c r="B222" s="3">
        <v>18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K222" s="3">
        <v>1</v>
      </c>
      <c r="M222" s="6">
        <f t="shared" si="38"/>
        <v>0</v>
      </c>
      <c r="N222" s="6">
        <f t="shared" si="39"/>
        <v>0</v>
      </c>
      <c r="O222" s="6">
        <f t="shared" si="40"/>
        <v>0</v>
      </c>
      <c r="P222" s="6">
        <f t="shared" si="41"/>
        <v>0</v>
      </c>
      <c r="Q222" s="6">
        <f t="shared" si="42"/>
        <v>0</v>
      </c>
    </row>
    <row r="223" spans="2:17" x14ac:dyDescent="0.25">
      <c r="B223" s="3">
        <v>19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K223" s="3">
        <v>1</v>
      </c>
      <c r="M223" s="6">
        <f t="shared" si="38"/>
        <v>0</v>
      </c>
      <c r="N223" s="6">
        <f t="shared" si="39"/>
        <v>0</v>
      </c>
      <c r="O223" s="6">
        <f t="shared" si="40"/>
        <v>0</v>
      </c>
      <c r="P223" s="6">
        <f t="shared" si="41"/>
        <v>0</v>
      </c>
      <c r="Q223" s="6">
        <f t="shared" si="42"/>
        <v>0</v>
      </c>
    </row>
    <row r="224" spans="2:17" x14ac:dyDescent="0.25">
      <c r="B224" s="3">
        <v>20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K224" s="3">
        <v>1</v>
      </c>
      <c r="M224" s="6">
        <f t="shared" si="38"/>
        <v>0</v>
      </c>
      <c r="N224" s="6">
        <f t="shared" si="39"/>
        <v>0</v>
      </c>
      <c r="O224" s="6">
        <f t="shared" si="40"/>
        <v>0</v>
      </c>
      <c r="P224" s="6">
        <f t="shared" si="41"/>
        <v>0</v>
      </c>
      <c r="Q224" s="6">
        <f t="shared" si="42"/>
        <v>0</v>
      </c>
    </row>
    <row r="225" spans="2:17" x14ac:dyDescent="0.25">
      <c r="B225" s="3"/>
      <c r="C225" s="3"/>
      <c r="M225" s="6"/>
      <c r="N225" s="6"/>
      <c r="O225" s="6"/>
      <c r="P225" s="6"/>
      <c r="Q225" s="6"/>
    </row>
    <row r="226" spans="2:17" x14ac:dyDescent="0.25">
      <c r="B226" s="3"/>
      <c r="C226" s="3"/>
      <c r="M226" s="6"/>
      <c r="N226" s="6"/>
      <c r="O226" s="6"/>
      <c r="P226" s="6"/>
      <c r="Q226" s="6"/>
    </row>
    <row r="227" spans="2:17" x14ac:dyDescent="0.25">
      <c r="B227" s="3"/>
      <c r="C227" s="3"/>
      <c r="M227" s="6"/>
      <c r="N227" s="6"/>
      <c r="O227" s="6"/>
      <c r="P227" s="6"/>
      <c r="Q227" s="6"/>
    </row>
    <row r="228" spans="2:17" x14ac:dyDescent="0.25">
      <c r="B228" s="3" t="s">
        <v>9</v>
      </c>
      <c r="C228" s="3"/>
      <c r="M228" s="6"/>
      <c r="N228" s="6"/>
      <c r="O228" s="6"/>
      <c r="P228" s="6"/>
      <c r="Q228" s="6"/>
    </row>
    <row r="229" spans="2:17" x14ac:dyDescent="0.25">
      <c r="B229" s="2">
        <v>1</v>
      </c>
      <c r="C229" s="2">
        <v>9.4700000000000006</v>
      </c>
      <c r="D229" s="2">
        <v>10.56</v>
      </c>
      <c r="E229" s="2"/>
      <c r="F229" s="2">
        <v>89.71</v>
      </c>
      <c r="G229" s="2">
        <v>9.57</v>
      </c>
      <c r="H229" s="2">
        <v>7.63</v>
      </c>
      <c r="I229" s="2"/>
      <c r="J229" s="2"/>
      <c r="K229" s="2">
        <v>7.63</v>
      </c>
      <c r="M229" s="6">
        <f t="shared" ref="M229:M248" si="43">(K229-C229)/C229</f>
        <v>-0.19429778247096099</v>
      </c>
      <c r="N229" s="6"/>
      <c r="O229" s="6">
        <f t="shared" ref="O229:O248" si="44">(K229-D229)/D229</f>
        <v>-0.27746212121212127</v>
      </c>
      <c r="P229" s="6">
        <f t="shared" ref="P229:P248" si="45">(K229-G229)/G229</f>
        <v>-0.20271682340647862</v>
      </c>
      <c r="Q229" s="6">
        <f t="shared" ref="Q229:Q248" si="46">(K229-F229)/F229</f>
        <v>-0.91494816631367748</v>
      </c>
    </row>
    <row r="230" spans="2:17" x14ac:dyDescent="0.25">
      <c r="B230" s="3">
        <v>2</v>
      </c>
      <c r="C230" s="3">
        <v>5.74</v>
      </c>
      <c r="D230" s="3">
        <v>6.9</v>
      </c>
      <c r="F230" s="3">
        <v>83.54</v>
      </c>
      <c r="G230" s="3">
        <v>5.74</v>
      </c>
      <c r="H230" s="3">
        <v>5.2</v>
      </c>
      <c r="K230" s="3">
        <v>5.2</v>
      </c>
      <c r="M230" s="6">
        <f t="shared" si="43"/>
        <v>-9.4076655052264813E-2</v>
      </c>
      <c r="N230" s="6"/>
      <c r="O230" s="6">
        <f t="shared" si="44"/>
        <v>-0.24637681159420291</v>
      </c>
      <c r="P230" s="6">
        <f t="shared" si="45"/>
        <v>-9.4076655052264813E-2</v>
      </c>
      <c r="Q230" s="6">
        <f t="shared" si="46"/>
        <v>-0.93775436916447208</v>
      </c>
    </row>
    <row r="231" spans="2:17" x14ac:dyDescent="0.25">
      <c r="B231" s="3">
        <v>3</v>
      </c>
      <c r="C231" s="3">
        <v>4.75</v>
      </c>
      <c r="D231" s="3">
        <v>5.28</v>
      </c>
      <c r="F231" s="3">
        <v>75.12</v>
      </c>
      <c r="G231" s="3">
        <v>4.7300000000000004</v>
      </c>
      <c r="H231" s="3">
        <v>3.53</v>
      </c>
      <c r="K231" s="3">
        <v>3.53</v>
      </c>
      <c r="M231" s="6">
        <f t="shared" si="43"/>
        <v>-0.25684210526315793</v>
      </c>
      <c r="N231" s="6"/>
      <c r="O231" s="6">
        <f t="shared" si="44"/>
        <v>-0.33143939393939403</v>
      </c>
      <c r="P231" s="6">
        <f t="shared" si="45"/>
        <v>-0.25369978858350961</v>
      </c>
      <c r="Q231" s="6">
        <f t="shared" si="46"/>
        <v>-0.95300851970181044</v>
      </c>
    </row>
    <row r="232" spans="2:17" x14ac:dyDescent="0.25">
      <c r="B232" s="3">
        <v>4</v>
      </c>
      <c r="C232" s="3">
        <v>2.88</v>
      </c>
      <c r="D232" s="3">
        <v>3.48</v>
      </c>
      <c r="F232" s="3">
        <v>66.73</v>
      </c>
      <c r="G232" s="3">
        <v>2.8</v>
      </c>
      <c r="H232" s="3">
        <v>2.62</v>
      </c>
      <c r="K232" s="3">
        <v>2.62</v>
      </c>
      <c r="M232" s="6">
        <f t="shared" si="43"/>
        <v>-9.0277777777777707E-2</v>
      </c>
      <c r="N232" s="6"/>
      <c r="O232" s="6">
        <f t="shared" si="44"/>
        <v>-0.24712643678160917</v>
      </c>
      <c r="P232" s="6">
        <f t="shared" si="45"/>
        <v>-6.4285714285714182E-2</v>
      </c>
      <c r="Q232" s="6">
        <f t="shared" si="46"/>
        <v>-0.96073729956541276</v>
      </c>
    </row>
    <row r="233" spans="2:17" x14ac:dyDescent="0.25">
      <c r="B233" s="3">
        <v>5</v>
      </c>
      <c r="C233" s="3">
        <v>2.61</v>
      </c>
      <c r="D233" s="3">
        <v>2.61</v>
      </c>
      <c r="F233" s="3">
        <v>58</v>
      </c>
      <c r="G233" s="3">
        <v>2.4300000000000002</v>
      </c>
      <c r="H233" s="3">
        <v>2</v>
      </c>
      <c r="K233" s="3">
        <v>2</v>
      </c>
      <c r="M233" s="6">
        <f t="shared" si="43"/>
        <v>-0.23371647509578541</v>
      </c>
      <c r="N233" s="6"/>
      <c r="O233" s="6">
        <f t="shared" si="44"/>
        <v>-0.23371647509578541</v>
      </c>
      <c r="P233" s="6">
        <f t="shared" si="45"/>
        <v>-0.17695473251028812</v>
      </c>
      <c r="Q233" s="6">
        <f t="shared" si="46"/>
        <v>-0.96551724137931039</v>
      </c>
    </row>
    <row r="234" spans="2:17" x14ac:dyDescent="0.25">
      <c r="B234" s="3">
        <v>6</v>
      </c>
      <c r="C234" s="3">
        <v>2.38</v>
      </c>
      <c r="D234" s="3">
        <v>2.67</v>
      </c>
      <c r="F234" s="3">
        <v>53.03</v>
      </c>
      <c r="G234" s="3">
        <v>2.35</v>
      </c>
      <c r="H234" s="3">
        <v>1.74</v>
      </c>
      <c r="K234" s="3">
        <v>1.74</v>
      </c>
      <c r="M234" s="6">
        <f t="shared" si="43"/>
        <v>-0.26890756302521007</v>
      </c>
      <c r="N234" s="6"/>
      <c r="O234" s="6">
        <f t="shared" si="44"/>
        <v>-0.348314606741573</v>
      </c>
      <c r="P234" s="6">
        <f t="shared" si="45"/>
        <v>-0.25957446808510642</v>
      </c>
      <c r="Q234" s="6">
        <f t="shared" si="46"/>
        <v>-0.96718838393362239</v>
      </c>
    </row>
    <row r="235" spans="2:17" x14ac:dyDescent="0.25">
      <c r="B235" s="3">
        <v>7</v>
      </c>
      <c r="C235" s="3">
        <v>2.19</v>
      </c>
      <c r="D235" s="3">
        <v>2.54</v>
      </c>
      <c r="F235" s="3">
        <v>47.64</v>
      </c>
      <c r="G235" s="3">
        <v>1.84</v>
      </c>
      <c r="H235" s="3">
        <v>1.55</v>
      </c>
      <c r="K235" s="3">
        <v>1.55</v>
      </c>
      <c r="M235" s="6">
        <f t="shared" si="43"/>
        <v>-0.29223744292237441</v>
      </c>
      <c r="N235" s="6"/>
      <c r="O235" s="6">
        <f t="shared" si="44"/>
        <v>-0.38976377952755903</v>
      </c>
      <c r="P235" s="6">
        <f t="shared" si="45"/>
        <v>-0.15760869565217392</v>
      </c>
      <c r="Q235" s="6">
        <f t="shared" si="46"/>
        <v>-0.96746431570109159</v>
      </c>
    </row>
    <row r="236" spans="2:17" x14ac:dyDescent="0.25">
      <c r="B236" s="3">
        <v>8</v>
      </c>
      <c r="C236" s="3">
        <v>2.14</v>
      </c>
      <c r="D236" s="3">
        <v>1.8</v>
      </c>
      <c r="F236" s="3">
        <v>45.69</v>
      </c>
      <c r="G236" s="3">
        <v>1.6</v>
      </c>
      <c r="H236" s="3">
        <v>1.38</v>
      </c>
      <c r="K236" s="3">
        <v>1.38</v>
      </c>
      <c r="M236" s="6">
        <f t="shared" si="43"/>
        <v>-0.35514018691588795</v>
      </c>
      <c r="N236" s="6"/>
      <c r="O236" s="6">
        <f t="shared" si="44"/>
        <v>-0.23333333333333342</v>
      </c>
      <c r="P236" s="6">
        <f t="shared" si="45"/>
        <v>-0.13750000000000012</v>
      </c>
      <c r="Q236" s="6">
        <f t="shared" si="46"/>
        <v>-0.96979645436638207</v>
      </c>
    </row>
    <row r="237" spans="2:17" x14ac:dyDescent="0.25">
      <c r="B237" s="3">
        <v>9</v>
      </c>
      <c r="C237" s="3">
        <v>1.5</v>
      </c>
      <c r="D237" s="3">
        <v>1.42</v>
      </c>
      <c r="F237" s="3">
        <v>41.64</v>
      </c>
      <c r="G237" s="3">
        <v>1.23</v>
      </c>
      <c r="H237" s="3">
        <v>1.1100000000000001</v>
      </c>
      <c r="K237" s="3">
        <v>1.1100000000000001</v>
      </c>
      <c r="M237" s="6">
        <f t="shared" si="43"/>
        <v>-0.25999999999999995</v>
      </c>
      <c r="N237" s="6"/>
      <c r="O237" s="6">
        <f t="shared" si="44"/>
        <v>-0.21830985915492948</v>
      </c>
      <c r="P237" s="6">
        <f t="shared" si="45"/>
        <v>-9.7560975609756004E-2</v>
      </c>
      <c r="Q237" s="6">
        <f t="shared" si="46"/>
        <v>-0.97334293948126804</v>
      </c>
    </row>
    <row r="238" spans="2:17" x14ac:dyDescent="0.25">
      <c r="B238" s="2">
        <v>10</v>
      </c>
      <c r="C238" s="2">
        <v>1.38</v>
      </c>
      <c r="D238" s="3">
        <v>1.25</v>
      </c>
      <c r="F238" s="3">
        <v>38.229999999999997</v>
      </c>
      <c r="G238" s="3">
        <v>1.2</v>
      </c>
      <c r="H238" s="3">
        <v>1.08</v>
      </c>
      <c r="K238" s="3">
        <v>1.08</v>
      </c>
      <c r="M238" s="6">
        <f t="shared" si="43"/>
        <v>-0.21739130434782597</v>
      </c>
      <c r="N238" s="6"/>
      <c r="O238" s="6">
        <f t="shared" si="44"/>
        <v>-0.13599999999999995</v>
      </c>
      <c r="P238" s="6">
        <f t="shared" si="45"/>
        <v>-9.9999999999999908E-2</v>
      </c>
      <c r="Q238" s="6">
        <f t="shared" si="46"/>
        <v>-0.97174993460633019</v>
      </c>
    </row>
    <row r="239" spans="2:17" x14ac:dyDescent="0.25">
      <c r="B239" s="2">
        <v>11</v>
      </c>
      <c r="C239" s="2">
        <v>1.37</v>
      </c>
      <c r="D239" s="3">
        <v>1.17</v>
      </c>
      <c r="E239" s="3">
        <v>21.87</v>
      </c>
      <c r="F239" s="3">
        <v>35.32</v>
      </c>
      <c r="G239" s="3">
        <v>1.0900000000000001</v>
      </c>
      <c r="H239" s="3">
        <v>1.04</v>
      </c>
      <c r="K239" s="3">
        <v>1.04</v>
      </c>
      <c r="M239" s="6">
        <f t="shared" si="43"/>
        <v>-0.24087591240875916</v>
      </c>
      <c r="N239" s="6">
        <f t="shared" ref="N239:N248" si="47">(K239-E239)/E239</f>
        <v>-0.95244627343392785</v>
      </c>
      <c r="O239" s="6">
        <f t="shared" si="44"/>
        <v>-0.11111111111111102</v>
      </c>
      <c r="P239" s="6">
        <f t="shared" si="45"/>
        <v>-4.587155963302756E-2</v>
      </c>
      <c r="Q239" s="6">
        <f t="shared" si="46"/>
        <v>-0.970554926387316</v>
      </c>
    </row>
    <row r="240" spans="2:17" x14ac:dyDescent="0.25">
      <c r="B240" s="2">
        <v>12</v>
      </c>
      <c r="C240" s="2">
        <v>1.36</v>
      </c>
      <c r="D240" s="3">
        <v>1.1599999999999999</v>
      </c>
      <c r="E240" s="3">
        <v>21.38</v>
      </c>
      <c r="F240" s="3">
        <v>31.02</v>
      </c>
      <c r="G240" s="3">
        <v>0.99</v>
      </c>
      <c r="H240" s="3">
        <v>0.91</v>
      </c>
      <c r="K240" s="3">
        <v>0.91</v>
      </c>
      <c r="M240" s="6">
        <f t="shared" si="43"/>
        <v>-0.33088235294117652</v>
      </c>
      <c r="N240" s="6">
        <f t="shared" si="47"/>
        <v>-0.95743685687558466</v>
      </c>
      <c r="O240" s="6">
        <f t="shared" si="44"/>
        <v>-0.21551724137931028</v>
      </c>
      <c r="P240" s="6">
        <f t="shared" si="45"/>
        <v>-8.0808080808080773E-2</v>
      </c>
      <c r="Q240" s="6">
        <f t="shared" si="46"/>
        <v>-0.97066408768536427</v>
      </c>
    </row>
    <row r="241" spans="2:17" x14ac:dyDescent="0.25">
      <c r="B241" s="3">
        <v>13</v>
      </c>
      <c r="C241" s="3">
        <v>1.36</v>
      </c>
      <c r="D241" s="3">
        <v>1.1499999999999999</v>
      </c>
      <c r="E241" s="3">
        <v>21.72</v>
      </c>
      <c r="F241" s="3">
        <v>29.41</v>
      </c>
      <c r="G241" s="3">
        <v>0.93</v>
      </c>
      <c r="H241" s="3">
        <v>0.79</v>
      </c>
      <c r="K241" s="3">
        <v>0.79</v>
      </c>
      <c r="M241" s="6">
        <f t="shared" si="43"/>
        <v>-0.41911764705882354</v>
      </c>
      <c r="N241" s="6">
        <f t="shared" si="47"/>
        <v>-0.96362799263351751</v>
      </c>
      <c r="O241" s="6">
        <f t="shared" si="44"/>
        <v>-0.31304347826086948</v>
      </c>
      <c r="P241" s="6">
        <f t="shared" si="45"/>
        <v>-0.15053763440860216</v>
      </c>
      <c r="Q241" s="6">
        <f t="shared" si="46"/>
        <v>-0.97313838830329824</v>
      </c>
    </row>
    <row r="242" spans="2:17" x14ac:dyDescent="0.25">
      <c r="B242" s="3">
        <v>14</v>
      </c>
      <c r="C242" s="3">
        <v>1.24</v>
      </c>
      <c r="D242" s="3">
        <v>1.07</v>
      </c>
      <c r="E242" s="3">
        <v>21.07</v>
      </c>
      <c r="F242" s="3">
        <v>28.71</v>
      </c>
      <c r="G242" s="3">
        <v>0.93</v>
      </c>
      <c r="H242" s="3">
        <v>0.78</v>
      </c>
      <c r="K242" s="3">
        <v>0.78</v>
      </c>
      <c r="M242" s="6">
        <f t="shared" si="43"/>
        <v>-0.37096774193548382</v>
      </c>
      <c r="N242" s="6">
        <f t="shared" si="47"/>
        <v>-0.96298054105363073</v>
      </c>
      <c r="O242" s="6">
        <f t="shared" si="44"/>
        <v>-0.2710280373831776</v>
      </c>
      <c r="P242" s="6">
        <f t="shared" si="45"/>
        <v>-0.16129032258064518</v>
      </c>
      <c r="Q242" s="6">
        <f t="shared" si="46"/>
        <v>-0.97283176593521414</v>
      </c>
    </row>
    <row r="243" spans="2:17" x14ac:dyDescent="0.25">
      <c r="B243" s="3">
        <v>15</v>
      </c>
      <c r="C243" s="3">
        <v>1.17</v>
      </c>
      <c r="D243" s="3">
        <v>1.25</v>
      </c>
      <c r="E243" s="3">
        <v>20.13</v>
      </c>
      <c r="F243" s="3">
        <v>28.49</v>
      </c>
      <c r="G243" s="3">
        <v>0.93</v>
      </c>
      <c r="H243" s="3">
        <v>0.76</v>
      </c>
      <c r="K243" s="3">
        <v>0.76</v>
      </c>
      <c r="M243" s="6">
        <f t="shared" si="43"/>
        <v>-0.3504273504273504</v>
      </c>
      <c r="N243" s="6">
        <f t="shared" si="47"/>
        <v>-0.96224540486835564</v>
      </c>
      <c r="O243" s="6">
        <f t="shared" si="44"/>
        <v>-0.39200000000000002</v>
      </c>
      <c r="P243" s="6">
        <f t="shared" si="45"/>
        <v>-0.18279569892473121</v>
      </c>
      <c r="Q243" s="6">
        <f t="shared" si="46"/>
        <v>-0.97332397332397325</v>
      </c>
    </row>
    <row r="244" spans="2:17" x14ac:dyDescent="0.25">
      <c r="B244" s="3">
        <v>16</v>
      </c>
      <c r="C244" s="3">
        <v>1.1499999999999999</v>
      </c>
      <c r="D244" s="3">
        <v>1.27</v>
      </c>
      <c r="E244" s="3">
        <v>19.27</v>
      </c>
      <c r="F244" s="3">
        <v>28.13</v>
      </c>
      <c r="G244" s="3">
        <v>0.88</v>
      </c>
      <c r="H244" s="3">
        <v>0.69</v>
      </c>
      <c r="K244" s="3">
        <v>0.69</v>
      </c>
      <c r="M244" s="6">
        <f t="shared" si="43"/>
        <v>-0.4</v>
      </c>
      <c r="N244" s="6">
        <f t="shared" si="47"/>
        <v>-0.96419304618578094</v>
      </c>
      <c r="O244" s="6">
        <f t="shared" si="44"/>
        <v>-0.45669291338582685</v>
      </c>
      <c r="P244" s="6">
        <f t="shared" si="45"/>
        <v>-0.21590909090909097</v>
      </c>
      <c r="Q244" s="6">
        <f t="shared" si="46"/>
        <v>-0.97547102737291147</v>
      </c>
    </row>
    <row r="245" spans="2:17" x14ac:dyDescent="0.25">
      <c r="B245" s="3">
        <v>17</v>
      </c>
      <c r="C245" s="3">
        <v>1.1599999999999999</v>
      </c>
      <c r="D245" s="3">
        <v>1.1399999999999999</v>
      </c>
      <c r="E245" s="3">
        <v>19.96</v>
      </c>
      <c r="F245" s="3">
        <v>27.49</v>
      </c>
      <c r="G245" s="3">
        <v>0.86</v>
      </c>
      <c r="H245" s="3">
        <v>0.68</v>
      </c>
      <c r="K245" s="3">
        <v>0.68</v>
      </c>
      <c r="M245" s="6">
        <f t="shared" si="43"/>
        <v>-0.4137931034482758</v>
      </c>
      <c r="N245" s="6">
        <f t="shared" si="47"/>
        <v>-0.96593186372745488</v>
      </c>
      <c r="O245" s="6">
        <f t="shared" si="44"/>
        <v>-0.40350877192982448</v>
      </c>
      <c r="P245" s="6">
        <f t="shared" si="45"/>
        <v>-0.20930232558139528</v>
      </c>
      <c r="Q245" s="6">
        <f t="shared" si="46"/>
        <v>-0.9752637322662786</v>
      </c>
    </row>
    <row r="246" spans="2:17" x14ac:dyDescent="0.25">
      <c r="B246" s="2">
        <v>18</v>
      </c>
      <c r="C246" s="2">
        <v>1.18</v>
      </c>
      <c r="D246" s="2">
        <v>1.02</v>
      </c>
      <c r="E246" s="2">
        <v>18.850000000000001</v>
      </c>
      <c r="F246" s="2">
        <v>26.94</v>
      </c>
      <c r="G246" s="2">
        <v>0.84</v>
      </c>
      <c r="H246" s="2">
        <v>0.63</v>
      </c>
      <c r="I246" s="2"/>
      <c r="J246" s="2"/>
      <c r="K246" s="2">
        <v>0.63</v>
      </c>
      <c r="M246" s="6">
        <f t="shared" si="43"/>
        <v>-0.46610169491525422</v>
      </c>
      <c r="N246" s="6">
        <f t="shared" si="47"/>
        <v>-0.96657824933687009</v>
      </c>
      <c r="O246" s="6">
        <f t="shared" si="44"/>
        <v>-0.38235294117647062</v>
      </c>
      <c r="P246" s="6">
        <f t="shared" si="45"/>
        <v>-0.24999999999999997</v>
      </c>
      <c r="Q246" s="6">
        <f t="shared" si="46"/>
        <v>-0.97661469933184863</v>
      </c>
    </row>
    <row r="247" spans="2:17" x14ac:dyDescent="0.25">
      <c r="B247" s="3">
        <v>19</v>
      </c>
      <c r="C247" s="3">
        <v>1.18</v>
      </c>
      <c r="D247" s="3">
        <v>1.1399999999999999</v>
      </c>
      <c r="E247" s="3">
        <v>18.489999999999998</v>
      </c>
      <c r="F247" s="3">
        <v>26.86</v>
      </c>
      <c r="G247" s="3">
        <v>0.81</v>
      </c>
      <c r="H247" s="3">
        <v>0.63</v>
      </c>
      <c r="K247" s="3">
        <v>0.63</v>
      </c>
      <c r="M247" s="6">
        <f t="shared" si="43"/>
        <v>-0.46610169491525422</v>
      </c>
      <c r="N247" s="6">
        <f t="shared" si="47"/>
        <v>-0.96592752839372642</v>
      </c>
      <c r="O247" s="6">
        <f t="shared" si="44"/>
        <v>-0.44736842105263153</v>
      </c>
      <c r="P247" s="6">
        <f t="shared" si="45"/>
        <v>-0.22222222222222227</v>
      </c>
      <c r="Q247" s="6">
        <f t="shared" si="46"/>
        <v>-0.9765450483991065</v>
      </c>
    </row>
    <row r="248" spans="2:17" x14ac:dyDescent="0.25">
      <c r="B248" s="3">
        <v>20</v>
      </c>
      <c r="C248" s="3">
        <v>1.2</v>
      </c>
      <c r="D248" s="3">
        <v>1.05</v>
      </c>
      <c r="E248" s="3">
        <v>16.91</v>
      </c>
      <c r="F248" s="3">
        <v>26.51</v>
      </c>
      <c r="G248" s="3">
        <v>0.79</v>
      </c>
      <c r="H248" s="3">
        <v>0.65</v>
      </c>
      <c r="K248" s="3">
        <v>0.65</v>
      </c>
      <c r="M248" s="6">
        <f t="shared" si="43"/>
        <v>-0.45833333333333331</v>
      </c>
      <c r="N248" s="6">
        <f t="shared" si="47"/>
        <v>-0.96156120638675346</v>
      </c>
      <c r="O248" s="6">
        <f t="shared" si="44"/>
        <v>-0.38095238095238093</v>
      </c>
      <c r="P248" s="6">
        <f t="shared" si="45"/>
        <v>-0.17721518987341772</v>
      </c>
      <c r="Q248" s="6">
        <f t="shared" si="46"/>
        <v>-0.97548095058468509</v>
      </c>
    </row>
    <row r="249" spans="2:17" x14ac:dyDescent="0.25">
      <c r="B249" s="3"/>
      <c r="C249" s="3"/>
      <c r="M249" s="6">
        <f>AVERAGE(M229:M248)</f>
        <v>-0.30897440621274785</v>
      </c>
      <c r="N249" s="6">
        <f>AVERAGE(N229:N248)</f>
        <v>-0.96229289628956027</v>
      </c>
      <c r="O249" s="6">
        <f>AVERAGE(O229:O248)</f>
        <v>-0.30177090570060561</v>
      </c>
      <c r="P249" s="6">
        <f>AVERAGE(P229:P248)</f>
        <v>-0.16199649890632523</v>
      </c>
      <c r="Q249" s="6">
        <f>AVERAGE(Q229:Q248)</f>
        <v>-0.96606981119016866</v>
      </c>
    </row>
    <row r="250" spans="2:17" x14ac:dyDescent="0.25">
      <c r="L250" s="12"/>
      <c r="M250" s="2" t="s">
        <v>0</v>
      </c>
      <c r="N250" s="9" t="s">
        <v>1</v>
      </c>
      <c r="O250" s="9" t="s">
        <v>2</v>
      </c>
      <c r="P250" s="9" t="s">
        <v>3</v>
      </c>
      <c r="Q250" s="9"/>
    </row>
  </sheetData>
  <phoneticPr fontId="2" type="noConversion"/>
  <conditionalFormatting sqref="M1:O2 M4:Q49">
    <cfRule type="cellIs" dxfId="4" priority="5" operator="greaterThan">
      <formula>0</formula>
    </cfRule>
  </conditionalFormatting>
  <conditionalFormatting sqref="M54:Q99">
    <cfRule type="cellIs" dxfId="3" priority="4" operator="greaterThan">
      <formula>0</formula>
    </cfRule>
  </conditionalFormatting>
  <conditionalFormatting sqref="M104:Q149">
    <cfRule type="cellIs" dxfId="2" priority="3" operator="greaterThan">
      <formula>0</formula>
    </cfRule>
  </conditionalFormatting>
  <conditionalFormatting sqref="M154:Q199">
    <cfRule type="cellIs" dxfId="1" priority="2" operator="greaterThan">
      <formula>0</formula>
    </cfRule>
  </conditionalFormatting>
  <conditionalFormatting sqref="M204:Q24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"/>
  <sheetViews>
    <sheetView tabSelected="1" workbookViewId="0">
      <selection activeCell="V29" sqref="V29"/>
    </sheetView>
  </sheetViews>
  <sheetFormatPr defaultRowHeight="13.8" x14ac:dyDescent="0.25"/>
  <cols>
    <col min="1" max="1" width="12.109375" customWidth="1"/>
    <col min="2" max="2" width="8.88671875" customWidth="1"/>
  </cols>
  <sheetData>
    <row r="1" spans="1:24" ht="69" x14ac:dyDescent="0.25">
      <c r="A1" s="7" t="s">
        <v>10</v>
      </c>
      <c r="B1" s="7" t="s">
        <v>29</v>
      </c>
      <c r="N1" t="s">
        <v>27</v>
      </c>
      <c r="T1" t="s">
        <v>28</v>
      </c>
    </row>
    <row r="2" spans="1:24" x14ac:dyDescent="0.25">
      <c r="B2" s="2" t="s">
        <v>0</v>
      </c>
      <c r="C2" s="9" t="s">
        <v>2</v>
      </c>
      <c r="D2" s="9" t="s">
        <v>1</v>
      </c>
      <c r="E2" s="9" t="s">
        <v>3</v>
      </c>
      <c r="G2" s="2" t="s">
        <v>0</v>
      </c>
      <c r="H2" s="9" t="s">
        <v>2</v>
      </c>
      <c r="I2" s="9" t="s">
        <v>1</v>
      </c>
      <c r="J2" s="9" t="s">
        <v>3</v>
      </c>
      <c r="N2" s="2" t="s">
        <v>0</v>
      </c>
      <c r="O2" s="9" t="s">
        <v>2</v>
      </c>
      <c r="P2" s="9" t="s">
        <v>1</v>
      </c>
      <c r="Q2" s="9" t="s">
        <v>3</v>
      </c>
      <c r="R2" s="9" t="s">
        <v>31</v>
      </c>
      <c r="T2" s="2" t="s">
        <v>0</v>
      </c>
      <c r="U2" s="9" t="s">
        <v>2</v>
      </c>
      <c r="V2" s="9" t="s">
        <v>1</v>
      </c>
      <c r="W2" s="9" t="s">
        <v>3</v>
      </c>
      <c r="X2" s="9" t="s">
        <v>30</v>
      </c>
    </row>
    <row r="3" spans="1:24" x14ac:dyDescent="0.25">
      <c r="A3" t="s">
        <v>11</v>
      </c>
      <c r="B3" s="14">
        <v>0.63872875655149497</v>
      </c>
      <c r="C3" s="14">
        <v>0.53398663466711271</v>
      </c>
      <c r="D3" s="14">
        <v>0.95647058403754559</v>
      </c>
      <c r="E3" s="14">
        <v>0.16240953616176798</v>
      </c>
      <c r="G3" s="14">
        <v>0.63872875655149508</v>
      </c>
      <c r="H3" s="14">
        <v>0.53398663466711271</v>
      </c>
      <c r="I3" s="14">
        <v>0.95647058403754559</v>
      </c>
      <c r="J3" s="14">
        <v>0.16240953616176798</v>
      </c>
      <c r="N3" s="14">
        <v>0.61641411204496332</v>
      </c>
      <c r="O3" s="14">
        <v>0.52760631231839994</v>
      </c>
      <c r="P3" s="14">
        <v>0.95844721327811055</v>
      </c>
      <c r="Q3" s="14">
        <v>0.17784285064419025</v>
      </c>
      <c r="R3" s="14">
        <v>0.95194162309441044</v>
      </c>
      <c r="T3" s="14">
        <v>0.6119483704917027</v>
      </c>
      <c r="U3" s="14">
        <v>0.50865145294688996</v>
      </c>
      <c r="V3" s="14">
        <v>0.87244239022231851</v>
      </c>
      <c r="W3" s="14">
        <v>0.16208475906210867</v>
      </c>
      <c r="X3" s="14">
        <v>0.92918358052882599</v>
      </c>
    </row>
    <row r="4" spans="1:24" x14ac:dyDescent="0.25">
      <c r="A4" t="s">
        <v>12</v>
      </c>
      <c r="B4" s="14">
        <v>0.25147545943852589</v>
      </c>
      <c r="C4" s="14">
        <v>8.2695735337018558E-2</v>
      </c>
      <c r="D4" s="14">
        <v>0.61037210488767646</v>
      </c>
      <c r="E4" s="14">
        <v>-0.12628644816588314</v>
      </c>
      <c r="G4" s="14">
        <v>0.25147545943852589</v>
      </c>
      <c r="H4" s="14">
        <v>8.2695735337018558E-2</v>
      </c>
      <c r="I4" s="14">
        <v>1</v>
      </c>
      <c r="J4" s="14">
        <v>-0.12628644816588314</v>
      </c>
      <c r="N4" s="14">
        <v>0.22294634377967718</v>
      </c>
      <c r="O4" s="14">
        <v>7.6281054394448392E-2</v>
      </c>
      <c r="P4" s="14">
        <v>1</v>
      </c>
      <c r="Q4" s="14">
        <v>-0.12620472409743169</v>
      </c>
      <c r="R4" s="14">
        <v>0.72430794905693685</v>
      </c>
      <c r="T4" s="14">
        <v>0.22294634377967718</v>
      </c>
      <c r="U4" s="14">
        <v>7.6281054394448392E-2</v>
      </c>
      <c r="V4" s="14">
        <v>0.37515549601876841</v>
      </c>
      <c r="W4" s="14">
        <v>-0.12620472409743169</v>
      </c>
      <c r="X4" s="14">
        <v>0.72430794905693685</v>
      </c>
    </row>
    <row r="5" spans="1:24" x14ac:dyDescent="0.25">
      <c r="A5" t="s">
        <v>13</v>
      </c>
      <c r="B5" s="14">
        <v>0.17142365679644497</v>
      </c>
      <c r="C5" s="14">
        <v>0.16007947037988052</v>
      </c>
      <c r="D5" s="14">
        <v>0.79999256372947536</v>
      </c>
      <c r="E5" s="14">
        <v>1.0781606718988378E-2</v>
      </c>
      <c r="G5" s="14">
        <v>0.17142365679644497</v>
      </c>
      <c r="H5" s="14">
        <v>0.16007947037988052</v>
      </c>
      <c r="I5" s="14">
        <v>1</v>
      </c>
      <c r="J5" s="14">
        <v>1.0781606718988378E-2</v>
      </c>
      <c r="N5" s="14">
        <v>0.17147566993942731</v>
      </c>
      <c r="O5" s="14">
        <v>0.16025536317486189</v>
      </c>
      <c r="P5" s="14">
        <v>1</v>
      </c>
      <c r="Q5" s="14">
        <v>1.1292769662074938E-2</v>
      </c>
      <c r="R5" s="14">
        <v>0.80989263064270267</v>
      </c>
      <c r="T5" s="14">
        <v>0.17147566993942731</v>
      </c>
      <c r="U5" s="14">
        <v>0.16025536317486189</v>
      </c>
      <c r="V5" s="14">
        <v>0.63917657482289192</v>
      </c>
      <c r="W5" s="14">
        <v>1.1292769662074938E-2</v>
      </c>
      <c r="X5" s="14">
        <v>0.80989263064270267</v>
      </c>
    </row>
    <row r="6" spans="1:24" x14ac:dyDescent="0.25">
      <c r="A6" t="s">
        <v>14</v>
      </c>
      <c r="B6" s="14">
        <v>0.6858397850135507</v>
      </c>
      <c r="C6" s="14">
        <v>0.46789782953379838</v>
      </c>
      <c r="D6" s="14">
        <v>0.88235025356443475</v>
      </c>
      <c r="E6" s="14">
        <v>0.36968599446381173</v>
      </c>
      <c r="G6" s="14">
        <v>0.6858397850135507</v>
      </c>
      <c r="H6" s="14">
        <v>0.46789782953379838</v>
      </c>
      <c r="I6" s="14">
        <v>0.88235025356443475</v>
      </c>
      <c r="J6" s="14">
        <v>0.36968599446381173</v>
      </c>
      <c r="N6" s="14">
        <v>0.7465487145187224</v>
      </c>
      <c r="O6" s="14">
        <v>0.59856978503483771</v>
      </c>
      <c r="P6" s="14">
        <v>0.9234489807103291</v>
      </c>
      <c r="Q6" s="14">
        <v>0.49319027432428664</v>
      </c>
      <c r="R6" s="14">
        <v>0.86629700092463258</v>
      </c>
      <c r="T6" s="14">
        <v>0.7465487145187224</v>
      </c>
      <c r="U6" s="14">
        <v>0.59856978503483771</v>
      </c>
      <c r="V6" s="14">
        <v>0.83556677857308537</v>
      </c>
      <c r="W6" s="14">
        <v>0.49319027432428664</v>
      </c>
      <c r="X6" s="14">
        <v>0.86629700092463258</v>
      </c>
    </row>
    <row r="7" spans="1:24" x14ac:dyDescent="0.25">
      <c r="A7" t="s">
        <v>15</v>
      </c>
      <c r="B7" s="14">
        <v>0.30941769312550937</v>
      </c>
      <c r="C7" s="14">
        <v>0.30138147298999618</v>
      </c>
      <c r="D7" s="14">
        <v>0.9587029468429672</v>
      </c>
      <c r="E7" s="14">
        <v>0.16192333521684099</v>
      </c>
      <c r="G7" s="14">
        <v>0.30941769312550937</v>
      </c>
      <c r="H7" s="14">
        <v>0.30138147298999618</v>
      </c>
      <c r="I7" s="14">
        <v>0.9587029468429672</v>
      </c>
      <c r="J7" s="14">
        <v>0.16192333521684099</v>
      </c>
      <c r="N7" s="14">
        <v>0.30897440621274785</v>
      </c>
      <c r="O7" s="14">
        <v>0.30177090570060561</v>
      </c>
      <c r="P7" s="14">
        <v>0.96229289628956027</v>
      </c>
      <c r="Q7" s="14">
        <v>0.16199649890632523</v>
      </c>
      <c r="R7" s="14">
        <v>0.96606981119016866</v>
      </c>
      <c r="T7" s="14">
        <v>0.30897440621274785</v>
      </c>
      <c r="U7" s="14">
        <v>0.30177090570060561</v>
      </c>
      <c r="V7" s="14">
        <v>0.77461397293287193</v>
      </c>
      <c r="W7" s="14">
        <v>0.16199649890632523</v>
      </c>
      <c r="X7" s="14">
        <v>0.96606981119016866</v>
      </c>
    </row>
    <row r="8" spans="1:24" x14ac:dyDescent="0.25">
      <c r="B8" s="14"/>
      <c r="C8" s="14"/>
      <c r="D8" s="14"/>
      <c r="E8" s="14"/>
      <c r="G8" s="14"/>
      <c r="H8" s="14"/>
      <c r="I8" s="14"/>
      <c r="J8" s="14"/>
      <c r="N8" s="14"/>
      <c r="O8" s="14"/>
      <c r="P8" s="14"/>
      <c r="Q8" s="14"/>
      <c r="R8" s="14"/>
      <c r="T8" s="14"/>
      <c r="U8" s="14"/>
      <c r="V8" s="14"/>
      <c r="W8" s="14"/>
    </row>
    <row r="9" spans="1:24" x14ac:dyDescent="0.25">
      <c r="B9" s="15">
        <f>AVERAGE(B3:B7)</f>
        <v>0.41137707018510516</v>
      </c>
      <c r="C9" s="15">
        <f>AVERAGE(C3:C7)</f>
        <v>0.30920822858156127</v>
      </c>
      <c r="D9" s="15">
        <f>AVERAGE(D3:D7)</f>
        <v>0.84157769061241994</v>
      </c>
      <c r="E9" s="15">
        <f t="shared" ref="E9" si="0">AVERAGE(E3:E7)</f>
        <v>0.1157028048791052</v>
      </c>
      <c r="G9" s="15">
        <f>AVERAGE(G3:G7)</f>
        <v>0.41137707018510516</v>
      </c>
      <c r="H9" s="15">
        <f>AVERAGE(H3:H7)</f>
        <v>0.30920822858156127</v>
      </c>
      <c r="I9" s="15">
        <f>AVERAGE(I3:I7)</f>
        <v>0.95950475688898962</v>
      </c>
      <c r="J9" s="15">
        <f>AVERAGE(J3:J7)</f>
        <v>0.1157028048791052</v>
      </c>
      <c r="N9" s="15">
        <f>AVERAGE(N3:N7)</f>
        <v>0.4132718492991076</v>
      </c>
      <c r="O9" s="15">
        <f>AVERAGE(O3:O7)</f>
        <v>0.33289668412463069</v>
      </c>
      <c r="P9" s="15">
        <f>AVERAGE(P3:P7)</f>
        <v>0.96883781805559988</v>
      </c>
      <c r="Q9" s="15">
        <f t="shared" ref="Q9" si="1">AVERAGE(Q3:Q7)</f>
        <v>0.14362353388788907</v>
      </c>
      <c r="R9" s="15">
        <f>AVERAGE(R3:R7)</f>
        <v>0.86370180298177035</v>
      </c>
      <c r="T9" s="15">
        <f>AVERAGE(T3:T7)</f>
        <v>0.41237870098845547</v>
      </c>
      <c r="U9" s="15">
        <f>AVERAGE(U3:U7)</f>
        <v>0.3291057122503287</v>
      </c>
      <c r="V9" s="15">
        <f>AVERAGE(V3:V7)</f>
        <v>0.6993910425139872</v>
      </c>
      <c r="W9" s="15">
        <f>AVERAGE(W3:W7)</f>
        <v>0.14047191557147273</v>
      </c>
      <c r="X9" s="15">
        <f>AVERAGE(X3:X7)</f>
        <v>0.85915019446865348</v>
      </c>
    </row>
    <row r="12" spans="1:24" x14ac:dyDescent="0.25">
      <c r="A12" t="s">
        <v>16</v>
      </c>
    </row>
    <row r="13" spans="1:24" x14ac:dyDescent="0.25">
      <c r="A13" t="s">
        <v>22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H13" t="s">
        <v>23</v>
      </c>
      <c r="I13" t="s">
        <v>17</v>
      </c>
      <c r="J13" t="s">
        <v>18</v>
      </c>
      <c r="K13" t="s">
        <v>19</v>
      </c>
      <c r="L13" t="s">
        <v>20</v>
      </c>
      <c r="M13" t="s">
        <v>21</v>
      </c>
      <c r="Q13" t="s">
        <v>32</v>
      </c>
      <c r="R13" s="17" t="s">
        <v>17</v>
      </c>
      <c r="S13" s="17" t="s">
        <v>18</v>
      </c>
      <c r="T13" s="17" t="s">
        <v>19</v>
      </c>
      <c r="U13" s="17" t="s">
        <v>30</v>
      </c>
      <c r="V13" s="17" t="s">
        <v>20</v>
      </c>
      <c r="W13" s="17" t="s">
        <v>21</v>
      </c>
    </row>
    <row r="14" spans="1:24" x14ac:dyDescent="0.25">
      <c r="A14">
        <v>100</v>
      </c>
      <c r="B14">
        <v>0</v>
      </c>
      <c r="C14">
        <v>0</v>
      </c>
      <c r="D14">
        <v>1093</v>
      </c>
      <c r="E14">
        <v>584</v>
      </c>
      <c r="F14">
        <v>11</v>
      </c>
      <c r="H14">
        <v>100</v>
      </c>
      <c r="I14">
        <v>0</v>
      </c>
      <c r="J14">
        <v>0</v>
      </c>
      <c r="K14">
        <v>1.093</v>
      </c>
      <c r="L14">
        <v>0.58399999999999996</v>
      </c>
      <c r="M14">
        <v>1.0999999999999999E-2</v>
      </c>
      <c r="Q14">
        <v>100</v>
      </c>
      <c r="R14" s="17">
        <v>0</v>
      </c>
      <c r="S14" s="17">
        <v>0</v>
      </c>
      <c r="T14" s="17">
        <v>0.61599999999999999</v>
      </c>
      <c r="U14" s="17">
        <v>2.254</v>
      </c>
      <c r="V14" s="17">
        <v>0.42799999999999999</v>
      </c>
      <c r="W14" s="17">
        <v>7.0000000000000001E-3</v>
      </c>
    </row>
    <row r="15" spans="1:24" x14ac:dyDescent="0.25">
      <c r="A15">
        <v>200</v>
      </c>
      <c r="B15">
        <v>1</v>
      </c>
      <c r="C15">
        <v>1</v>
      </c>
      <c r="D15">
        <v>2590</v>
      </c>
      <c r="E15">
        <v>1814</v>
      </c>
      <c r="F15">
        <v>57</v>
      </c>
      <c r="H15">
        <v>200</v>
      </c>
      <c r="I15">
        <v>1E-3</v>
      </c>
      <c r="J15">
        <v>1E-3</v>
      </c>
      <c r="K15">
        <v>2.59</v>
      </c>
      <c r="L15">
        <v>1.8140000000000001</v>
      </c>
      <c r="M15">
        <v>5.7000000000000002E-2</v>
      </c>
      <c r="Q15">
        <v>200</v>
      </c>
      <c r="R15" s="17">
        <v>0</v>
      </c>
      <c r="S15" s="17">
        <v>0</v>
      </c>
      <c r="T15" s="17">
        <v>1.6140000000000001</v>
      </c>
      <c r="U15" s="17">
        <v>5.2220000000000004</v>
      </c>
      <c r="V15" s="17">
        <v>1.3</v>
      </c>
      <c r="W15" s="17">
        <v>3.4000000000000002E-2</v>
      </c>
    </row>
    <row r="16" spans="1:24" x14ac:dyDescent="0.25">
      <c r="A16">
        <v>300</v>
      </c>
      <c r="B16">
        <v>3</v>
      </c>
      <c r="C16">
        <v>2</v>
      </c>
      <c r="D16">
        <v>4510</v>
      </c>
      <c r="E16">
        <v>3664</v>
      </c>
      <c r="F16">
        <v>157</v>
      </c>
      <c r="H16">
        <v>300</v>
      </c>
      <c r="I16">
        <v>3.0000000000000001E-3</v>
      </c>
      <c r="J16">
        <v>2E-3</v>
      </c>
      <c r="K16">
        <v>4.51</v>
      </c>
      <c r="L16">
        <v>3.6640000000000001</v>
      </c>
      <c r="M16">
        <v>0.157</v>
      </c>
      <c r="Q16">
        <v>300</v>
      </c>
      <c r="R16" s="17">
        <v>2E-3</v>
      </c>
      <c r="S16" s="17">
        <v>1E-3</v>
      </c>
      <c r="T16" s="17">
        <v>2.7559999999999998</v>
      </c>
      <c r="U16" s="17">
        <v>8.6150000000000002</v>
      </c>
      <c r="V16" s="17">
        <v>2.5739999999999998</v>
      </c>
      <c r="W16" s="17">
        <v>8.8999999999999996E-2</v>
      </c>
    </row>
    <row r="17" spans="1:30" x14ac:dyDescent="0.25">
      <c r="A17">
        <v>400</v>
      </c>
      <c r="B17">
        <v>7</v>
      </c>
      <c r="C17">
        <v>3</v>
      </c>
      <c r="D17">
        <v>6693</v>
      </c>
      <c r="E17">
        <v>6268</v>
      </c>
      <c r="F17">
        <v>339</v>
      </c>
      <c r="H17">
        <v>400</v>
      </c>
      <c r="I17">
        <v>7.0000000000000001E-3</v>
      </c>
      <c r="J17">
        <v>3.0000000000000001E-3</v>
      </c>
      <c r="K17">
        <v>6.6930000000000005</v>
      </c>
      <c r="L17">
        <v>6.2679999999999998</v>
      </c>
      <c r="M17">
        <v>0.33900000000000002</v>
      </c>
      <c r="Q17">
        <v>400</v>
      </c>
      <c r="R17" s="17">
        <v>4.0000000000000001E-3</v>
      </c>
      <c r="S17" s="17">
        <v>2E-3</v>
      </c>
      <c r="T17" s="17">
        <v>3.915</v>
      </c>
      <c r="U17" s="17">
        <v>12.605</v>
      </c>
      <c r="V17" s="17">
        <v>4.274</v>
      </c>
      <c r="W17" s="17">
        <v>0.18</v>
      </c>
    </row>
    <row r="18" spans="1:30" x14ac:dyDescent="0.25">
      <c r="A18">
        <v>500</v>
      </c>
      <c r="B18">
        <v>11</v>
      </c>
      <c r="C18">
        <v>4</v>
      </c>
      <c r="D18">
        <v>9552</v>
      </c>
      <c r="E18">
        <v>9904</v>
      </c>
      <c r="F18">
        <v>616</v>
      </c>
      <c r="H18">
        <v>500</v>
      </c>
      <c r="I18">
        <v>1.0999999999999999E-2</v>
      </c>
      <c r="J18">
        <v>4.0000000000000001E-3</v>
      </c>
      <c r="K18">
        <v>9.5519999999999996</v>
      </c>
      <c r="L18">
        <v>9.9039999999999999</v>
      </c>
      <c r="M18">
        <v>0.61599999999999999</v>
      </c>
      <c r="Q18">
        <v>500</v>
      </c>
      <c r="R18" s="17">
        <v>7.0000000000000001E-3</v>
      </c>
      <c r="S18" s="17">
        <v>3.0000000000000001E-3</v>
      </c>
      <c r="T18" s="17">
        <v>4.9740000000000002</v>
      </c>
      <c r="U18" s="17">
        <v>17.222999999999999</v>
      </c>
      <c r="V18" s="17">
        <v>6.44</v>
      </c>
      <c r="W18" s="17">
        <v>0.311</v>
      </c>
    </row>
    <row r="19" spans="1:30" x14ac:dyDescent="0.25">
      <c r="A19">
        <v>600</v>
      </c>
      <c r="B19">
        <v>19</v>
      </c>
      <c r="C19">
        <v>7</v>
      </c>
      <c r="D19">
        <v>11901</v>
      </c>
      <c r="E19">
        <v>14176</v>
      </c>
      <c r="F19">
        <v>1069</v>
      </c>
      <c r="H19">
        <v>600</v>
      </c>
      <c r="I19">
        <v>1.9E-2</v>
      </c>
      <c r="J19">
        <v>7.0000000000000001E-3</v>
      </c>
      <c r="K19">
        <v>11.901</v>
      </c>
      <c r="L19">
        <v>14.176</v>
      </c>
      <c r="M19">
        <v>1.069</v>
      </c>
      <c r="Q19">
        <v>600</v>
      </c>
      <c r="R19" s="17">
        <v>8.9999999999999993E-3</v>
      </c>
      <c r="S19" s="17">
        <v>4.0000000000000001E-3</v>
      </c>
      <c r="T19" s="17">
        <v>6.2030000000000003</v>
      </c>
      <c r="U19" s="17">
        <v>21.923999999999999</v>
      </c>
      <c r="V19" s="17">
        <v>9.1180000000000003</v>
      </c>
      <c r="W19" s="17">
        <v>0.53900000000000003</v>
      </c>
    </row>
    <row r="20" spans="1:30" x14ac:dyDescent="0.25">
      <c r="A20">
        <v>700</v>
      </c>
      <c r="B20">
        <v>26</v>
      </c>
      <c r="C20">
        <v>10</v>
      </c>
      <c r="D20">
        <v>13611</v>
      </c>
      <c r="E20">
        <v>16869</v>
      </c>
      <c r="F20">
        <v>1478</v>
      </c>
      <c r="H20">
        <v>700</v>
      </c>
      <c r="I20">
        <v>2.6000000000000002E-2</v>
      </c>
      <c r="J20">
        <v>0.01</v>
      </c>
      <c r="K20">
        <v>13.611000000000001</v>
      </c>
      <c r="L20">
        <v>16.869</v>
      </c>
      <c r="M20">
        <v>1.478</v>
      </c>
      <c r="Q20">
        <v>700</v>
      </c>
      <c r="R20" s="17">
        <v>1.2E-2</v>
      </c>
      <c r="S20" s="17">
        <v>6.0000000000000001E-3</v>
      </c>
      <c r="T20" s="17">
        <v>7.4210000000000003</v>
      </c>
      <c r="U20" s="17">
        <v>27.88</v>
      </c>
      <c r="V20" s="17">
        <v>12.125</v>
      </c>
      <c r="W20" s="17">
        <v>0.80100000000000005</v>
      </c>
    </row>
    <row r="21" spans="1:30" x14ac:dyDescent="0.25">
      <c r="A21">
        <v>800</v>
      </c>
      <c r="B21">
        <v>32</v>
      </c>
      <c r="C21">
        <v>12</v>
      </c>
      <c r="D21">
        <v>16579</v>
      </c>
      <c r="E21">
        <v>22564</v>
      </c>
      <c r="F21">
        <v>2303</v>
      </c>
      <c r="H21">
        <v>800</v>
      </c>
      <c r="I21">
        <v>3.2000000000000001E-2</v>
      </c>
      <c r="J21">
        <v>1.2E-2</v>
      </c>
      <c r="K21">
        <v>16.579000000000001</v>
      </c>
      <c r="L21">
        <v>22.564</v>
      </c>
      <c r="M21">
        <v>2.3029999999999999</v>
      </c>
      <c r="Q21">
        <v>800</v>
      </c>
      <c r="R21" s="17">
        <v>1.7000000000000001E-2</v>
      </c>
      <c r="S21" s="17">
        <v>7.0000000000000001E-3</v>
      </c>
      <c r="T21" s="17">
        <v>8.5510000000000002</v>
      </c>
      <c r="U21" s="17">
        <v>33.825000000000003</v>
      </c>
      <c r="V21" s="17">
        <v>15.803000000000001</v>
      </c>
      <c r="W21" s="17">
        <v>1.226</v>
      </c>
    </row>
    <row r="22" spans="1:30" x14ac:dyDescent="0.25">
      <c r="A22">
        <v>900</v>
      </c>
      <c r="B22">
        <v>48</v>
      </c>
      <c r="C22">
        <v>16</v>
      </c>
      <c r="D22">
        <v>18609</v>
      </c>
      <c r="E22">
        <v>30886</v>
      </c>
      <c r="F22">
        <v>3798</v>
      </c>
      <c r="H22">
        <v>900</v>
      </c>
      <c r="I22">
        <v>4.8000000000000001E-2</v>
      </c>
      <c r="J22">
        <v>1.6E-2</v>
      </c>
      <c r="K22">
        <v>18.609000000000002</v>
      </c>
      <c r="L22">
        <v>30.885999999999999</v>
      </c>
      <c r="M22">
        <v>3.798</v>
      </c>
      <c r="Q22">
        <v>900</v>
      </c>
      <c r="R22" s="17">
        <v>2.3E-2</v>
      </c>
      <c r="S22" s="17">
        <v>0.01</v>
      </c>
      <c r="T22" s="17">
        <v>9.7970000000000006</v>
      </c>
      <c r="U22" s="17">
        <v>40.149000000000001</v>
      </c>
      <c r="V22" s="17">
        <v>19.917000000000002</v>
      </c>
      <c r="W22" s="17">
        <v>1.627</v>
      </c>
    </row>
    <row r="23" spans="1:30" x14ac:dyDescent="0.25">
      <c r="A23">
        <v>1000</v>
      </c>
      <c r="B23">
        <v>61</v>
      </c>
      <c r="C23">
        <v>21</v>
      </c>
      <c r="D23">
        <v>21495</v>
      </c>
      <c r="E23">
        <v>39498</v>
      </c>
      <c r="F23">
        <v>5662</v>
      </c>
      <c r="H23">
        <v>1000</v>
      </c>
      <c r="I23">
        <v>6.0999999999999999E-2</v>
      </c>
      <c r="J23">
        <v>2.1000000000000001E-2</v>
      </c>
      <c r="K23">
        <v>21.495000000000001</v>
      </c>
      <c r="L23">
        <v>39.497999999999998</v>
      </c>
      <c r="M23">
        <v>5.6619999999999999</v>
      </c>
      <c r="Q23">
        <v>1000</v>
      </c>
      <c r="R23" s="17">
        <v>2.5999999999999999E-2</v>
      </c>
      <c r="S23" s="17">
        <v>1.2E-2</v>
      </c>
      <c r="T23" s="17">
        <v>11.129</v>
      </c>
      <c r="U23" s="17">
        <v>48.104999999999997</v>
      </c>
      <c r="V23" s="17">
        <v>24.588999999999999</v>
      </c>
      <c r="W23" s="17">
        <v>2.2989999999999999</v>
      </c>
    </row>
    <row r="25" spans="1:30" x14ac:dyDescent="0.25">
      <c r="R25" s="17">
        <v>1000</v>
      </c>
      <c r="S25" s="17">
        <v>1000</v>
      </c>
      <c r="T25" s="17">
        <v>1000</v>
      </c>
      <c r="U25" s="17">
        <v>1000</v>
      </c>
      <c r="V25" s="17">
        <v>1000</v>
      </c>
      <c r="W25" s="17">
        <v>1000</v>
      </c>
    </row>
    <row r="26" spans="1:30" x14ac:dyDescent="0.25">
      <c r="R26" s="17">
        <v>1000</v>
      </c>
      <c r="S26" s="17">
        <v>1000</v>
      </c>
      <c r="T26" s="17">
        <v>1000</v>
      </c>
      <c r="U26" s="17">
        <v>1000</v>
      </c>
      <c r="V26" s="17">
        <v>1000</v>
      </c>
      <c r="W26" s="17">
        <v>1000</v>
      </c>
      <c r="Z26" s="19">
        <v>-1</v>
      </c>
      <c r="AA26" s="19">
        <v>-1</v>
      </c>
      <c r="AB26" s="19">
        <v>-1</v>
      </c>
      <c r="AC26" s="19">
        <v>-1</v>
      </c>
      <c r="AD26" s="19">
        <v>-1</v>
      </c>
    </row>
    <row r="27" spans="1:30" x14ac:dyDescent="0.25">
      <c r="R27" s="17">
        <v>1000</v>
      </c>
      <c r="S27" s="17">
        <v>1000</v>
      </c>
      <c r="T27" s="17">
        <v>1000</v>
      </c>
      <c r="U27" s="17">
        <v>1000</v>
      </c>
      <c r="V27" s="17">
        <v>1000</v>
      </c>
      <c r="W27" s="17">
        <v>1000</v>
      </c>
      <c r="Z27" s="19">
        <v>-1</v>
      </c>
      <c r="AA27" s="19">
        <v>-1</v>
      </c>
      <c r="AB27" s="19">
        <v>-1</v>
      </c>
      <c r="AC27" s="19">
        <v>-1</v>
      </c>
      <c r="AD27" s="19">
        <v>-1</v>
      </c>
    </row>
    <row r="28" spans="1:30" x14ac:dyDescent="0.25">
      <c r="I28" s="17"/>
      <c r="J28" s="17"/>
      <c r="K28" s="17"/>
      <c r="L28" s="17"/>
      <c r="M28" s="17"/>
      <c r="Q28" s="17">
        <v>1000</v>
      </c>
      <c r="R28" s="17">
        <v>1000</v>
      </c>
      <c r="S28" s="17">
        <v>1000</v>
      </c>
      <c r="T28" s="17">
        <v>1000</v>
      </c>
      <c r="U28" s="17">
        <v>1000</v>
      </c>
      <c r="V28" s="17">
        <v>1000</v>
      </c>
      <c r="Y28" s="19">
        <v>-1</v>
      </c>
      <c r="Z28" s="19">
        <v>-1</v>
      </c>
      <c r="AA28" s="19">
        <v>-1</v>
      </c>
      <c r="AB28" s="19">
        <v>-1</v>
      </c>
      <c r="AC28" s="19">
        <v>-1</v>
      </c>
    </row>
    <row r="29" spans="1:30" x14ac:dyDescent="0.25">
      <c r="I29" s="17"/>
      <c r="J29" s="17"/>
      <c r="K29" s="17"/>
      <c r="L29" s="17"/>
      <c r="M29" s="17"/>
      <c r="Q29" s="17">
        <v>1000</v>
      </c>
      <c r="R29" s="17">
        <v>1000</v>
      </c>
      <c r="S29" s="17">
        <v>1000</v>
      </c>
      <c r="T29" s="17">
        <v>1000</v>
      </c>
      <c r="U29" s="17">
        <v>1000</v>
      </c>
      <c r="V29" s="17">
        <v>1000</v>
      </c>
      <c r="Y29" s="19">
        <v>-1</v>
      </c>
      <c r="Z29" s="19">
        <v>-1</v>
      </c>
      <c r="AA29" s="19">
        <v>-1</v>
      </c>
      <c r="AB29" s="19">
        <v>-1</v>
      </c>
      <c r="AC29" s="19">
        <v>-1</v>
      </c>
    </row>
    <row r="30" spans="1:30" x14ac:dyDescent="0.25">
      <c r="I30" s="17"/>
      <c r="J30" s="17"/>
      <c r="K30" s="17"/>
      <c r="L30" s="17"/>
      <c r="M30" s="17"/>
      <c r="Q30" s="17">
        <v>1000</v>
      </c>
      <c r="R30" s="17">
        <v>1000</v>
      </c>
      <c r="S30" s="17">
        <v>1000</v>
      </c>
      <c r="T30" s="17">
        <v>1000</v>
      </c>
      <c r="U30" s="17">
        <v>1000</v>
      </c>
      <c r="V30" s="17">
        <v>1000</v>
      </c>
      <c r="Y30" s="19">
        <v>-1</v>
      </c>
      <c r="Z30" s="19">
        <v>-1</v>
      </c>
      <c r="AA30" s="19">
        <v>-1</v>
      </c>
      <c r="AB30" s="19">
        <v>-1</v>
      </c>
      <c r="AC30" s="19">
        <v>-1</v>
      </c>
    </row>
    <row r="31" spans="1:30" x14ac:dyDescent="0.25">
      <c r="I31" s="17"/>
      <c r="J31" s="17"/>
      <c r="K31" s="17"/>
      <c r="L31" s="17"/>
      <c r="M31" s="17"/>
      <c r="Q31" s="17">
        <v>1000</v>
      </c>
      <c r="R31" s="17">
        <v>1000</v>
      </c>
      <c r="S31" s="17">
        <v>1000</v>
      </c>
      <c r="T31" s="17">
        <v>1000</v>
      </c>
      <c r="U31" s="17">
        <v>1000</v>
      </c>
      <c r="V31" s="17">
        <v>1000</v>
      </c>
    </row>
    <row r="32" spans="1:30" x14ac:dyDescent="0.25">
      <c r="I32" s="17"/>
      <c r="J32" s="17"/>
      <c r="K32" s="17"/>
      <c r="L32" s="17"/>
      <c r="M32" s="17"/>
      <c r="Q32" s="17">
        <v>1000</v>
      </c>
      <c r="R32" s="17">
        <v>1000</v>
      </c>
      <c r="S32" s="17">
        <v>1000</v>
      </c>
      <c r="T32" s="17">
        <v>1000</v>
      </c>
      <c r="U32" s="17">
        <v>1000</v>
      </c>
      <c r="V32" s="17">
        <v>1000</v>
      </c>
    </row>
    <row r="33" spans="9:22" x14ac:dyDescent="0.25">
      <c r="I33" s="17"/>
      <c r="J33" s="17"/>
      <c r="K33" s="17"/>
      <c r="L33" s="17"/>
      <c r="M33" s="17"/>
      <c r="Q33" s="17">
        <v>1000</v>
      </c>
      <c r="R33" s="17">
        <v>1000</v>
      </c>
      <c r="S33" s="17">
        <v>1000</v>
      </c>
      <c r="T33" s="17">
        <v>1000</v>
      </c>
      <c r="U33" s="17">
        <v>1000</v>
      </c>
      <c r="V33" s="17">
        <v>1000</v>
      </c>
    </row>
    <row r="34" spans="9:22" x14ac:dyDescent="0.25">
      <c r="I34" s="17"/>
      <c r="J34" s="17"/>
      <c r="K34" s="17"/>
      <c r="L34" s="17"/>
      <c r="M34" s="17"/>
      <c r="Q34" s="17">
        <v>1000</v>
      </c>
      <c r="R34" s="17">
        <v>1000</v>
      </c>
      <c r="S34" s="17">
        <v>1000</v>
      </c>
      <c r="T34" s="17">
        <v>1000</v>
      </c>
      <c r="U34" s="17">
        <v>1000</v>
      </c>
      <c r="V34" s="17">
        <v>1000</v>
      </c>
    </row>
    <row r="35" spans="9:22" x14ac:dyDescent="0.25">
      <c r="I35" s="17"/>
      <c r="J35" s="17"/>
      <c r="K35" s="17"/>
      <c r="L35" s="17"/>
      <c r="M35" s="17"/>
    </row>
    <row r="36" spans="9:22" x14ac:dyDescent="0.25">
      <c r="I36" s="17"/>
      <c r="J36" s="17"/>
      <c r="K36" s="17"/>
      <c r="L36" s="17"/>
      <c r="M36" s="17"/>
    </row>
    <row r="37" spans="9:22" x14ac:dyDescent="0.25">
      <c r="I37" s="17"/>
      <c r="J37" s="17"/>
      <c r="K37" s="17"/>
      <c r="L37" s="17"/>
      <c r="M37" s="1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</vt:lpstr>
      <vt:lpstr>仅100%结果</vt:lpstr>
      <vt:lpstr>提高率&amp;运行时间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杨立文</dc:creator>
  <cp:lastModifiedBy>杨立文</cp:lastModifiedBy>
  <cp:lastPrinted>2022-09-08T01:35:48Z</cp:lastPrinted>
  <dcterms:created xsi:type="dcterms:W3CDTF">2015-06-05T18:17:20Z</dcterms:created>
  <dcterms:modified xsi:type="dcterms:W3CDTF">2022-12-30T02:19:35Z</dcterms:modified>
</cp:coreProperties>
</file>