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z\Desktop\"/>
    </mc:Choice>
  </mc:AlternateContent>
  <xr:revisionPtr revIDLastSave="0" documentId="13_ncr:1_{2D529BA1-1FC3-43E3-AAEA-964199FC270F}" xr6:coauthVersionLast="45" xr6:coauthVersionMax="45" xr10:uidLastSave="{00000000-0000-0000-0000-000000000000}"/>
  <bookViews>
    <workbookView xWindow="612" yWindow="708" windowWidth="10824" windowHeight="11148" xr2:uid="{5631794B-84A1-46F0-A101-72ADADC3A769}"/>
  </bookViews>
  <sheets>
    <sheet name="Sheet2" sheetId="2" r:id="rId1"/>
  </sheets>
  <definedNames>
    <definedName name="solver_adj" localSheetId="0" hidden="1">Sheet2!$B$9:$C$9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Sheet2!$B$9:$C$9</definedName>
    <definedName name="solver_lhs2" localSheetId="0" hidden="1">Sheet2!$D$11</definedName>
    <definedName name="solver_lhs3" localSheetId="0" hidden="1">Sheet2!$D$12:$D$13</definedName>
    <definedName name="solver_lhs4" localSheetId="0" hidden="1">Sheet2!$D$13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Sheet2!$B$17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Sheet2!$F$11</definedName>
    <definedName name="solver_rhs3" localSheetId="0" hidden="1">Sheet2!$F$12:$F$13</definedName>
    <definedName name="solver_rhs4" localSheetId="0" hidden="1">Sheet2!$F$13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B15" i="2"/>
  <c r="B17" i="2"/>
  <c r="B13" i="2"/>
  <c r="C13" i="2"/>
  <c r="D13" i="2"/>
  <c r="B12" i="2"/>
  <c r="C12" i="2"/>
  <c r="D12" i="2"/>
  <c r="B11" i="2"/>
  <c r="C11" i="2"/>
  <c r="D11" i="2"/>
</calcChain>
</file>

<file path=xl/sharedStrings.xml><?xml version="1.0" encoding="utf-8"?>
<sst xmlns="http://schemas.openxmlformats.org/spreadsheetml/2006/main" count="24" uniqueCount="21">
  <si>
    <t>Items</t>
  </si>
  <si>
    <t>Each serving of item Weighs</t>
  </si>
  <si>
    <t>Each serving of item contains Calories</t>
  </si>
  <si>
    <t>Each serving of item contains Fat</t>
  </si>
  <si>
    <t>Taste index to each gram</t>
  </si>
  <si>
    <t># of servings</t>
  </si>
  <si>
    <t>Weighs</t>
  </si>
  <si>
    <t>Calories</t>
  </si>
  <si>
    <t>Fat</t>
  </si>
  <si>
    <t>Taste Index</t>
  </si>
  <si>
    <t>Total Taste Index</t>
  </si>
  <si>
    <t>Kellogg</t>
    <phoneticPr fontId="2" type="noConversion"/>
  </si>
  <si>
    <t>Fruit Loofs</t>
    <phoneticPr fontId="2" type="noConversion"/>
  </si>
  <si>
    <t>&gt;=</t>
  </si>
  <si>
    <t>&lt;=</t>
  </si>
  <si>
    <t>Per Day Limitations</t>
  </si>
  <si>
    <t>Decision variables</t>
  </si>
  <si>
    <t>Calculated Variables</t>
  </si>
  <si>
    <t>Constraints</t>
  </si>
  <si>
    <t>Objective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</si>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</sst>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3" borderId="0" xfId="0" applyFill="1" applyAlignment="1"/>
    <xf numFmtId="0" fontId="0" fillId="4" borderId="2" xfId="0" applyFill="1" applyBorder="1" applyAlignment="1"/>
    <xf numFmtId="0" fontId="0" fillId="5" borderId="2" xfId="0" applyFill="1" applyBorder="1" applyAlignment="1"/>
    <xf numFmtId="0" fontId="0" fillId="6" borderId="2" xfId="0" applyFill="1" applyBorder="1" applyAlignment="1"/>
    <xf numFmtId="0" fontId="0" fillId="0" borderId="2" xfId="0" applyBorder="1" applyAlignment="1"/>
    <xf numFmtId="0" fontId="0" fillId="2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0" borderId="3" xfId="0" applyBorder="1" applyAlignment="1"/>
    <xf numFmtId="0" fontId="0" fillId="6" borderId="4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3" borderId="8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0122-B2A1-45BD-8838-C7AF0B86C70C}">
  <dimension ref="A1:J17"/>
  <sheetViews>
    <sheetView tabSelected="1" workbookViewId="0">
      <selection activeCell="F21" sqref="F21"/>
    </sheetView>
  </sheetViews>
  <sheetFormatPr defaultRowHeight="14.4"/>
  <cols>
    <col min="10" max="10" width="18.33203125" bestFit="1" customWidth="1"/>
  </cols>
  <sheetData>
    <row r="1" spans="1:10">
      <c r="A1" s="16"/>
      <c r="B1" s="17"/>
      <c r="C1" s="17"/>
      <c r="D1" s="17"/>
      <c r="E1" s="17"/>
      <c r="F1" s="17"/>
      <c r="G1" s="17"/>
      <c r="H1" s="17"/>
      <c r="I1" s="17"/>
      <c r="J1" s="18" t="s">
        <v>20</v>
      </c>
    </row>
    <row r="2" spans="1:10">
      <c r="A2" s="1" t="s">
        <v>0</v>
      </c>
      <c r="B2" s="2" t="s">
        <v>11</v>
      </c>
      <c r="C2" s="2" t="s">
        <v>12</v>
      </c>
      <c r="D2" s="2"/>
      <c r="E2" s="2"/>
      <c r="F2" s="2"/>
      <c r="G2" s="2"/>
      <c r="H2" s="2"/>
      <c r="I2" s="2"/>
      <c r="J2" s="3" t="s">
        <v>16</v>
      </c>
    </row>
    <row r="3" spans="1:10">
      <c r="A3" s="1" t="s">
        <v>1</v>
      </c>
      <c r="B3" s="4">
        <v>37</v>
      </c>
      <c r="C3" s="4">
        <v>65</v>
      </c>
      <c r="D3" s="2"/>
      <c r="E3" s="2"/>
      <c r="F3" s="2"/>
      <c r="G3" s="2"/>
      <c r="H3" s="2"/>
      <c r="I3" s="2"/>
      <c r="J3" s="5" t="s">
        <v>17</v>
      </c>
    </row>
    <row r="4" spans="1:10">
      <c r="A4" s="1" t="s">
        <v>2</v>
      </c>
      <c r="B4" s="4">
        <v>120</v>
      </c>
      <c r="C4" s="4">
        <v>160</v>
      </c>
      <c r="D4" s="2"/>
      <c r="E4" s="2"/>
      <c r="F4" s="2"/>
      <c r="G4" s="2"/>
      <c r="H4" s="2"/>
      <c r="I4" s="2"/>
      <c r="J4" s="6" t="s">
        <v>18</v>
      </c>
    </row>
    <row r="5" spans="1:10">
      <c r="A5" s="1" t="s">
        <v>3</v>
      </c>
      <c r="B5" s="4">
        <v>5</v>
      </c>
      <c r="C5" s="4">
        <v>10</v>
      </c>
      <c r="D5" s="2"/>
      <c r="E5" s="2"/>
      <c r="F5" s="2"/>
      <c r="G5" s="2"/>
      <c r="H5" s="2"/>
      <c r="I5" s="2"/>
      <c r="J5" s="7" t="s">
        <v>19</v>
      </c>
    </row>
    <row r="6" spans="1:10">
      <c r="A6" s="1" t="s">
        <v>4</v>
      </c>
      <c r="B6" s="4">
        <v>95</v>
      </c>
      <c r="C6" s="4">
        <v>85</v>
      </c>
      <c r="D6" s="2"/>
      <c r="E6" s="2"/>
      <c r="F6" s="2"/>
      <c r="G6" s="2"/>
      <c r="H6" s="2"/>
      <c r="I6" s="2"/>
      <c r="J6" s="8"/>
    </row>
    <row r="7" spans="1:10">
      <c r="A7" s="1"/>
      <c r="B7" s="2"/>
      <c r="C7" s="2"/>
      <c r="D7" s="2"/>
      <c r="E7" s="2"/>
      <c r="F7" s="2"/>
      <c r="G7" s="2"/>
      <c r="H7" s="2"/>
      <c r="I7" s="2"/>
      <c r="J7" s="8"/>
    </row>
    <row r="8" spans="1:10">
      <c r="A8" s="1"/>
      <c r="B8" s="2" t="s">
        <v>11</v>
      </c>
      <c r="C8" s="2" t="s">
        <v>12</v>
      </c>
      <c r="D8" s="2"/>
      <c r="E8" s="2"/>
      <c r="F8" s="2"/>
      <c r="G8" s="2"/>
      <c r="H8" s="2"/>
      <c r="I8" s="2"/>
      <c r="J8" s="8"/>
    </row>
    <row r="9" spans="1:10">
      <c r="A9" s="1" t="s">
        <v>5</v>
      </c>
      <c r="B9" s="9">
        <v>1.2499999999999996</v>
      </c>
      <c r="C9" s="9">
        <v>1.8750000000000002</v>
      </c>
      <c r="D9" s="2"/>
      <c r="E9" s="2"/>
      <c r="F9" s="2"/>
      <c r="G9" s="2"/>
      <c r="H9" s="2"/>
      <c r="I9" s="2"/>
      <c r="J9" s="8"/>
    </row>
    <row r="10" spans="1:10">
      <c r="A10" s="1"/>
      <c r="B10" s="2"/>
      <c r="C10" s="2"/>
      <c r="D10" s="2"/>
      <c r="E10" s="2"/>
      <c r="F10" s="2" t="s">
        <v>15</v>
      </c>
      <c r="G10" s="2"/>
      <c r="H10" s="2"/>
      <c r="I10" s="2"/>
      <c r="J10" s="8"/>
    </row>
    <row r="11" spans="1:10">
      <c r="A11" s="1" t="s">
        <v>6</v>
      </c>
      <c r="B11" s="10">
        <f>$B$9*B3</f>
        <v>46.249999999999986</v>
      </c>
      <c r="C11" s="10">
        <f>$C$9*C3</f>
        <v>121.87500000000001</v>
      </c>
      <c r="D11" s="10">
        <f>B11+C11</f>
        <v>168.125</v>
      </c>
      <c r="E11" s="11" t="s">
        <v>13</v>
      </c>
      <c r="F11" s="4">
        <v>120</v>
      </c>
      <c r="G11" s="2"/>
      <c r="H11" s="2"/>
      <c r="I11" s="2"/>
      <c r="J11" s="8"/>
    </row>
    <row r="12" spans="1:10">
      <c r="A12" s="1" t="s">
        <v>7</v>
      </c>
      <c r="B12" s="10">
        <f>$B$9*B4</f>
        <v>149.99999999999994</v>
      </c>
      <c r="C12" s="10">
        <f>$C$9*C4</f>
        <v>300.00000000000006</v>
      </c>
      <c r="D12" s="10">
        <f t="shared" ref="D12:D13" si="0">B12+C12</f>
        <v>450</v>
      </c>
      <c r="E12" s="11" t="s">
        <v>14</v>
      </c>
      <c r="F12" s="4">
        <v>450</v>
      </c>
      <c r="G12" s="2"/>
      <c r="H12" s="2"/>
      <c r="I12" s="2"/>
      <c r="J12" s="8"/>
    </row>
    <row r="13" spans="1:10">
      <c r="A13" s="1" t="s">
        <v>8</v>
      </c>
      <c r="B13" s="10">
        <f>$B$9*B5</f>
        <v>6.2499999999999982</v>
      </c>
      <c r="C13" s="10">
        <f>$C$9*C5</f>
        <v>18.750000000000004</v>
      </c>
      <c r="D13" s="10">
        <f t="shared" si="0"/>
        <v>25</v>
      </c>
      <c r="E13" s="11" t="s">
        <v>14</v>
      </c>
      <c r="F13" s="4">
        <v>25</v>
      </c>
      <c r="G13" s="2"/>
      <c r="H13" s="2"/>
      <c r="I13" s="2"/>
      <c r="J13" s="8"/>
    </row>
    <row r="14" spans="1:10">
      <c r="A14" s="1"/>
      <c r="B14" s="2"/>
      <c r="C14" s="2"/>
      <c r="D14" s="2"/>
      <c r="E14" s="2"/>
      <c r="F14" s="2"/>
      <c r="G14" s="2"/>
      <c r="H14" s="2"/>
      <c r="I14" s="2"/>
      <c r="J14" s="8"/>
    </row>
    <row r="15" spans="1:10">
      <c r="A15" s="1" t="s">
        <v>9</v>
      </c>
      <c r="B15" s="10">
        <f>B9*B3*B6</f>
        <v>4393.7499999999991</v>
      </c>
      <c r="C15" s="10">
        <f>C9*C3*C6</f>
        <v>10359.375000000002</v>
      </c>
      <c r="D15" s="2"/>
      <c r="E15" s="2"/>
      <c r="F15" s="2"/>
      <c r="G15" s="2"/>
      <c r="H15" s="2"/>
      <c r="I15" s="2"/>
      <c r="J15" s="8"/>
    </row>
    <row r="16" spans="1:10">
      <c r="A16" s="1"/>
      <c r="B16" s="2"/>
      <c r="C16" s="2"/>
      <c r="D16" s="2"/>
      <c r="E16" s="2"/>
      <c r="F16" s="2"/>
      <c r="G16" s="2"/>
      <c r="H16" s="2"/>
      <c r="I16" s="2"/>
      <c r="J16" s="8"/>
    </row>
    <row r="17" spans="1:10" ht="15" thickBot="1">
      <c r="A17" s="12" t="s">
        <v>10</v>
      </c>
      <c r="B17" s="13">
        <f>SUM(B15:C15)</f>
        <v>14753.125</v>
      </c>
      <c r="C17" s="14"/>
      <c r="D17" s="14"/>
      <c r="E17" s="14"/>
      <c r="F17" s="14"/>
      <c r="G17" s="14"/>
      <c r="H17" s="14"/>
      <c r="I17" s="14"/>
      <c r="J17" s="15"/>
    </row>
  </sheetData>
  <scenarios current="0">
    <scenario name="Cereals" count="2" user="김동연" comment="Created by 김동연 on 12/13/2019">
      <inputCells r="B9" val="1.25"/>
      <inputCells r="C9" val="1.875"/>
    </scenario>
  </scenario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김동연</dc:creator>
  <cp:lastModifiedBy>chaoz</cp:lastModifiedBy>
  <dcterms:created xsi:type="dcterms:W3CDTF">2019-12-14T06:39:19Z</dcterms:created>
  <dcterms:modified xsi:type="dcterms:W3CDTF">2020-05-15T23:06:47Z</dcterms:modified>
</cp:coreProperties>
</file>