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Fall19_SCM518\"/>
    </mc:Choice>
  </mc:AlternateContent>
  <bookViews>
    <workbookView xWindow="0" yWindow="0" windowWidth="12225" windowHeight="6570" activeTab="1"/>
  </bookViews>
  <sheets>
    <sheet name="IceCream" sheetId="1" r:id="rId1"/>
    <sheet name="Sensitivity Report 1" sheetId="2" r:id="rId2"/>
  </sheets>
  <definedNames>
    <definedName name="solver_adj" localSheetId="0" hidden="1">IceCream!$B$16:$C$16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IceCream!$B$24:$B$26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IceCream!$B$20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IceCream!$D$24:$D$26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C19" i="1"/>
  <c r="B19" i="1"/>
  <c r="B20" i="1" s="1"/>
</calcChain>
</file>

<file path=xl/sharedStrings.xml><?xml version="1.0" encoding="utf-8"?>
<sst xmlns="http://schemas.openxmlformats.org/spreadsheetml/2006/main" count="69" uniqueCount="48">
  <si>
    <t>Production Cost</t>
  </si>
  <si>
    <t>machine 1</t>
  </si>
  <si>
    <t>machine 2</t>
  </si>
  <si>
    <t>Cost/hr</t>
  </si>
  <si>
    <t>Yield C flavor</t>
  </si>
  <si>
    <t>Yield M flavor</t>
  </si>
  <si>
    <t>Yield V flavor</t>
  </si>
  <si>
    <t>Yield (cups/hr)</t>
  </si>
  <si>
    <t>Decision</t>
  </si>
  <si>
    <t>Number of hours/day</t>
  </si>
  <si>
    <t>Objective Function</t>
  </si>
  <si>
    <t>Total Cost</t>
  </si>
  <si>
    <t>Cost for each machine</t>
  </si>
  <si>
    <t>Yield (cups/day)</t>
  </si>
  <si>
    <t>Daily Demand</t>
  </si>
  <si>
    <t>&gt;=</t>
  </si>
  <si>
    <t>Parameter</t>
  </si>
  <si>
    <t>Decision Variable</t>
  </si>
  <si>
    <t>Microsoft Excel 15.0 Sensitivity Report</t>
  </si>
  <si>
    <t>Worksheet: [Ex1_IceCream.xlsx]IceCream</t>
  </si>
  <si>
    <t>Report Created: 11/20/2019 12:19:33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</si>
  <si>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</si>
  <si>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</si>
  <si>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</si>
  <si>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</si>
  <si>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</si>
  <si>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</si>
  <si>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</si>
  <si>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</si>
  <si>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</si>
  <si>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</si>
  <si>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</si>
  <si>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</si>
  <si>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</si>
  <si>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</si>
  <si>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</si>
  <si>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</si>
  <si>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</si>
  <si>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$B$16</t>
  </si>
  <si>
    <t>Number of hours/day machine 1</t>
  </si>
  <si>
    <t>$C$16</t>
  </si>
  <si>
    <t>Number of hours/day machine 2</t>
  </si>
  <si>
    <t>$B$24</t>
  </si>
  <si>
    <t>Yield C flavor machine 1</t>
  </si>
  <si>
    <t>$B$25</t>
  </si>
  <si>
    <t>Yield M flavor machine 1</t>
  </si>
  <si>
    <t>$B$26</t>
  </si>
  <si>
    <t>Yield V flavor machine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</si>
</sst>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indexed="18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6" fontId="0" fillId="0" borderId="0" xfId="0" applyNumberFormat="1"/>
    <xf numFmtId="6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6" fontId="0" fillId="4" borderId="0" xfId="0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5" sqref="C5"/>
    </sheetView>
  </sheetViews>
  <sheetFormatPr defaultRowHeight="14.25" x14ac:dyDescent="0.2"/>
  <cols>
    <col min="1" max="1" width="19.5" bestFit="1" customWidth="1"/>
  </cols>
  <sheetData>
    <row r="2" spans="1:3" x14ac:dyDescent="0.2">
      <c r="A2" t="s">
        <v>16</v>
      </c>
      <c r="B2" s="4"/>
    </row>
    <row r="3" spans="1:3" x14ac:dyDescent="0.2">
      <c r="A3" t="s">
        <v>17</v>
      </c>
      <c r="B3" s="5"/>
    </row>
    <row r="4" spans="1:3" x14ac:dyDescent="0.2">
      <c r="A4" t="s">
        <v>10</v>
      </c>
      <c r="B4" s="6"/>
    </row>
    <row r="7" spans="1:3" x14ac:dyDescent="0.2">
      <c r="A7" s="1" t="s">
        <v>0</v>
      </c>
      <c r="B7" t="s">
        <v>1</v>
      </c>
      <c r="C7" t="s">
        <v>2</v>
      </c>
    </row>
    <row r="8" spans="1:3" x14ac:dyDescent="0.2">
      <c r="A8" t="s">
        <v>3</v>
      </c>
      <c r="B8" s="3">
        <v>400</v>
      </c>
      <c r="C8" s="3">
        <v>100</v>
      </c>
    </row>
    <row r="10" spans="1:3" x14ac:dyDescent="0.2">
      <c r="A10" s="1" t="s">
        <v>7</v>
      </c>
      <c r="B10" t="s">
        <v>1</v>
      </c>
      <c r="C10" t="s">
        <v>2</v>
      </c>
    </row>
    <row r="11" spans="1:3" x14ac:dyDescent="0.2">
      <c r="A11" t="s">
        <v>4</v>
      </c>
      <c r="B11" s="4">
        <v>300</v>
      </c>
      <c r="C11" s="4">
        <v>100</v>
      </c>
    </row>
    <row r="12" spans="1:3" x14ac:dyDescent="0.2">
      <c r="A12" t="s">
        <v>5</v>
      </c>
      <c r="B12" s="4">
        <v>100</v>
      </c>
      <c r="C12" s="4">
        <v>100</v>
      </c>
    </row>
    <row r="13" spans="1:3" x14ac:dyDescent="0.2">
      <c r="A13" t="s">
        <v>6</v>
      </c>
      <c r="B13" s="4">
        <v>100</v>
      </c>
      <c r="C13" s="4">
        <v>0</v>
      </c>
    </row>
    <row r="15" spans="1:3" x14ac:dyDescent="0.2">
      <c r="A15" s="1" t="s">
        <v>8</v>
      </c>
      <c r="B15" t="s">
        <v>1</v>
      </c>
      <c r="C15" t="s">
        <v>2</v>
      </c>
    </row>
    <row r="16" spans="1:3" x14ac:dyDescent="0.2">
      <c r="A16" t="s">
        <v>9</v>
      </c>
      <c r="B16" s="5">
        <v>2.9999999999999996</v>
      </c>
      <c r="C16" s="5">
        <v>2.0000000000000004</v>
      </c>
    </row>
    <row r="18" spans="1:4" x14ac:dyDescent="0.2">
      <c r="A18" s="1" t="s">
        <v>10</v>
      </c>
      <c r="B18" t="s">
        <v>1</v>
      </c>
      <c r="C18" t="s">
        <v>2</v>
      </c>
    </row>
    <row r="19" spans="1:4" x14ac:dyDescent="0.2">
      <c r="A19" t="s">
        <v>12</v>
      </c>
      <c r="B19" s="2">
        <f>B16*B8</f>
        <v>1199.9999999999998</v>
      </c>
      <c r="C19" s="2">
        <f>C16*C8</f>
        <v>200.00000000000006</v>
      </c>
    </row>
    <row r="20" spans="1:4" x14ac:dyDescent="0.2">
      <c r="A20" t="s">
        <v>11</v>
      </c>
      <c r="B20" s="7">
        <f>SUM(B19:C19)</f>
        <v>1399.9999999999998</v>
      </c>
    </row>
    <row r="23" spans="1:4" x14ac:dyDescent="0.2">
      <c r="A23" t="s">
        <v>13</v>
      </c>
      <c r="D23" t="s">
        <v>14</v>
      </c>
    </row>
    <row r="24" spans="1:4" x14ac:dyDescent="0.2">
      <c r="A24" t="s">
        <v>4</v>
      </c>
      <c r="B24">
        <f>SUMPRODUCT(B11:C11,$B$16:$C$16)</f>
        <v>1100</v>
      </c>
      <c r="C24" t="s">
        <v>15</v>
      </c>
      <c r="D24" s="4">
        <v>1000</v>
      </c>
    </row>
    <row r="25" spans="1:4" x14ac:dyDescent="0.2">
      <c r="A25" t="s">
        <v>5</v>
      </c>
      <c r="B25">
        <f>SUMPRODUCT(B12:C12,$B$16:$C$16)</f>
        <v>500</v>
      </c>
      <c r="C25" t="s">
        <v>15</v>
      </c>
      <c r="D25" s="4">
        <v>500</v>
      </c>
    </row>
    <row r="26" spans="1:4" x14ac:dyDescent="0.2">
      <c r="A26" t="s">
        <v>6</v>
      </c>
      <c r="B26">
        <f>SUMPRODUCT(B13:C13,$B$16:$C$16)</f>
        <v>299.99999999999994</v>
      </c>
      <c r="C26" t="s">
        <v>15</v>
      </c>
      <c r="D26" s="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workbookViewId="0">
      <selection activeCell="I23" sqref="I23"/>
    </sheetView>
  </sheetViews>
  <sheetFormatPr defaultRowHeight="14.25" x14ac:dyDescent="0.2"/>
  <cols>
    <col min="1" max="1" width="2.125" customWidth="1"/>
    <col min="2" max="2" width="6" bestFit="1" customWidth="1"/>
    <col min="3" max="3" width="28" bestFit="1" customWidth="1"/>
    <col min="4" max="4" width="6.375" customWidth="1"/>
    <col min="5" max="5" width="9.125" bestFit="1" customWidth="1"/>
    <col min="6" max="6" width="11.375" bestFit="1" customWidth="1"/>
    <col min="7" max="8" width="10.375" bestFit="1" customWidth="1"/>
  </cols>
  <sheetData>
    <row r="1" spans="1:8" x14ac:dyDescent="0.2">
      <c r="A1" s="1" t="s">
        <v>18</v>
      </c>
    </row>
    <row r="2" spans="1:8" x14ac:dyDescent="0.2">
      <c r="A2" s="1" t="s">
        <v>19</v>
      </c>
    </row>
    <row r="3" spans="1:8" x14ac:dyDescent="0.2">
      <c r="A3" s="1" t="s">
        <v>20</v>
      </c>
    </row>
    <row r="6" spans="1:8" ht="15" thickBot="1" x14ac:dyDescent="0.25">
      <c r="A6" t="s">
        <v>21</v>
      </c>
    </row>
    <row r="7" spans="1:8" x14ac:dyDescent="0.2">
      <c r="B7" s="10"/>
      <c r="C7" s="10"/>
      <c r="D7" s="10" t="s">
        <v>24</v>
      </c>
      <c r="E7" s="10" t="s">
        <v>26</v>
      </c>
      <c r="F7" s="10" t="s">
        <v>28</v>
      </c>
      <c r="G7" s="10" t="s">
        <v>30</v>
      </c>
      <c r="H7" s="10" t="s">
        <v>30</v>
      </c>
    </row>
    <row r="8" spans="1:8" ht="15" thickBot="1" x14ac:dyDescent="0.25">
      <c r="B8" s="11" t="s">
        <v>22</v>
      </c>
      <c r="C8" s="11" t="s">
        <v>23</v>
      </c>
      <c r="D8" s="11" t="s">
        <v>25</v>
      </c>
      <c r="E8" s="11" t="s">
        <v>27</v>
      </c>
      <c r="F8" s="11" t="s">
        <v>29</v>
      </c>
      <c r="G8" s="11" t="s">
        <v>31</v>
      </c>
      <c r="H8" s="11" t="s">
        <v>32</v>
      </c>
    </row>
    <row r="9" spans="1:8" x14ac:dyDescent="0.2">
      <c r="B9" s="8" t="s">
        <v>38</v>
      </c>
      <c r="C9" s="8" t="s">
        <v>39</v>
      </c>
      <c r="D9" s="8">
        <v>2.9999999999999996</v>
      </c>
      <c r="E9" s="8">
        <v>0</v>
      </c>
      <c r="F9" s="8">
        <v>400</v>
      </c>
      <c r="G9" s="8">
        <v>1E+30</v>
      </c>
      <c r="H9" s="8">
        <v>299.99999999999994</v>
      </c>
    </row>
    <row r="10" spans="1:8" ht="15" thickBot="1" x14ac:dyDescent="0.25">
      <c r="B10" s="9" t="s">
        <v>40</v>
      </c>
      <c r="C10" s="9" t="s">
        <v>41</v>
      </c>
      <c r="D10" s="9">
        <v>2.0000000000000004</v>
      </c>
      <c r="E10" s="9">
        <v>0</v>
      </c>
      <c r="F10" s="9">
        <v>100</v>
      </c>
      <c r="G10" s="9">
        <v>299.99999999999994</v>
      </c>
      <c r="H10" s="9">
        <v>99.999999999999986</v>
      </c>
    </row>
    <row r="12" spans="1:8" ht="15" thickBot="1" x14ac:dyDescent="0.25">
      <c r="A12" t="s">
        <v>33</v>
      </c>
    </row>
    <row r="13" spans="1:8" x14ac:dyDescent="0.2">
      <c r="B13" s="10"/>
      <c r="C13" s="10"/>
      <c r="D13" s="10" t="s">
        <v>24</v>
      </c>
      <c r="E13" s="10" t="s">
        <v>34</v>
      </c>
      <c r="F13" s="10" t="s">
        <v>36</v>
      </c>
      <c r="G13" s="10" t="s">
        <v>30</v>
      </c>
      <c r="H13" s="10" t="s">
        <v>30</v>
      </c>
    </row>
    <row r="14" spans="1:8" ht="15" thickBot="1" x14ac:dyDescent="0.25">
      <c r="B14" s="11" t="s">
        <v>22</v>
      </c>
      <c r="C14" s="11" t="s">
        <v>23</v>
      </c>
      <c r="D14" s="11" t="s">
        <v>25</v>
      </c>
      <c r="E14" s="11" t="s">
        <v>35</v>
      </c>
      <c r="F14" s="11" t="s">
        <v>37</v>
      </c>
      <c r="G14" s="11" t="s">
        <v>31</v>
      </c>
      <c r="H14" s="11" t="s">
        <v>32</v>
      </c>
    </row>
    <row r="15" spans="1:8" x14ac:dyDescent="0.2">
      <c r="B15" s="8" t="s">
        <v>42</v>
      </c>
      <c r="C15" s="8" t="s">
        <v>43</v>
      </c>
      <c r="D15" s="8">
        <v>1100</v>
      </c>
      <c r="E15" s="8">
        <v>0</v>
      </c>
      <c r="F15" s="8">
        <v>1000</v>
      </c>
      <c r="G15" s="8">
        <v>99.999999999999943</v>
      </c>
      <c r="H15" s="8">
        <v>1E+30</v>
      </c>
    </row>
    <row r="16" spans="1:8" x14ac:dyDescent="0.2">
      <c r="B16" s="8" t="s">
        <v>44</v>
      </c>
      <c r="C16" s="8" t="s">
        <v>45</v>
      </c>
      <c r="D16" s="8">
        <v>500</v>
      </c>
      <c r="E16" s="8">
        <v>1</v>
      </c>
      <c r="F16" s="8">
        <v>500</v>
      </c>
      <c r="G16" s="8">
        <v>1E+30</v>
      </c>
      <c r="H16" s="8">
        <v>99.999999999999986</v>
      </c>
    </row>
    <row r="17" spans="2:8" ht="15" thickBot="1" x14ac:dyDescent="0.25">
      <c r="B17" s="9" t="s">
        <v>46</v>
      </c>
      <c r="C17" s="9" t="s">
        <v>47</v>
      </c>
      <c r="D17" s="9">
        <v>299.99999999999994</v>
      </c>
      <c r="E17" s="9">
        <v>3</v>
      </c>
      <c r="F17" s="9">
        <v>300</v>
      </c>
      <c r="G17" s="9">
        <v>200</v>
      </c>
      <c r="H17" s="9">
        <v>49.999999999999957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IceCream</vt:lpstr>
      <vt:lpstr>Sensitivity Report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2019-11-20T17:42:30Z</dcterms:created>
  <dcterms:modified xsi:type="dcterms:W3CDTF">2019-11-20T21:18:10Z</dcterms:modified>
</cp:coreProperties>
</file>