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d.docs.live.net/293556cd059cd4b3/Desktop/"/>
    </mc:Choice>
  </mc:AlternateContent>
  <xr:revisionPtr revIDLastSave="1" documentId="8_{347B11F8-03B4-4F74-B29A-5A6E6F3E3F4B}" xr6:coauthVersionLast="41" xr6:coauthVersionMax="41" xr10:uidLastSave="{EDFAA145-B604-4220-BBC2-C0422009D928}"/>
  <bookViews>
    <workbookView xWindow="-120" yWindow="-120" windowWidth="29040" windowHeight="15840" xr2:uid="{7E374FAE-EED0-4F82-B022-78FB92643740}"/>
  </bookViews>
  <sheets>
    <sheet name="Sheet1" sheetId="1" r:id="rId1"/>
  </sheets>
  <definedNames>
    <definedName name="Capacity">Sheet1!$H$11:$H$12</definedName>
    <definedName name="Demand">Sheet1!$C$15:$E$15</definedName>
    <definedName name="Quantity_Shipped">Sheet1!$C$11:$E$12</definedName>
    <definedName name="Shipping_Cost">Sheet1!$C$6:$E$7</definedName>
    <definedName name="solver_adj" localSheetId="0" hidden="1">Sheet1!$C$11:$E$12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Sheet1!$C$13</definedName>
    <definedName name="solver_lhs2" localSheetId="0" hidden="1">Sheet1!$D$13</definedName>
    <definedName name="solver_lhs3" localSheetId="0" hidden="1">Sheet1!$E$13</definedName>
    <definedName name="solver_lhs4" localSheetId="0" hidden="1">Sheet1!$F$11</definedName>
    <definedName name="solver_lhs5" localSheetId="0" hidden="1">Sheet1!$F$12</definedName>
    <definedName name="solver_lhs6" localSheetId="0" hidden="1">Sheet1!$C$11:$E$12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6</definedName>
    <definedName name="solver_nwt" localSheetId="0" hidden="1">1</definedName>
    <definedName name="solver_opt" localSheetId="0" hidden="1">Sheet1!$B$19</definedName>
    <definedName name="solver_pre" localSheetId="0" hidden="1">0.000001</definedName>
    <definedName name="solver_rbv" localSheetId="0" hidden="1">1</definedName>
    <definedName name="solver_rel1" localSheetId="0" hidden="1">3</definedName>
    <definedName name="solver_rel2" localSheetId="0" hidden="1">3</definedName>
    <definedName name="solver_rel3" localSheetId="0" hidden="1">3</definedName>
    <definedName name="solver_rel4" localSheetId="0" hidden="1">1</definedName>
    <definedName name="solver_rel5" localSheetId="0" hidden="1">1</definedName>
    <definedName name="solver_rel6" localSheetId="0" hidden="1">3</definedName>
    <definedName name="solver_rhs1" localSheetId="0" hidden="1">Sheet1!$C$15</definedName>
    <definedName name="solver_rhs2" localSheetId="0" hidden="1">Sheet1!$D$15</definedName>
    <definedName name="solver_rhs3" localSheetId="0" hidden="1">Sheet1!$E$15</definedName>
    <definedName name="solver_rhs4" localSheetId="0" hidden="1">Sheet1!$H$11</definedName>
    <definedName name="solver_rhs5" localSheetId="0" hidden="1">Sheet1!$H$12</definedName>
    <definedName name="solver_rhs6"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Total_Cost">Sheet1!$B$19</definedName>
    <definedName name="Total_Received">Sheet1!$C$13:$E$13</definedName>
    <definedName name="Total_Shipped">Sheet1!$F$11:$F$12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 i="1" l="1"/>
  <c r="E13" i="1"/>
  <c r="D13" i="1"/>
  <c r="C13" i="1"/>
  <c r="F12" i="1"/>
  <c r="F11" i="1"/>
</calcChain>
</file>

<file path=xl/sharedStrings.xml><?xml version="1.0" encoding="utf-8"?>
<sst xmlns="http://schemas.openxmlformats.org/spreadsheetml/2006/main" count="42" uniqueCount="30">
  <si>
    <t>Plant A</t>
  </si>
  <si>
    <t>Plant B</t>
  </si>
  <si>
    <t>From</t>
  </si>
  <si>
    <t>To</t>
  </si>
  <si>
    <t>Apple store 1</t>
  </si>
  <si>
    <t>Apple store 2</t>
  </si>
  <si>
    <t>Apple store 3</t>
  </si>
  <si>
    <t>Total Shipped</t>
  </si>
  <si>
    <t>&lt;=</t>
  </si>
  <si>
    <t>&gt;=</t>
  </si>
  <si>
    <t>Total Received</t>
  </si>
  <si>
    <t>Objective to Minimize</t>
  </si>
  <si>
    <t>Capacity</t>
  </si>
  <si>
    <t>Demand</t>
  </si>
  <si>
    <t>Total Cost:</t>
  </si>
  <si>
    <t>H8:H9</t>
  </si>
  <si>
    <t>C12:E12</t>
  </si>
  <si>
    <t>Shipping Cost</t>
  </si>
  <si>
    <t>C3:E4</t>
  </si>
  <si>
    <t>Total Cost</t>
  </si>
  <si>
    <t>B16</t>
  </si>
  <si>
    <t>F8:F9</t>
  </si>
  <si>
    <t>C10:E10</t>
  </si>
  <si>
    <t>Quantity Shipped</t>
  </si>
  <si>
    <t>C8:E9</t>
  </si>
  <si>
    <t>Range Names Used</t>
  </si>
  <si>
    <t>Range</t>
  </si>
  <si>
    <t>Apple store trasportation model</t>
  </si>
  <si>
    <t>Key:</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</si>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</sst>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 #,##0_);_(* \(#,##0\);_(* &quot;-&quot;??_);_(@_)"/>
  </numFmts>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7"/>
      </patternFill>
    </fill>
    <fill>
      <patternFill patternType="solid">
        <fgColor theme="8" tint="0.39997558519241921"/>
        <bgColor indexed="65"/>
      </patternFill>
    </fill>
    <fill>
      <patternFill patternType="solid">
        <fgColor theme="8" tint="-0.499984740745262"/>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1" fillId="6" borderId="0" applyNumberFormat="0" applyBorder="0" applyAlignment="0" applyProtection="0"/>
  </cellStyleXfs>
  <cellXfs count="17">
    <xf numFmtId="0" fontId="0" fillId="0" borderId="0" xfId="0"/>
    <xf numFmtId="0" fontId="0" fillId="0" borderId="1" xfId="0" applyBorder="1"/>
    <xf numFmtId="0" fontId="4" fillId="0" borderId="1" xfId="0" applyFont="1" applyBorder="1"/>
    <xf numFmtId="44" fontId="5" fillId="4" borderId="1" xfId="4" applyNumberFormat="1" applyBorder="1"/>
    <xf numFmtId="0" fontId="2" fillId="2" borderId="1" xfId="2" applyBorder="1"/>
    <xf numFmtId="0" fontId="3" fillId="3" borderId="1" xfId="3" applyBorder="1"/>
    <xf numFmtId="44" fontId="1" fillId="6" borderId="1" xfId="6" applyNumberFormat="1" applyBorder="1"/>
    <xf numFmtId="0" fontId="0" fillId="0" borderId="0" xfId="0" applyAlignment="1">
      <alignment horizontal="center"/>
    </xf>
    <xf numFmtId="0" fontId="0" fillId="0" borderId="0" xfId="0" applyAlignment="1">
      <alignment horizontal="center"/>
    </xf>
    <xf numFmtId="165" fontId="5" fillId="7" borderId="1" xfId="5" applyNumberFormat="1" applyFill="1" applyBorder="1"/>
    <xf numFmtId="44" fontId="0" fillId="8" borderId="0" xfId="1" applyFont="1" applyFill="1"/>
    <xf numFmtId="3" fontId="1" fillId="6" borderId="1" xfId="6" applyNumberFormat="1" applyBorder="1" applyAlignment="1">
      <alignment horizontal="center"/>
    </xf>
    <xf numFmtId="165" fontId="0" fillId="0" borderId="1" xfId="0" applyNumberFormat="1" applyBorder="1" applyAlignment="1">
      <alignment horizontal="center"/>
    </xf>
    <xf numFmtId="0" fontId="0" fillId="0" borderId="1" xfId="0" applyBorder="1" applyAlignment="1">
      <alignment horizontal="center"/>
    </xf>
    <xf numFmtId="0" fontId="4" fillId="0" borderId="0" xfId="0" applyFont="1" applyAlignment="1">
      <alignment horizontal="center"/>
    </xf>
    <xf numFmtId="0" fontId="6" fillId="0" borderId="0" xfId="0" applyFont="1"/>
    <xf numFmtId="0" fontId="7" fillId="0" borderId="0" xfId="0" applyFont="1"/>
  </cellXfs>
  <cellStyles count="7">
    <cellStyle name="60% - Accent5" xfId="6" builtinId="48"/>
    <cellStyle name="Accent2" xfId="4" builtinId="33"/>
    <cellStyle name="Accent4" xfId="5" builtinId="41"/>
    <cellStyle name="Currency" xfId="1" builtinId="4"/>
    <cellStyle name="Good" xfId="2"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0</xdr:colOff>
      <xdr:row>14</xdr:row>
      <xdr:rowOff>57150</xdr:rowOff>
    </xdr:from>
    <xdr:to>
      <xdr:col>14</xdr:col>
      <xdr:colOff>228600</xdr:colOff>
      <xdr:row>22</xdr:row>
      <xdr:rowOff>47625</xdr:rowOff>
    </xdr:to>
    <xdr:sp macro="" textlink="">
      <xdr:nvSpPr>
        <xdr:cNvPr id="2" name="TextBox 1">
          <a:extLst>
            <a:ext uri="{FF2B5EF4-FFF2-40B4-BE49-F238E27FC236}">
              <a16:creationId xmlns:a16="http://schemas.microsoft.com/office/drawing/2014/main" id="{DBD21368-417B-449C-AC03-DBCD9060426E}"/>
            </a:ext>
          </a:extLst>
        </xdr:cNvPr>
        <xdr:cNvSpPr txBox="1"/>
      </xdr:nvSpPr>
      <xdr:spPr>
        <a:xfrm>
          <a:off x="6467475" y="2724150"/>
          <a:ext cx="4495800" cy="1514475"/>
        </a:xfrm>
        <a:prstGeom prst="rect">
          <a:avLst/>
        </a:prstGeom>
        <a:ln>
          <a:solidFill>
            <a:schemeClr val="tx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100"/>
            <a:t>Apple has 2 plants A &amp; B, where A can assemble 10,000 iphones</a:t>
          </a:r>
          <a:r>
            <a:rPr lang="en-US" sz="1100" baseline="0"/>
            <a:t> and B can assemble 6,000 iphones per week. These phones need to be shipped to 3 different iStores 1,2,3 respectively. As the company has received an overwhelming response for the newly launched iphone, each istore needs 5,000 pieces of phones to meet this demand per week. Create an Optimization Model to Minimize transportation cost of iphones from Plant's to respective iStore's.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4444-7CCB-46F1-BC0B-AFEA19A407E8}">
  <dimension ref="A1:N19"/>
  <sheetViews>
    <sheetView tabSelected="1" workbookViewId="0">
      <selection activeCell="T21" sqref="T21"/>
    </sheetView>
  </sheetViews>
  <sheetFormatPr defaultRowHeight="15" x14ac:dyDescent="0.25"/>
  <cols>
    <col min="1" max="1" width="11.7109375" customWidth="1"/>
    <col min="2" max="2" width="14.140625" bestFit="1" customWidth="1"/>
    <col min="3" max="5" width="12.7109375" bestFit="1" customWidth="1"/>
    <col min="6" max="6" width="13.28515625" bestFit="1" customWidth="1"/>
    <col min="8" max="8" width="10.5703125" bestFit="1" customWidth="1"/>
    <col min="13" max="13" width="18.28515625" bestFit="1" customWidth="1"/>
    <col min="14" max="14" width="9.140625" customWidth="1"/>
  </cols>
  <sheetData>
    <row r="1" spans="1:14" x14ac:dyDescent="0.25">
      <c r="A1" s="14" t="s">
        <v>27</v>
      </c>
      <c r="B1" s="14"/>
      <c r="C1" s="14"/>
      <c r="D1" s="14"/>
    </row>
    <row r="3" spans="1:14" x14ac:dyDescent="0.25">
      <c r="M3" s="15" t="s">
        <v>28</v>
      </c>
    </row>
    <row r="4" spans="1:14" x14ac:dyDescent="0.25">
      <c r="C4" s="15" t="s">
        <v>3</v>
      </c>
      <c r="M4" s="2" t="s">
        <v>25</v>
      </c>
      <c r="N4" s="2" t="s">
        <v>26</v>
      </c>
    </row>
    <row r="5" spans="1:14" x14ac:dyDescent="0.25">
      <c r="B5" s="1"/>
      <c r="C5" s="4" t="s">
        <v>4</v>
      </c>
      <c r="D5" s="4" t="s">
        <v>5</v>
      </c>
      <c r="E5" s="4" t="s">
        <v>6</v>
      </c>
      <c r="K5" s="16"/>
      <c r="M5" s="1" t="s">
        <v>12</v>
      </c>
      <c r="N5" s="12" t="s">
        <v>15</v>
      </c>
    </row>
    <row r="6" spans="1:14" x14ac:dyDescent="0.25">
      <c r="A6" s="15" t="s">
        <v>2</v>
      </c>
      <c r="B6" s="5" t="s">
        <v>0</v>
      </c>
      <c r="C6" s="3">
        <v>3.5</v>
      </c>
      <c r="D6" s="3">
        <v>3.5</v>
      </c>
      <c r="E6" s="3">
        <v>3.25</v>
      </c>
      <c r="M6" s="1" t="s">
        <v>13</v>
      </c>
      <c r="N6" s="13" t="s">
        <v>16</v>
      </c>
    </row>
    <row r="7" spans="1:14" x14ac:dyDescent="0.25">
      <c r="B7" s="5" t="s">
        <v>1</v>
      </c>
      <c r="C7" s="3">
        <v>3</v>
      </c>
      <c r="D7" s="3">
        <v>3.25</v>
      </c>
      <c r="E7" s="3">
        <v>3</v>
      </c>
      <c r="M7" s="1" t="s">
        <v>17</v>
      </c>
      <c r="N7" s="13" t="s">
        <v>18</v>
      </c>
    </row>
    <row r="8" spans="1:14" x14ac:dyDescent="0.25">
      <c r="M8" s="1" t="s">
        <v>19</v>
      </c>
      <c r="N8" s="13" t="s">
        <v>20</v>
      </c>
    </row>
    <row r="9" spans="1:14" x14ac:dyDescent="0.25">
      <c r="M9" s="1" t="s">
        <v>7</v>
      </c>
      <c r="N9" s="13" t="s">
        <v>21</v>
      </c>
    </row>
    <row r="10" spans="1:14" x14ac:dyDescent="0.25">
      <c r="B10" s="2" t="s">
        <v>29</v>
      </c>
      <c r="C10" s="4" t="s">
        <v>4</v>
      </c>
      <c r="D10" s="4" t="s">
        <v>5</v>
      </c>
      <c r="E10" s="4" t="s">
        <v>6</v>
      </c>
      <c r="F10" s="4" t="s">
        <v>7</v>
      </c>
      <c r="H10" s="4" t="s">
        <v>12</v>
      </c>
      <c r="M10" s="1" t="s">
        <v>10</v>
      </c>
      <c r="N10" s="13" t="s">
        <v>22</v>
      </c>
    </row>
    <row r="11" spans="1:14" x14ac:dyDescent="0.25">
      <c r="B11" s="5" t="s">
        <v>0</v>
      </c>
      <c r="C11" s="11">
        <v>0</v>
      </c>
      <c r="D11" s="11">
        <v>4000</v>
      </c>
      <c r="E11" s="11">
        <v>5000</v>
      </c>
      <c r="F11" s="11">
        <f>SUM(C11:E11)</f>
        <v>9000</v>
      </c>
      <c r="G11" s="7" t="s">
        <v>8</v>
      </c>
      <c r="H11" s="9">
        <v>10000</v>
      </c>
      <c r="M11" s="1" t="s">
        <v>23</v>
      </c>
      <c r="N11" s="13" t="s">
        <v>24</v>
      </c>
    </row>
    <row r="12" spans="1:14" x14ac:dyDescent="0.25">
      <c r="B12" s="5" t="s">
        <v>1</v>
      </c>
      <c r="C12" s="11">
        <v>5000</v>
      </c>
      <c r="D12" s="11">
        <v>1000</v>
      </c>
      <c r="E12" s="11">
        <v>0</v>
      </c>
      <c r="F12" s="11">
        <f>SUM(C12:E12)</f>
        <v>6000</v>
      </c>
      <c r="G12" s="7" t="s">
        <v>8</v>
      </c>
      <c r="H12" s="9">
        <v>6000</v>
      </c>
    </row>
    <row r="13" spans="1:14" x14ac:dyDescent="0.25">
      <c r="B13" s="5" t="s">
        <v>10</v>
      </c>
      <c r="C13" s="11">
        <f>SUM(C11:C12)</f>
        <v>5000</v>
      </c>
      <c r="D13" s="11">
        <f>SUM(D11:D12)</f>
        <v>5000</v>
      </c>
      <c r="E13" s="11">
        <f>SUM(E11:E12)</f>
        <v>5000</v>
      </c>
      <c r="F13" s="6"/>
    </row>
    <row r="14" spans="1:14" x14ac:dyDescent="0.25">
      <c r="C14" s="7" t="s">
        <v>9</v>
      </c>
      <c r="D14" s="7" t="s">
        <v>9</v>
      </c>
      <c r="E14" s="7" t="s">
        <v>9</v>
      </c>
    </row>
    <row r="15" spans="1:14" x14ac:dyDescent="0.25">
      <c r="B15" s="5" t="s">
        <v>13</v>
      </c>
      <c r="C15" s="9">
        <v>5000</v>
      </c>
      <c r="D15" s="9">
        <v>5000</v>
      </c>
      <c r="E15" s="9">
        <v>5000</v>
      </c>
    </row>
    <row r="18" spans="1:2" x14ac:dyDescent="0.25">
      <c r="A18" s="8" t="s">
        <v>11</v>
      </c>
      <c r="B18" s="8"/>
    </row>
    <row r="19" spans="1:2" x14ac:dyDescent="0.25">
      <c r="A19" t="s">
        <v>14</v>
      </c>
      <c r="B19" s="10">
        <f>SUMPRODUCT(Shipping_Cost,Quantity_Shipped)</f>
        <v>48500</v>
      </c>
    </row>
  </sheetData>
  <mergeCells count="2">
    <mergeCell ref="A18:B18"/>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Sheet1</vt:lpstr>
      <vt:lpstr>Capacity</vt:lpstr>
      <vt:lpstr>Demand</vt:lpstr>
      <vt:lpstr>Quantity_Shipped</vt:lpstr>
      <vt:lpstr>Shipping_Cost</vt:lpstr>
      <vt:lpstr>Total_Cost</vt:lpstr>
      <vt:lpstr>Total_Received</vt:lpstr>
      <vt:lpstr>Total_Shipped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Samrat Nimbalkar</dc:creator>
  <cp:lastModifiedBy>Samrat Nimbalkar</cp:lastModifiedBy>
  <dcterms:created xsi:type="dcterms:W3CDTF">2019-11-28T21:01:36Z</dcterms:created>
  <dcterms:modified xsi:type="dcterms:W3CDTF">2019-11-28T22:36:15Z</dcterms:modified>
</cp:coreProperties>
</file>