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ASU\extra credit\"/>
    </mc:Choice>
  </mc:AlternateContent>
  <xr:revisionPtr revIDLastSave="0" documentId="13_ncr:1_{FAE51AFA-C18E-493C-A1D2-EAAD397F18E5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Data" sheetId="1" r:id="rId1"/>
  </sheets>
  <definedNames>
    <definedName name="solver_adj" localSheetId="0" hidden="1">Data!$C$22:$E$24,Data!$J$22:$L$24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Data!$C$25:$E$25</definedName>
    <definedName name="solver_lhs2" localSheetId="0" hidden="1">Data!$F$22:$F$24</definedName>
    <definedName name="solver_lhs3" localSheetId="0" hidden="1">Data!$J$25:$L$25</definedName>
    <definedName name="solver_lhs4" localSheetId="0" hidden="1">Data!$M$22:$M$24</definedName>
    <definedName name="solver_lhs5" localSheetId="0" hidden="1">Data!$D$7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Data!$C$37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Data!$C$26:$E$26</definedName>
    <definedName name="solver_rhs2" localSheetId="0" hidden="1">Data!$G$22:$G$24</definedName>
    <definedName name="solver_rhs3" localSheetId="0" hidden="1">Data!$J$26:$L$26</definedName>
    <definedName name="solver_rhs4" localSheetId="0" hidden="1">Data!$N$22:$N$24</definedName>
    <definedName name="solver_rhs5" localSheetId="0" hidden="1">Data!$E$7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M24" i="1"/>
  <c r="M23" i="1"/>
  <c r="M22" i="1"/>
  <c r="L25" i="1"/>
  <c r="K25" i="1"/>
  <c r="J25" i="1"/>
  <c r="E25" i="1"/>
  <c r="D25" i="1"/>
  <c r="C25" i="1"/>
  <c r="L32" i="1"/>
  <c r="L31" i="1"/>
  <c r="L30" i="1"/>
  <c r="K32" i="1"/>
  <c r="K31" i="1"/>
  <c r="K30" i="1"/>
  <c r="J32" i="1"/>
  <c r="J31" i="1"/>
  <c r="J30" i="1"/>
  <c r="E32" i="1"/>
  <c r="E31" i="1"/>
  <c r="E30" i="1"/>
  <c r="D32" i="1"/>
  <c r="D31" i="1"/>
  <c r="D30" i="1"/>
  <c r="C32" i="1"/>
  <c r="C31" i="1"/>
  <c r="C30" i="1"/>
  <c r="J34" i="1" l="1"/>
  <c r="K34" i="1"/>
  <c r="L34" i="1"/>
  <c r="C34" i="1"/>
  <c r="D34" i="1"/>
  <c r="E34" i="1"/>
  <c r="C36" i="1" l="1"/>
  <c r="D36" i="1"/>
  <c r="E36" i="1"/>
  <c r="C37" i="1" l="1"/>
</calcChain>
</file>

<file path=xl/sharedStrings.xml><?xml version="1.0" encoding="utf-8"?>
<sst xmlns="http://schemas.openxmlformats.org/spreadsheetml/2006/main" count="71" uniqueCount="28">
  <si>
    <t>Numbers of students in districts</t>
  </si>
  <si>
    <t>Whites</t>
  </si>
  <si>
    <t>Blacks</t>
  </si>
  <si>
    <t>District 1</t>
  </si>
  <si>
    <t>District 2</t>
  </si>
  <si>
    <t>District 3</t>
  </si>
  <si>
    <t>To</t>
  </si>
  <si>
    <t>From</t>
  </si>
  <si>
    <t>School busing data</t>
  </si>
  <si>
    <t>Busing distances (miles)</t>
  </si>
  <si>
    <t>number of white student</t>
  </si>
  <si>
    <t>number of black student</t>
  </si>
  <si>
    <t>School 1</t>
  </si>
  <si>
    <t>School 2</t>
  </si>
  <si>
    <t>School 3</t>
  </si>
  <si>
    <t xml:space="preserve">total distance </t>
  </si>
  <si>
    <t>total distance for white</t>
  </si>
  <si>
    <t>total distance for black</t>
  </si>
  <si>
    <t>requirement</t>
  </si>
  <si>
    <t>total requirement</t>
  </si>
  <si>
    <t>School2</t>
  </si>
  <si>
    <t>School3</t>
  </si>
  <si>
    <t>School1</t>
  </si>
  <si>
    <t>total distance studentW&amp;B</t>
  </si>
  <si>
    <t>total student W&amp;B</t>
  </si>
  <si>
    <t>total</t>
  </si>
  <si>
    <t>black student for each distruct</t>
  </si>
  <si>
    <t>White students for each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</si>
</sst>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3" fillId="0" borderId="0" xfId="0" applyFont="1" applyFill="1"/>
    <xf numFmtId="0" fontId="0" fillId="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3" fillId="4" borderId="0" xfId="0" applyFont="1" applyFill="1" applyBorder="1"/>
    <xf numFmtId="0" fontId="0" fillId="4" borderId="0" xfId="0" applyFont="1" applyFill="1" applyBorder="1"/>
    <xf numFmtId="0" fontId="0" fillId="4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3" fillId="5" borderId="0" xfId="0" applyFont="1" applyFill="1" applyBorder="1"/>
    <xf numFmtId="0" fontId="0" fillId="5" borderId="0" xfId="0" applyFont="1" applyFill="1" applyBorder="1"/>
    <xf numFmtId="0" fontId="0" fillId="5" borderId="0" xfId="0" applyFont="1" applyFill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7"/>
  <sheetViews>
    <sheetView tabSelected="1" zoomScale="70" workbookViewId="0">
      <selection activeCell="F29" sqref="F29"/>
    </sheetView>
  </sheetViews>
  <sheetFormatPr defaultColWidth="9.08984375" defaultRowHeight="14.75" x14ac:dyDescent="0.75"/>
  <cols>
    <col min="1" max="1" width="26.6796875" style="2" bestFit="1" customWidth="1"/>
    <col min="2" max="2" width="19.1328125" style="2" bestFit="1" customWidth="1"/>
    <col min="3" max="3" width="9.08984375" style="2"/>
    <col min="4" max="4" width="7.953125" style="2" bestFit="1" customWidth="1"/>
    <col min="5" max="5" width="14.1328125" style="2" bestFit="1" customWidth="1"/>
    <col min="6" max="6" width="20.54296875" style="2" customWidth="1"/>
    <col min="7" max="7" width="26.5" style="2" bestFit="1" customWidth="1"/>
    <col min="8" max="8" width="21.76953125" style="2" bestFit="1" customWidth="1"/>
    <col min="9" max="16384" width="9.08984375" style="2"/>
  </cols>
  <sheetData>
    <row r="1" spans="1:13" x14ac:dyDescent="0.75">
      <c r="A1" s="1" t="s">
        <v>8</v>
      </c>
    </row>
    <row r="3" spans="1:13" x14ac:dyDescent="0.75">
      <c r="A3" s="9" t="s">
        <v>0</v>
      </c>
      <c r="B3" s="9"/>
      <c r="C3" s="9"/>
      <c r="D3" s="7"/>
      <c r="E3" s="7"/>
      <c r="F3" s="7"/>
    </row>
    <row r="4" spans="1:13" x14ac:dyDescent="0.75">
      <c r="A4" s="9"/>
      <c r="B4" s="10" t="s">
        <v>1</v>
      </c>
      <c r="C4" s="10" t="s">
        <v>2</v>
      </c>
      <c r="D4" s="7"/>
      <c r="E4" s="7"/>
      <c r="F4" s="7"/>
    </row>
    <row r="5" spans="1:13" x14ac:dyDescent="0.75">
      <c r="A5" s="9" t="s">
        <v>3</v>
      </c>
      <c r="B5" s="11">
        <v>210</v>
      </c>
      <c r="C5" s="11">
        <v>120</v>
      </c>
      <c r="D5" s="7"/>
      <c r="E5" s="7"/>
      <c r="F5" s="7"/>
    </row>
    <row r="6" spans="1:13" x14ac:dyDescent="0.75">
      <c r="A6" s="9" t="s">
        <v>4</v>
      </c>
      <c r="B6" s="11">
        <v>210</v>
      </c>
      <c r="C6" s="11">
        <v>30</v>
      </c>
      <c r="D6" s="7"/>
      <c r="E6" s="7"/>
      <c r="F6" s="7"/>
    </row>
    <row r="7" spans="1:13" x14ac:dyDescent="0.75">
      <c r="A7" s="9" t="s">
        <v>5</v>
      </c>
      <c r="B7" s="11">
        <v>180</v>
      </c>
      <c r="C7" s="11">
        <v>150</v>
      </c>
      <c r="D7" s="7"/>
      <c r="E7" s="7"/>
      <c r="F7" s="7"/>
    </row>
    <row r="8" spans="1:13" x14ac:dyDescent="0.75">
      <c r="A8" s="8"/>
      <c r="B8" s="4"/>
      <c r="C8" s="4"/>
      <c r="D8" s="7"/>
      <c r="E8" s="7"/>
      <c r="F8" s="7"/>
    </row>
    <row r="9" spans="1:13" x14ac:dyDescent="0.75">
      <c r="A9" s="8"/>
      <c r="B9" s="4"/>
      <c r="C9" s="4"/>
      <c r="D9" s="7"/>
      <c r="E9" s="7"/>
      <c r="F9" s="7"/>
    </row>
    <row r="11" spans="1:13" x14ac:dyDescent="0.75">
      <c r="A11" s="12" t="s">
        <v>9</v>
      </c>
      <c r="B11" s="12"/>
      <c r="C11" s="12"/>
      <c r="D11" s="12"/>
      <c r="E11" s="12"/>
      <c r="H11" s="12" t="s">
        <v>9</v>
      </c>
      <c r="I11" s="12"/>
      <c r="J11" s="12"/>
      <c r="K11" s="12"/>
      <c r="L11" s="12"/>
    </row>
    <row r="12" spans="1:13" x14ac:dyDescent="0.75">
      <c r="A12" s="12"/>
      <c r="B12" s="12"/>
      <c r="C12" s="12" t="s">
        <v>6</v>
      </c>
      <c r="D12" s="12"/>
      <c r="E12" s="12"/>
      <c r="H12" s="12"/>
      <c r="I12" s="12"/>
      <c r="J12" s="12" t="s">
        <v>6</v>
      </c>
      <c r="K12" s="12"/>
      <c r="L12" s="12"/>
    </row>
    <row r="13" spans="1:13" x14ac:dyDescent="0.75">
      <c r="A13" s="12"/>
      <c r="B13" s="12"/>
      <c r="C13" s="13" t="s">
        <v>12</v>
      </c>
      <c r="D13" s="13" t="s">
        <v>20</v>
      </c>
      <c r="E13" s="13" t="s">
        <v>21</v>
      </c>
      <c r="F13" s="3"/>
      <c r="H13" s="12"/>
      <c r="I13" s="12"/>
      <c r="J13" s="13" t="s">
        <v>22</v>
      </c>
      <c r="K13" s="13" t="s">
        <v>20</v>
      </c>
      <c r="L13" s="13" t="s">
        <v>21</v>
      </c>
      <c r="M13" s="3"/>
    </row>
    <row r="14" spans="1:13" x14ac:dyDescent="0.75">
      <c r="A14" s="12" t="s">
        <v>7</v>
      </c>
      <c r="B14" s="12" t="s">
        <v>3</v>
      </c>
      <c r="C14" s="14">
        <v>0</v>
      </c>
      <c r="D14" s="14">
        <v>3</v>
      </c>
      <c r="E14" s="14">
        <v>5</v>
      </c>
      <c r="F14" s="4"/>
      <c r="H14" s="12" t="s">
        <v>7</v>
      </c>
      <c r="I14" s="12" t="s">
        <v>3</v>
      </c>
      <c r="J14" s="14">
        <v>0</v>
      </c>
      <c r="K14" s="14">
        <v>3</v>
      </c>
      <c r="L14" s="14">
        <v>5</v>
      </c>
      <c r="M14" s="4"/>
    </row>
    <row r="15" spans="1:13" x14ac:dyDescent="0.75">
      <c r="A15" s="12"/>
      <c r="B15" s="12" t="s">
        <v>4</v>
      </c>
      <c r="C15" s="14">
        <v>3</v>
      </c>
      <c r="D15" s="14">
        <v>0</v>
      </c>
      <c r="E15" s="14">
        <v>4</v>
      </c>
      <c r="F15" s="4"/>
      <c r="H15" s="12"/>
      <c r="I15" s="12" t="s">
        <v>4</v>
      </c>
      <c r="J15" s="14">
        <v>3</v>
      </c>
      <c r="K15" s="14">
        <v>0</v>
      </c>
      <c r="L15" s="14">
        <v>4</v>
      </c>
      <c r="M15" s="4"/>
    </row>
    <row r="16" spans="1:13" x14ac:dyDescent="0.75">
      <c r="A16" s="12"/>
      <c r="B16" s="12" t="s">
        <v>5</v>
      </c>
      <c r="C16" s="14">
        <v>5</v>
      </c>
      <c r="D16" s="14">
        <v>4</v>
      </c>
      <c r="E16" s="14">
        <v>0</v>
      </c>
      <c r="F16" s="4"/>
      <c r="H16" s="12"/>
      <c r="I16" s="12" t="s">
        <v>5</v>
      </c>
      <c r="J16" s="14">
        <v>5</v>
      </c>
      <c r="K16" s="14">
        <v>4</v>
      </c>
      <c r="L16" s="14">
        <v>0</v>
      </c>
      <c r="M16" s="4"/>
    </row>
    <row r="19" spans="1:14" x14ac:dyDescent="0.75">
      <c r="A19" s="15" t="s">
        <v>10</v>
      </c>
      <c r="B19" s="15"/>
      <c r="C19" s="15"/>
      <c r="D19" s="15"/>
      <c r="E19" s="15"/>
      <c r="F19" s="15"/>
      <c r="G19" s="15"/>
      <c r="H19" s="21" t="s">
        <v>11</v>
      </c>
      <c r="I19" s="21"/>
      <c r="J19" s="21"/>
      <c r="K19" s="21"/>
      <c r="L19" s="21"/>
      <c r="M19" s="21"/>
      <c r="N19" s="21"/>
    </row>
    <row r="20" spans="1:14" x14ac:dyDescent="0.75">
      <c r="A20" s="15"/>
      <c r="B20" s="15"/>
      <c r="C20" s="15" t="s">
        <v>6</v>
      </c>
      <c r="D20" s="15"/>
      <c r="E20" s="15"/>
      <c r="F20" s="15"/>
      <c r="G20" s="15"/>
      <c r="H20" s="21"/>
      <c r="I20" s="21"/>
      <c r="J20" s="21" t="s">
        <v>6</v>
      </c>
      <c r="K20" s="21"/>
      <c r="L20" s="21"/>
      <c r="M20" s="21"/>
      <c r="N20" s="21"/>
    </row>
    <row r="21" spans="1:14" x14ac:dyDescent="0.75">
      <c r="A21" s="15"/>
      <c r="B21" s="15"/>
      <c r="C21" s="16" t="s">
        <v>12</v>
      </c>
      <c r="D21" s="16" t="s">
        <v>13</v>
      </c>
      <c r="E21" s="16" t="s">
        <v>14</v>
      </c>
      <c r="F21" s="16"/>
      <c r="G21" s="17" t="s">
        <v>27</v>
      </c>
      <c r="H21" s="21"/>
      <c r="I21" s="21"/>
      <c r="J21" s="22" t="s">
        <v>12</v>
      </c>
      <c r="K21" s="22" t="s">
        <v>13</v>
      </c>
      <c r="L21" s="22" t="s">
        <v>14</v>
      </c>
      <c r="M21" s="22"/>
      <c r="N21" s="23" t="s">
        <v>26</v>
      </c>
    </row>
    <row r="22" spans="1:14" x14ac:dyDescent="0.75">
      <c r="A22" s="15" t="s">
        <v>7</v>
      </c>
      <c r="B22" s="15" t="s">
        <v>3</v>
      </c>
      <c r="C22" s="18">
        <v>200</v>
      </c>
      <c r="D22" s="18">
        <v>0</v>
      </c>
      <c r="E22" s="18">
        <v>10</v>
      </c>
      <c r="F22" s="18">
        <f>SUM(C22:E22)</f>
        <v>210</v>
      </c>
      <c r="G22" s="19">
        <v>210</v>
      </c>
      <c r="H22" s="21" t="s">
        <v>7</v>
      </c>
      <c r="I22" s="21" t="s">
        <v>3</v>
      </c>
      <c r="J22" s="24">
        <v>100</v>
      </c>
      <c r="K22" s="24">
        <v>20</v>
      </c>
      <c r="L22" s="24">
        <v>0</v>
      </c>
      <c r="M22" s="24">
        <f>SUM(J22:L22)</f>
        <v>120</v>
      </c>
      <c r="N22" s="25">
        <v>120</v>
      </c>
    </row>
    <row r="23" spans="1:14" x14ac:dyDescent="0.75">
      <c r="A23" s="15"/>
      <c r="B23" s="15" t="s">
        <v>4</v>
      </c>
      <c r="C23" s="18">
        <v>0</v>
      </c>
      <c r="D23" s="18">
        <v>200</v>
      </c>
      <c r="E23" s="18">
        <v>10</v>
      </c>
      <c r="F23" s="18">
        <f>SUM(C23:E23)</f>
        <v>210</v>
      </c>
      <c r="G23" s="19">
        <v>210</v>
      </c>
      <c r="H23" s="21"/>
      <c r="I23" s="21" t="s">
        <v>4</v>
      </c>
      <c r="J23" s="24">
        <v>0</v>
      </c>
      <c r="K23" s="24">
        <v>30</v>
      </c>
      <c r="L23" s="24">
        <v>0</v>
      </c>
      <c r="M23" s="24">
        <f>SUM(J23:L23)</f>
        <v>30</v>
      </c>
      <c r="N23" s="25">
        <v>30</v>
      </c>
    </row>
    <row r="24" spans="1:14" x14ac:dyDescent="0.75">
      <c r="A24" s="15"/>
      <c r="B24" s="15" t="s">
        <v>5</v>
      </c>
      <c r="C24" s="18">
        <v>0</v>
      </c>
      <c r="D24" s="18">
        <v>0</v>
      </c>
      <c r="E24" s="18">
        <v>180</v>
      </c>
      <c r="F24" s="18">
        <f>SUM(C24:E24)</f>
        <v>180</v>
      </c>
      <c r="G24" s="19">
        <v>180</v>
      </c>
      <c r="H24" s="21"/>
      <c r="I24" s="21" t="s">
        <v>5</v>
      </c>
      <c r="J24" s="24">
        <v>0</v>
      </c>
      <c r="K24" s="24">
        <v>50</v>
      </c>
      <c r="L24" s="24">
        <v>100</v>
      </c>
      <c r="M24" s="24">
        <f>SUM(J24:L24)</f>
        <v>150</v>
      </c>
      <c r="N24" s="25">
        <v>150</v>
      </c>
    </row>
    <row r="25" spans="1:14" x14ac:dyDescent="0.75">
      <c r="A25" s="15"/>
      <c r="B25" s="20" t="s">
        <v>24</v>
      </c>
      <c r="C25" s="15">
        <f>SUM(C22:C24,J22:J24)</f>
        <v>300</v>
      </c>
      <c r="D25" s="15">
        <f>SUM(D22:D24,K22:K24)</f>
        <v>300</v>
      </c>
      <c r="E25" s="15">
        <f>SUM(E22:E24,L22:L24)</f>
        <v>300</v>
      </c>
      <c r="F25" s="18"/>
      <c r="G25" s="15"/>
      <c r="H25" s="21"/>
      <c r="I25" s="26" t="s">
        <v>25</v>
      </c>
      <c r="J25" s="21">
        <f>SUM(J22:J24)</f>
        <v>100</v>
      </c>
      <c r="K25" s="21">
        <f>SUM(K22:K24)</f>
        <v>100</v>
      </c>
      <c r="L25" s="21">
        <f>SUM(L22:L24)</f>
        <v>100</v>
      </c>
      <c r="M25" s="21"/>
      <c r="N25" s="21"/>
    </row>
    <row r="26" spans="1:14" x14ac:dyDescent="0.75">
      <c r="A26" s="15"/>
      <c r="B26" s="20" t="s">
        <v>19</v>
      </c>
      <c r="C26" s="15">
        <v>300</v>
      </c>
      <c r="D26" s="15">
        <v>300</v>
      </c>
      <c r="E26" s="15">
        <v>300</v>
      </c>
      <c r="F26" s="15"/>
      <c r="G26" s="15"/>
      <c r="H26" s="21"/>
      <c r="I26" s="26" t="s">
        <v>18</v>
      </c>
      <c r="J26" s="25">
        <v>100</v>
      </c>
      <c r="K26" s="25">
        <v>100</v>
      </c>
      <c r="L26" s="25">
        <v>100</v>
      </c>
      <c r="M26" s="25"/>
      <c r="N26" s="21"/>
    </row>
    <row r="27" spans="1:14" x14ac:dyDescent="0.75">
      <c r="A27" s="2" t="s">
        <v>9</v>
      </c>
      <c r="H27" s="2" t="s">
        <v>9</v>
      </c>
    </row>
    <row r="28" spans="1:14" x14ac:dyDescent="0.75">
      <c r="C28" s="2" t="s">
        <v>6</v>
      </c>
      <c r="J28" s="2" t="s">
        <v>6</v>
      </c>
    </row>
    <row r="29" spans="1:14" x14ac:dyDescent="0.75">
      <c r="C29" s="3" t="s">
        <v>12</v>
      </c>
      <c r="D29" s="3" t="s">
        <v>13</v>
      </c>
      <c r="E29" s="3" t="s">
        <v>14</v>
      </c>
      <c r="F29" s="3"/>
      <c r="J29" s="3" t="s">
        <v>12</v>
      </c>
      <c r="K29" s="3" t="s">
        <v>13</v>
      </c>
      <c r="L29" s="3" t="s">
        <v>14</v>
      </c>
      <c r="M29" s="3"/>
    </row>
    <row r="30" spans="1:14" x14ac:dyDescent="0.75">
      <c r="A30" s="2" t="s">
        <v>7</v>
      </c>
      <c r="B30" s="2" t="s">
        <v>3</v>
      </c>
      <c r="C30" s="4">
        <f>C14*C22</f>
        <v>0</v>
      </c>
      <c r="D30" s="4">
        <f>D14*D22</f>
        <v>0</v>
      </c>
      <c r="E30" s="4">
        <f>E14*E22</f>
        <v>50</v>
      </c>
      <c r="F30" s="4"/>
      <c r="H30" s="2" t="s">
        <v>7</v>
      </c>
      <c r="I30" s="2" t="s">
        <v>3</v>
      </c>
      <c r="J30" s="4">
        <f>J14*J22</f>
        <v>0</v>
      </c>
      <c r="K30" s="4">
        <f>K14*K22</f>
        <v>60</v>
      </c>
      <c r="L30" s="4">
        <f>L14*L22</f>
        <v>0</v>
      </c>
      <c r="M30" s="4"/>
    </row>
    <row r="31" spans="1:14" x14ac:dyDescent="0.75">
      <c r="B31" s="2" t="s">
        <v>4</v>
      </c>
      <c r="C31" s="4">
        <f>C15*C23</f>
        <v>0</v>
      </c>
      <c r="D31" s="4">
        <f>D15*D23</f>
        <v>0</v>
      </c>
      <c r="E31" s="4">
        <f>E15*E23</f>
        <v>40</v>
      </c>
      <c r="F31" s="4"/>
      <c r="I31" s="2" t="s">
        <v>4</v>
      </c>
      <c r="J31" s="4">
        <f>J15*J23</f>
        <v>0</v>
      </c>
      <c r="K31" s="4">
        <f>K15*K23</f>
        <v>0</v>
      </c>
      <c r="L31" s="4">
        <f>L15*L23</f>
        <v>0</v>
      </c>
      <c r="M31" s="4"/>
    </row>
    <row r="32" spans="1:14" x14ac:dyDescent="0.75">
      <c r="B32" s="2" t="s">
        <v>5</v>
      </c>
      <c r="C32" s="4">
        <f>C16*C24</f>
        <v>0</v>
      </c>
      <c r="D32" s="4">
        <f>D16*D24</f>
        <v>0</v>
      </c>
      <c r="E32" s="4">
        <f>E16*E24</f>
        <v>0</v>
      </c>
      <c r="F32" s="4"/>
      <c r="I32" s="2" t="s">
        <v>5</v>
      </c>
      <c r="J32" s="4">
        <f>J16*J24</f>
        <v>0</v>
      </c>
      <c r="K32" s="4">
        <f>K16*K24</f>
        <v>200</v>
      </c>
      <c r="L32" s="4">
        <f>L16*L24</f>
        <v>0</v>
      </c>
      <c r="M32" s="4"/>
    </row>
    <row r="34" spans="2:13" x14ac:dyDescent="0.75">
      <c r="B34" s="5" t="s">
        <v>16</v>
      </c>
      <c r="C34" s="4">
        <f>SUM(C30:C32)</f>
        <v>0</v>
      </c>
      <c r="D34" s="4">
        <f>SUM(D30:D32)</f>
        <v>0</v>
      </c>
      <c r="E34" s="4">
        <f>SUM(E30:E32)</f>
        <v>90</v>
      </c>
      <c r="F34" s="4"/>
      <c r="I34" s="5" t="s">
        <v>17</v>
      </c>
      <c r="J34" s="4">
        <f>SUM(J30:J32)</f>
        <v>0</v>
      </c>
      <c r="K34" s="4">
        <f>SUM(K30:K32)</f>
        <v>260</v>
      </c>
      <c r="L34" s="4">
        <f>SUM(L30:L32)</f>
        <v>0</v>
      </c>
      <c r="M34" s="4"/>
    </row>
    <row r="35" spans="2:13" x14ac:dyDescent="0.75">
      <c r="C35" s="4"/>
      <c r="D35" s="4"/>
      <c r="E35" s="4"/>
      <c r="F35" s="4"/>
    </row>
    <row r="36" spans="2:13" x14ac:dyDescent="0.75">
      <c r="B36" s="5" t="s">
        <v>23</v>
      </c>
      <c r="C36" s="4">
        <f>C34+J34</f>
        <v>0</v>
      </c>
      <c r="D36" s="4">
        <f>D34+K34</f>
        <v>260</v>
      </c>
      <c r="E36" s="4">
        <f>E34+L34</f>
        <v>90</v>
      </c>
      <c r="F36" s="4"/>
      <c r="I36" s="5"/>
      <c r="J36" s="6"/>
      <c r="K36" s="6"/>
      <c r="L36" s="6"/>
      <c r="M36" s="6"/>
    </row>
    <row r="37" spans="2:13" x14ac:dyDescent="0.75">
      <c r="B37" s="5" t="s">
        <v>15</v>
      </c>
      <c r="C37" s="9">
        <f>C36+D36+E36</f>
        <v>350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jiaru yang</cp:lastModifiedBy>
  <dcterms:created xsi:type="dcterms:W3CDTF">2003-07-09T23:26:53Z</dcterms:created>
  <dcterms:modified xsi:type="dcterms:W3CDTF">2019-12-10T22:05:24Z</dcterms:modified>
</cp:coreProperties>
</file>