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7819A3A-64E8-4B1D-AA0C-95B8C40E88D3}" xr6:coauthVersionLast="36" xr6:coauthVersionMax="36" xr10:uidLastSave="{00000000-0000-0000-0000-000000000000}"/>
  <bookViews>
    <workbookView xWindow="0" yWindow="0" windowWidth="22260" windowHeight="12650" activeTab="3" xr2:uid="{00000000-000D-0000-FFFF-FFFF00000000}"/>
  </bookViews>
  <sheets>
    <sheet name="Answer Report 1" sheetId="5" r:id="rId1"/>
    <sheet name="Sensitivity Report 1" sheetId="6" r:id="rId2"/>
    <sheet name="Limits Report 1" sheetId="7" r:id="rId3"/>
    <sheet name="CH4-Q46" sheetId="1" r:id="rId4"/>
  </sheets>
  <definedNames>
    <definedName name="solver_adj" localSheetId="3" hidden="1">'CH4-Q46'!$K$9:$K$14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'CH4-Q46'!$B$3:$G$3</definedName>
    <definedName name="solver_lhs2" localSheetId="3" hidden="1">'CH4-Q46'!$K$9:$K$14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'CH4-Q46'!$K$7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3</definedName>
    <definedName name="solver_rhs1" localSheetId="3" hidden="1">'CH4-Q46'!$B$5:$G$5</definedName>
    <definedName name="solver_rhs2" localSheetId="3" hidden="1">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1" l="1"/>
  <c r="C3" i="1" l="1"/>
  <c r="D3" i="1"/>
  <c r="E3" i="1"/>
  <c r="F3" i="1"/>
  <c r="G3" i="1"/>
  <c r="B3" i="1"/>
</calcChain>
</file>

<file path=xl/sharedStrings.xml><?xml version="1.0" encoding="utf-8"?>
<sst xmlns="http://schemas.openxmlformats.org/spreadsheetml/2006/main" count="224" uniqueCount="95">
  <si>
    <t>12 AM to 4 AM</t>
  </si>
  <si>
    <t>4 AM to 8 AM</t>
  </si>
  <si>
    <t>8 AM to 12 PM</t>
  </si>
  <si>
    <t>12 PM to 4 PM</t>
  </si>
  <si>
    <t>4 PM to 8 PM</t>
  </si>
  <si>
    <t>8 PM to 12 AM</t>
  </si>
  <si>
    <t>Demand</t>
  </si>
  <si>
    <t>Each officer works 2 consecutive shifts</t>
  </si>
  <si>
    <t>Information
Table</t>
  </si>
  <si>
    <t xml:space="preserve">Required Police officers </t>
  </si>
  <si>
    <t>&gt;=</t>
  </si>
  <si>
    <t>Inputs</t>
  </si>
  <si>
    <t>Decision variables</t>
  </si>
  <si>
    <t>Calculated Variables</t>
  </si>
  <si>
    <t>Constraints</t>
  </si>
  <si>
    <t>Objective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</si>
  <si>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</si>
  <si>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</si>
  <si>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</si>
  <si>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</si>
  <si>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</si>
  <si>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7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</si>
  <si>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</si>
  <si>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</si>
  <si>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</si>
  <si>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</si>
  <si>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</si>
  <si>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</si>
  <si>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</si>
  <si>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</si>
  <si>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</si>
  <si>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</si>
  <si>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</si>
  <si>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</si>
  <si>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</si>
  <si>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</si>
  <si>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$K$9</t>
  </si>
  <si>
    <t>12 AM to 4 AM # workers who start work in Quarter 'i'</t>
  </si>
  <si>
    <t>Contin</t>
  </si>
  <si>
    <t>$K$10</t>
  </si>
  <si>
    <t>4 AM to 8 AM # workers who start work in Quarter 'i'</t>
  </si>
  <si>
    <t>$K$11</t>
  </si>
  <si>
    <t>8 AM to 12 PM # workers who start work in Quarter 'i'</t>
  </si>
  <si>
    <t>$K$12</t>
  </si>
  <si>
    <t>12 PM to 4 PM # workers who start work in Quarter 'i'</t>
  </si>
  <si>
    <t>$K$13</t>
  </si>
  <si>
    <t>4 PM to 8 PM # workers who start work in Quarter 'i'</t>
  </si>
  <si>
    <t>$K$14</t>
  </si>
  <si>
    <t>8 PM to 12 AM # workers who start work in Quarter 'i'</t>
  </si>
  <si>
    <t>$B$3</t>
  </si>
  <si>
    <t>$B$3&gt;=$B$5</t>
  </si>
  <si>
    <t>Binding</t>
  </si>
  <si>
    <t>$C$3</t>
  </si>
  <si>
    <t>$C$3&gt;=$C$5</t>
  </si>
  <si>
    <t>$D$3</t>
  </si>
  <si>
    <t>$D$3&gt;=$D$5</t>
  </si>
  <si>
    <t>$E$3</t>
  </si>
  <si>
    <t>$E$3&gt;=$E$5</t>
  </si>
  <si>
    <t>$F$3</t>
  </si>
  <si>
    <t>$F$3&gt;=$F$5</t>
  </si>
  <si>
    <t>Not Binding</t>
  </si>
  <si>
    <t>$G$3</t>
  </si>
  <si>
    <t>$G$3&gt;=$G$5</t>
  </si>
  <si>
    <t>$K$9&gt;=0</t>
  </si>
  <si>
    <t>$K$10&gt;=0</t>
  </si>
  <si>
    <t>$K$11&gt;=0</t>
  </si>
  <si>
    <t>$K$12&gt;=0</t>
  </si>
  <si>
    <t>$K$13&gt;=0</t>
  </si>
  <si>
    <t>$K$14&gt;=0</t>
  </si>
  <si>
    <t>Microsoft Excel 16.0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</si>
  <si>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</si>
  <si>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</si>
  <si>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</si>
  <si>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</si>
  <si>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</si>
  <si>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</si>
  <si>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</si>
  <si>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</si>
  <si>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</si>
  <si>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</si>
  <si>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</si>
  <si>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</si>
  <si>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</si>
  <si>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</si>
  <si>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</si>
  <si>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</si>
  <si>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</si>
  <si>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</si>
  <si>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Total # of Officers</t>
  </si>
  <si>
    <t>Worksheet: [14(RA).xlsx]CH4-Q46</t>
  </si>
  <si>
    <t>Report Created: 1/25/2019 3:53:42 PM</t>
  </si>
  <si>
    <t>$K$7</t>
  </si>
  <si>
    <t>Total # of Officers Objective</t>
  </si>
  <si>
    <t>Report Created: 1/25/2019 3:53:43 PM</t>
  </si>
  <si>
    <t># workers who start work in timeslot 'i'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</si>
</sst>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3" borderId="0" xfId="0" applyFill="1" applyBorder="1"/>
    <xf numFmtId="0" fontId="0" fillId="4" borderId="1" xfId="0" applyFill="1" applyBorder="1"/>
    <xf numFmtId="0" fontId="1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 applyBorder="1"/>
    <xf numFmtId="0" fontId="0" fillId="0" borderId="5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wrapText="1"/>
    </xf>
    <xf numFmtId="0" fontId="0" fillId="0" borderId="11" xfId="0" applyBorder="1"/>
    <xf numFmtId="0" fontId="0" fillId="0" borderId="12" xfId="0" applyBorder="1"/>
    <xf numFmtId="0" fontId="0" fillId="6" borderId="0" xfId="0" applyFill="1" applyBorder="1" applyAlignment="1">
      <alignment wrapText="1"/>
    </xf>
    <xf numFmtId="0" fontId="1" fillId="0" borderId="12" xfId="0" applyFont="1" applyBorder="1"/>
    <xf numFmtId="0" fontId="0" fillId="2" borderId="0" xfId="0" applyFill="1" applyBorder="1"/>
    <xf numFmtId="0" fontId="0" fillId="5" borderId="0" xfId="0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4" borderId="0" xfId="0" applyFill="1" applyBorder="1"/>
    <xf numFmtId="0" fontId="0" fillId="6" borderId="0" xfId="0" applyFill="1" applyBorder="1"/>
    <xf numFmtId="0" fontId="1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35EF-CB2D-471F-956C-737B134754C5}">
  <dimension ref="A1:G42"/>
  <sheetViews>
    <sheetView showGridLines="0" workbookViewId="0"/>
  </sheetViews>
  <sheetFormatPr defaultRowHeight="14.5" x14ac:dyDescent="0.35"/>
  <cols>
    <col min="1" max="1" width="2.1796875" customWidth="1"/>
    <col min="2" max="2" width="5.81640625" bestFit="1" customWidth="1"/>
    <col min="3" max="3" width="46.453125" bestFit="1" customWidth="1"/>
    <col min="4" max="4" width="12.453125" bestFit="1" customWidth="1"/>
    <col min="5" max="5" width="11.36328125" bestFit="1" customWidth="1"/>
    <col min="6" max="6" width="10.453125" bestFit="1" customWidth="1"/>
    <col min="7" max="7" width="5" bestFit="1" customWidth="1"/>
  </cols>
  <sheetData>
    <row r="1" spans="1:5" x14ac:dyDescent="0.35">
      <c r="A1" s="6" t="s">
        <v>16</v>
      </c>
    </row>
    <row r="2" spans="1:5" x14ac:dyDescent="0.35">
      <c r="A2" s="6" t="s">
        <v>89</v>
      </c>
    </row>
    <row r="3" spans="1:5" x14ac:dyDescent="0.35">
      <c r="A3" s="6" t="s">
        <v>90</v>
      </c>
    </row>
    <row r="4" spans="1:5" x14ac:dyDescent="0.35">
      <c r="A4" s="6" t="s">
        <v>17</v>
      </c>
    </row>
    <row r="5" spans="1:5" x14ac:dyDescent="0.35">
      <c r="A5" s="6" t="s">
        <v>18</v>
      </c>
    </row>
    <row r="6" spans="1:5" x14ac:dyDescent="0.35">
      <c r="A6" s="6"/>
      <c r="B6" t="s">
        <v>19</v>
      </c>
    </row>
    <row r="7" spans="1:5" x14ac:dyDescent="0.35">
      <c r="A7" s="6"/>
      <c r="B7" t="s">
        <v>20</v>
      </c>
    </row>
    <row r="8" spans="1:5" x14ac:dyDescent="0.35">
      <c r="A8" s="6"/>
      <c r="B8" t="s">
        <v>21</v>
      </c>
    </row>
    <row r="9" spans="1:5" x14ac:dyDescent="0.35">
      <c r="A9" s="6" t="s">
        <v>22</v>
      </c>
    </row>
    <row r="10" spans="1:5" x14ac:dyDescent="0.35">
      <c r="B10" t="s">
        <v>23</v>
      </c>
    </row>
    <row r="11" spans="1:5" x14ac:dyDescent="0.35">
      <c r="B11" t="s">
        <v>24</v>
      </c>
    </row>
    <row r="14" spans="1:5" ht="15" thickBot="1" x14ac:dyDescent="0.4">
      <c r="A14" t="s">
        <v>25</v>
      </c>
    </row>
    <row r="15" spans="1:5" ht="15" thickBot="1" x14ac:dyDescent="0.4">
      <c r="B15" s="10" t="s">
        <v>26</v>
      </c>
      <c r="C15" s="10" t="s">
        <v>27</v>
      </c>
      <c r="D15" s="10" t="s">
        <v>28</v>
      </c>
      <c r="E15" s="10" t="s">
        <v>29</v>
      </c>
    </row>
    <row r="16" spans="1:5" ht="15" thickBot="1" x14ac:dyDescent="0.4">
      <c r="B16" s="9" t="s">
        <v>91</v>
      </c>
      <c r="C16" s="9" t="s">
        <v>92</v>
      </c>
      <c r="D16" s="12">
        <v>0</v>
      </c>
      <c r="E16" s="12">
        <v>21</v>
      </c>
    </row>
    <row r="19" spans="1:7" ht="15" thickBot="1" x14ac:dyDescent="0.4">
      <c r="A19" t="s">
        <v>30</v>
      </c>
    </row>
    <row r="20" spans="1:7" ht="15" thickBot="1" x14ac:dyDescent="0.4">
      <c r="B20" s="10" t="s">
        <v>26</v>
      </c>
      <c r="C20" s="10" t="s">
        <v>27</v>
      </c>
      <c r="D20" s="10" t="s">
        <v>28</v>
      </c>
      <c r="E20" s="10" t="s">
        <v>29</v>
      </c>
      <c r="F20" s="10" t="s">
        <v>31</v>
      </c>
    </row>
    <row r="21" spans="1:7" x14ac:dyDescent="0.35">
      <c r="B21" s="11" t="s">
        <v>36</v>
      </c>
      <c r="C21" s="11" t="s">
        <v>37</v>
      </c>
      <c r="D21" s="13">
        <v>0</v>
      </c>
      <c r="E21" s="13">
        <v>4</v>
      </c>
      <c r="F21" s="11" t="s">
        <v>38</v>
      </c>
    </row>
    <row r="22" spans="1:7" x14ac:dyDescent="0.35">
      <c r="B22" s="11" t="s">
        <v>39</v>
      </c>
      <c r="C22" s="11" t="s">
        <v>40</v>
      </c>
      <c r="D22" s="13">
        <v>0</v>
      </c>
      <c r="E22" s="13">
        <v>0</v>
      </c>
      <c r="F22" s="11" t="s">
        <v>38</v>
      </c>
    </row>
    <row r="23" spans="1:7" x14ac:dyDescent="0.35">
      <c r="B23" s="11" t="s">
        <v>41</v>
      </c>
      <c r="C23" s="11" t="s">
        <v>42</v>
      </c>
      <c r="D23" s="13">
        <v>0</v>
      </c>
      <c r="E23" s="13">
        <v>7</v>
      </c>
      <c r="F23" s="11" t="s">
        <v>38</v>
      </c>
    </row>
    <row r="24" spans="1:7" x14ac:dyDescent="0.35">
      <c r="B24" s="11" t="s">
        <v>43</v>
      </c>
      <c r="C24" s="11" t="s">
        <v>44</v>
      </c>
      <c r="D24" s="13">
        <v>0</v>
      </c>
      <c r="E24" s="13">
        <v>0</v>
      </c>
      <c r="F24" s="11" t="s">
        <v>38</v>
      </c>
    </row>
    <row r="25" spans="1:7" x14ac:dyDescent="0.35">
      <c r="B25" s="11" t="s">
        <v>45</v>
      </c>
      <c r="C25" s="11" t="s">
        <v>46</v>
      </c>
      <c r="D25" s="13">
        <v>0</v>
      </c>
      <c r="E25" s="13">
        <v>10</v>
      </c>
      <c r="F25" s="11" t="s">
        <v>38</v>
      </c>
    </row>
    <row r="26" spans="1:7" ht="15" thickBot="1" x14ac:dyDescent="0.4">
      <c r="B26" s="9" t="s">
        <v>47</v>
      </c>
      <c r="C26" s="9" t="s">
        <v>48</v>
      </c>
      <c r="D26" s="12">
        <v>0</v>
      </c>
      <c r="E26" s="12">
        <v>0</v>
      </c>
      <c r="F26" s="9" t="s">
        <v>38</v>
      </c>
    </row>
    <row r="29" spans="1:7" ht="15" thickBot="1" x14ac:dyDescent="0.4">
      <c r="A29" t="s">
        <v>14</v>
      </c>
    </row>
    <row r="30" spans="1:7" ht="15" thickBot="1" x14ac:dyDescent="0.4">
      <c r="B30" s="10" t="s">
        <v>26</v>
      </c>
      <c r="C30" s="10" t="s">
        <v>27</v>
      </c>
      <c r="D30" s="10" t="s">
        <v>32</v>
      </c>
      <c r="E30" s="10" t="s">
        <v>33</v>
      </c>
      <c r="F30" s="10" t="s">
        <v>34</v>
      </c>
      <c r="G30" s="10" t="s">
        <v>35</v>
      </c>
    </row>
    <row r="31" spans="1:7" x14ac:dyDescent="0.35">
      <c r="B31" s="11" t="s">
        <v>49</v>
      </c>
      <c r="C31" s="11" t="s">
        <v>0</v>
      </c>
      <c r="D31" s="13">
        <v>4</v>
      </c>
      <c r="E31" s="11" t="s">
        <v>50</v>
      </c>
      <c r="F31" s="11" t="s">
        <v>51</v>
      </c>
      <c r="G31" s="13">
        <v>0</v>
      </c>
    </row>
    <row r="32" spans="1:7" x14ac:dyDescent="0.35">
      <c r="B32" s="11" t="s">
        <v>52</v>
      </c>
      <c r="C32" s="11" t="s">
        <v>1</v>
      </c>
      <c r="D32" s="13">
        <v>4</v>
      </c>
      <c r="E32" s="11" t="s">
        <v>53</v>
      </c>
      <c r="F32" s="11" t="s">
        <v>51</v>
      </c>
      <c r="G32" s="13">
        <v>0</v>
      </c>
    </row>
    <row r="33" spans="2:7" x14ac:dyDescent="0.35">
      <c r="B33" s="11" t="s">
        <v>54</v>
      </c>
      <c r="C33" s="11" t="s">
        <v>2</v>
      </c>
      <c r="D33" s="13">
        <v>7</v>
      </c>
      <c r="E33" s="11" t="s">
        <v>55</v>
      </c>
      <c r="F33" s="11" t="s">
        <v>51</v>
      </c>
      <c r="G33" s="13">
        <v>0</v>
      </c>
    </row>
    <row r="34" spans="2:7" x14ac:dyDescent="0.35">
      <c r="B34" s="11" t="s">
        <v>56</v>
      </c>
      <c r="C34" s="11" t="s">
        <v>3</v>
      </c>
      <c r="D34" s="13">
        <v>7</v>
      </c>
      <c r="E34" s="11" t="s">
        <v>57</v>
      </c>
      <c r="F34" s="11" t="s">
        <v>51</v>
      </c>
      <c r="G34" s="13">
        <v>0</v>
      </c>
    </row>
    <row r="35" spans="2:7" x14ac:dyDescent="0.35">
      <c r="B35" s="11" t="s">
        <v>58</v>
      </c>
      <c r="C35" s="11" t="s">
        <v>4</v>
      </c>
      <c r="D35" s="13">
        <v>10</v>
      </c>
      <c r="E35" s="11" t="s">
        <v>59</v>
      </c>
      <c r="F35" s="11" t="s">
        <v>60</v>
      </c>
      <c r="G35" s="13">
        <v>2</v>
      </c>
    </row>
    <row r="36" spans="2:7" x14ac:dyDescent="0.35">
      <c r="B36" s="11" t="s">
        <v>61</v>
      </c>
      <c r="C36" s="11" t="s">
        <v>5</v>
      </c>
      <c r="D36" s="13">
        <v>10</v>
      </c>
      <c r="E36" s="11" t="s">
        <v>62</v>
      </c>
      <c r="F36" s="11" t="s">
        <v>51</v>
      </c>
      <c r="G36" s="13">
        <v>0</v>
      </c>
    </row>
    <row r="37" spans="2:7" x14ac:dyDescent="0.35">
      <c r="B37" s="11" t="s">
        <v>36</v>
      </c>
      <c r="C37" s="11" t="s">
        <v>37</v>
      </c>
      <c r="D37" s="13">
        <v>4</v>
      </c>
      <c r="E37" s="11" t="s">
        <v>63</v>
      </c>
      <c r="F37" s="11" t="s">
        <v>60</v>
      </c>
      <c r="G37" s="13">
        <v>4</v>
      </c>
    </row>
    <row r="38" spans="2:7" x14ac:dyDescent="0.35">
      <c r="B38" s="11" t="s">
        <v>39</v>
      </c>
      <c r="C38" s="11" t="s">
        <v>40</v>
      </c>
      <c r="D38" s="13">
        <v>0</v>
      </c>
      <c r="E38" s="11" t="s">
        <v>64</v>
      </c>
      <c r="F38" s="11" t="s">
        <v>51</v>
      </c>
      <c r="G38" s="13">
        <v>0</v>
      </c>
    </row>
    <row r="39" spans="2:7" x14ac:dyDescent="0.35">
      <c r="B39" s="11" t="s">
        <v>41</v>
      </c>
      <c r="C39" s="11" t="s">
        <v>42</v>
      </c>
      <c r="D39" s="13">
        <v>7</v>
      </c>
      <c r="E39" s="11" t="s">
        <v>65</v>
      </c>
      <c r="F39" s="11" t="s">
        <v>60</v>
      </c>
      <c r="G39" s="13">
        <v>7</v>
      </c>
    </row>
    <row r="40" spans="2:7" x14ac:dyDescent="0.35">
      <c r="B40" s="11" t="s">
        <v>43</v>
      </c>
      <c r="C40" s="11" t="s">
        <v>44</v>
      </c>
      <c r="D40" s="13">
        <v>0</v>
      </c>
      <c r="E40" s="11" t="s">
        <v>66</v>
      </c>
      <c r="F40" s="11" t="s">
        <v>51</v>
      </c>
      <c r="G40" s="13">
        <v>0</v>
      </c>
    </row>
    <row r="41" spans="2:7" x14ac:dyDescent="0.35">
      <c r="B41" s="11" t="s">
        <v>45</v>
      </c>
      <c r="C41" s="11" t="s">
        <v>46</v>
      </c>
      <c r="D41" s="13">
        <v>10</v>
      </c>
      <c r="E41" s="11" t="s">
        <v>67</v>
      </c>
      <c r="F41" s="11" t="s">
        <v>60</v>
      </c>
      <c r="G41" s="13">
        <v>10</v>
      </c>
    </row>
    <row r="42" spans="2:7" ht="15" thickBot="1" x14ac:dyDescent="0.4">
      <c r="B42" s="9" t="s">
        <v>47</v>
      </c>
      <c r="C42" s="9" t="s">
        <v>48</v>
      </c>
      <c r="D42" s="12">
        <v>0</v>
      </c>
      <c r="E42" s="9" t="s">
        <v>68</v>
      </c>
      <c r="F42" s="9" t="s">
        <v>51</v>
      </c>
      <c r="G4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3BBE-1C9B-4B66-B44B-7B0742E5A196}">
  <dimension ref="A1:H24"/>
  <sheetViews>
    <sheetView showGridLines="0" workbookViewId="0"/>
  </sheetViews>
  <sheetFormatPr defaultRowHeight="14.5" x14ac:dyDescent="0.35"/>
  <cols>
    <col min="1" max="1" width="2.1796875" customWidth="1"/>
    <col min="2" max="2" width="5.81640625" bestFit="1" customWidth="1"/>
    <col min="3" max="3" width="46.453125" bestFit="1" customWidth="1"/>
    <col min="4" max="4" width="5.54296875" bestFit="1" customWidth="1"/>
    <col min="5" max="5" width="8" bestFit="1" customWidth="1"/>
    <col min="6" max="6" width="9.81640625" bestFit="1" customWidth="1"/>
    <col min="7" max="8" width="9" bestFit="1" customWidth="1"/>
  </cols>
  <sheetData>
    <row r="1" spans="1:8" x14ac:dyDescent="0.35">
      <c r="A1" s="6" t="s">
        <v>69</v>
      </c>
    </row>
    <row r="2" spans="1:8" x14ac:dyDescent="0.35">
      <c r="A2" s="6" t="s">
        <v>89</v>
      </c>
    </row>
    <row r="3" spans="1:8" x14ac:dyDescent="0.35">
      <c r="A3" s="6" t="s">
        <v>90</v>
      </c>
    </row>
    <row r="6" spans="1:8" ht="15" thickBot="1" x14ac:dyDescent="0.4">
      <c r="A6" t="s">
        <v>30</v>
      </c>
    </row>
    <row r="7" spans="1:8" x14ac:dyDescent="0.35">
      <c r="B7" s="14"/>
      <c r="C7" s="14"/>
      <c r="D7" s="14" t="s">
        <v>70</v>
      </c>
      <c r="E7" s="14" t="s">
        <v>72</v>
      </c>
      <c r="F7" s="14" t="s">
        <v>15</v>
      </c>
      <c r="G7" s="14" t="s">
        <v>75</v>
      </c>
      <c r="H7" s="14" t="s">
        <v>75</v>
      </c>
    </row>
    <row r="8" spans="1:8" ht="15" thickBot="1" x14ac:dyDescent="0.4">
      <c r="B8" s="15" t="s">
        <v>26</v>
      </c>
      <c r="C8" s="15" t="s">
        <v>27</v>
      </c>
      <c r="D8" s="15" t="s">
        <v>71</v>
      </c>
      <c r="E8" s="15" t="s">
        <v>73</v>
      </c>
      <c r="F8" s="15" t="s">
        <v>74</v>
      </c>
      <c r="G8" s="15" t="s">
        <v>76</v>
      </c>
      <c r="H8" s="15" t="s">
        <v>77</v>
      </c>
    </row>
    <row r="9" spans="1:8" x14ac:dyDescent="0.35">
      <c r="B9" s="11" t="s">
        <v>36</v>
      </c>
      <c r="C9" s="11" t="s">
        <v>37</v>
      </c>
      <c r="D9" s="11">
        <v>4</v>
      </c>
      <c r="E9" s="11">
        <v>0</v>
      </c>
      <c r="F9" s="11">
        <v>1</v>
      </c>
      <c r="G9" s="11">
        <v>0</v>
      </c>
      <c r="H9" s="11">
        <v>1</v>
      </c>
    </row>
    <row r="10" spans="1:8" x14ac:dyDescent="0.35">
      <c r="B10" s="11" t="s">
        <v>39</v>
      </c>
      <c r="C10" s="11" t="s">
        <v>40</v>
      </c>
      <c r="D10" s="11">
        <v>0</v>
      </c>
      <c r="E10" s="11">
        <v>0</v>
      </c>
      <c r="F10" s="11">
        <v>1</v>
      </c>
      <c r="G10" s="11">
        <v>1</v>
      </c>
      <c r="H10" s="11">
        <v>0</v>
      </c>
    </row>
    <row r="11" spans="1:8" x14ac:dyDescent="0.35">
      <c r="B11" s="11" t="s">
        <v>41</v>
      </c>
      <c r="C11" s="11" t="s">
        <v>42</v>
      </c>
      <c r="D11" s="11">
        <v>7</v>
      </c>
      <c r="E11" s="11">
        <v>0</v>
      </c>
      <c r="F11" s="11">
        <v>1</v>
      </c>
      <c r="G11" s="11">
        <v>0</v>
      </c>
      <c r="H11" s="11">
        <v>1</v>
      </c>
    </row>
    <row r="12" spans="1:8" x14ac:dyDescent="0.35">
      <c r="B12" s="11" t="s">
        <v>43</v>
      </c>
      <c r="C12" s="11" t="s">
        <v>44</v>
      </c>
      <c r="D12" s="11">
        <v>0</v>
      </c>
      <c r="E12" s="11">
        <v>0</v>
      </c>
      <c r="F12" s="11">
        <v>1</v>
      </c>
      <c r="G12" s="11">
        <v>1E+30</v>
      </c>
      <c r="H12" s="11">
        <v>0</v>
      </c>
    </row>
    <row r="13" spans="1:8" x14ac:dyDescent="0.35">
      <c r="B13" s="11" t="s">
        <v>45</v>
      </c>
      <c r="C13" s="11" t="s">
        <v>46</v>
      </c>
      <c r="D13" s="11">
        <v>10</v>
      </c>
      <c r="E13" s="11">
        <v>0</v>
      </c>
      <c r="F13" s="11">
        <v>1</v>
      </c>
      <c r="G13" s="11">
        <v>0</v>
      </c>
      <c r="H13" s="11">
        <v>1</v>
      </c>
    </row>
    <row r="14" spans="1:8" ht="15" thickBot="1" x14ac:dyDescent="0.4">
      <c r="B14" s="9" t="s">
        <v>47</v>
      </c>
      <c r="C14" s="9" t="s">
        <v>48</v>
      </c>
      <c r="D14" s="9">
        <v>0</v>
      </c>
      <c r="E14" s="9">
        <v>0</v>
      </c>
      <c r="F14" s="9">
        <v>1</v>
      </c>
      <c r="G14" s="9">
        <v>1E+30</v>
      </c>
      <c r="H14" s="9">
        <v>0</v>
      </c>
    </row>
    <row r="16" spans="1:8" ht="15" thickBot="1" x14ac:dyDescent="0.4">
      <c r="A16" t="s">
        <v>14</v>
      </c>
    </row>
    <row r="17" spans="2:8" x14ac:dyDescent="0.35">
      <c r="B17" s="14"/>
      <c r="C17" s="14"/>
      <c r="D17" s="14" t="s">
        <v>70</v>
      </c>
      <c r="E17" s="14" t="s">
        <v>78</v>
      </c>
      <c r="F17" s="14" t="s">
        <v>80</v>
      </c>
      <c r="G17" s="14" t="s">
        <v>75</v>
      </c>
      <c r="H17" s="14" t="s">
        <v>75</v>
      </c>
    </row>
    <row r="18" spans="2:8" ht="15" thickBot="1" x14ac:dyDescent="0.4">
      <c r="B18" s="15" t="s">
        <v>26</v>
      </c>
      <c r="C18" s="15" t="s">
        <v>27</v>
      </c>
      <c r="D18" s="15" t="s">
        <v>71</v>
      </c>
      <c r="E18" s="15" t="s">
        <v>79</v>
      </c>
      <c r="F18" s="15" t="s">
        <v>81</v>
      </c>
      <c r="G18" s="15" t="s">
        <v>76</v>
      </c>
      <c r="H18" s="15" t="s">
        <v>77</v>
      </c>
    </row>
    <row r="19" spans="2:8" x14ac:dyDescent="0.35">
      <c r="B19" s="11" t="s">
        <v>49</v>
      </c>
      <c r="C19" s="11" t="s">
        <v>0</v>
      </c>
      <c r="D19" s="11">
        <v>4</v>
      </c>
      <c r="E19" s="11">
        <v>0</v>
      </c>
      <c r="F19" s="11">
        <v>4</v>
      </c>
      <c r="G19" s="11">
        <v>0</v>
      </c>
      <c r="H19" s="11">
        <v>1E+30</v>
      </c>
    </row>
    <row r="20" spans="2:8" x14ac:dyDescent="0.35">
      <c r="B20" s="11" t="s">
        <v>52</v>
      </c>
      <c r="C20" s="11" t="s">
        <v>1</v>
      </c>
      <c r="D20" s="11">
        <v>4</v>
      </c>
      <c r="E20" s="11">
        <v>1</v>
      </c>
      <c r="F20" s="11">
        <v>4</v>
      </c>
      <c r="G20" s="11">
        <v>1E+30</v>
      </c>
      <c r="H20" s="11">
        <v>0</v>
      </c>
    </row>
    <row r="21" spans="2:8" x14ac:dyDescent="0.35">
      <c r="B21" s="11" t="s">
        <v>54</v>
      </c>
      <c r="C21" s="11" t="s">
        <v>2</v>
      </c>
      <c r="D21" s="11">
        <v>7</v>
      </c>
      <c r="E21" s="11">
        <v>0</v>
      </c>
      <c r="F21" s="11">
        <v>7</v>
      </c>
      <c r="G21" s="11">
        <v>0</v>
      </c>
      <c r="H21" s="11">
        <v>0</v>
      </c>
    </row>
    <row r="22" spans="2:8" x14ac:dyDescent="0.35">
      <c r="B22" s="11" t="s">
        <v>56</v>
      </c>
      <c r="C22" s="11" t="s">
        <v>3</v>
      </c>
      <c r="D22" s="11">
        <v>7</v>
      </c>
      <c r="E22" s="11">
        <v>1</v>
      </c>
      <c r="F22" s="11">
        <v>7</v>
      </c>
      <c r="G22" s="11">
        <v>0</v>
      </c>
      <c r="H22" s="11">
        <v>0</v>
      </c>
    </row>
    <row r="23" spans="2:8" x14ac:dyDescent="0.35">
      <c r="B23" s="11" t="s">
        <v>58</v>
      </c>
      <c r="C23" s="11" t="s">
        <v>4</v>
      </c>
      <c r="D23" s="11">
        <v>10</v>
      </c>
      <c r="E23" s="11">
        <v>0</v>
      </c>
      <c r="F23" s="11">
        <v>8</v>
      </c>
      <c r="G23" s="11">
        <v>2</v>
      </c>
      <c r="H23" s="11">
        <v>1E+30</v>
      </c>
    </row>
    <row r="24" spans="2:8" ht="15" thickBot="1" x14ac:dyDescent="0.4">
      <c r="B24" s="9" t="s">
        <v>61</v>
      </c>
      <c r="C24" s="9" t="s">
        <v>5</v>
      </c>
      <c r="D24" s="9">
        <v>10</v>
      </c>
      <c r="E24" s="9">
        <v>1</v>
      </c>
      <c r="F24" s="9">
        <v>10</v>
      </c>
      <c r="G24" s="9">
        <v>1E+30</v>
      </c>
      <c r="H24" s="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8BD7-52A1-48B2-AC89-1A5849F009F5}">
  <dimension ref="A1:J18"/>
  <sheetViews>
    <sheetView showGridLines="0" workbookViewId="0"/>
  </sheetViews>
  <sheetFormatPr defaultRowHeight="14.5" x14ac:dyDescent="0.35"/>
  <cols>
    <col min="1" max="1" width="2.1796875" customWidth="1"/>
    <col min="2" max="2" width="5.81640625" bestFit="1" customWidth="1"/>
    <col min="3" max="3" width="46.453125" bestFit="1" customWidth="1"/>
    <col min="4" max="4" width="5.54296875" bestFit="1" customWidth="1"/>
    <col min="5" max="5" width="2.1796875" customWidth="1"/>
    <col min="6" max="6" width="5.90625" bestFit="1" customWidth="1"/>
    <col min="8" max="8" width="2.1796875" customWidth="1"/>
    <col min="9" max="9" width="6" bestFit="1" customWidth="1"/>
  </cols>
  <sheetData>
    <row r="1" spans="1:10" x14ac:dyDescent="0.35">
      <c r="A1" s="6" t="s">
        <v>82</v>
      </c>
    </row>
    <row r="2" spans="1:10" x14ac:dyDescent="0.35">
      <c r="A2" s="6" t="s">
        <v>89</v>
      </c>
    </row>
    <row r="3" spans="1:10" x14ac:dyDescent="0.35">
      <c r="A3" s="6" t="s">
        <v>93</v>
      </c>
    </row>
    <row r="5" spans="1:10" ht="15" thickBot="1" x14ac:dyDescent="0.4"/>
    <row r="6" spans="1:10" x14ac:dyDescent="0.35">
      <c r="B6" s="14"/>
      <c r="C6" s="14" t="s">
        <v>15</v>
      </c>
      <c r="D6" s="14"/>
    </row>
    <row r="7" spans="1:10" ht="15" thickBot="1" x14ac:dyDescent="0.4">
      <c r="B7" s="15" t="s">
        <v>26</v>
      </c>
      <c r="C7" s="15" t="s">
        <v>27</v>
      </c>
      <c r="D7" s="15" t="s">
        <v>71</v>
      </c>
    </row>
    <row r="8" spans="1:10" ht="15" thickBot="1" x14ac:dyDescent="0.4">
      <c r="B8" s="9" t="s">
        <v>91</v>
      </c>
      <c r="C8" s="9" t="s">
        <v>92</v>
      </c>
      <c r="D8" s="12">
        <v>21</v>
      </c>
    </row>
    <row r="10" spans="1:10" ht="15" thickBot="1" x14ac:dyDescent="0.4"/>
    <row r="11" spans="1:10" x14ac:dyDescent="0.35">
      <c r="B11" s="14"/>
      <c r="C11" s="14" t="s">
        <v>83</v>
      </c>
      <c r="D11" s="14"/>
      <c r="F11" s="14" t="s">
        <v>84</v>
      </c>
      <c r="G11" s="14" t="s">
        <v>15</v>
      </c>
      <c r="I11" s="14" t="s">
        <v>87</v>
      </c>
      <c r="J11" s="14" t="s">
        <v>15</v>
      </c>
    </row>
    <row r="12" spans="1:10" ht="15" thickBot="1" x14ac:dyDescent="0.4">
      <c r="B12" s="15" t="s">
        <v>26</v>
      </c>
      <c r="C12" s="15" t="s">
        <v>27</v>
      </c>
      <c r="D12" s="15" t="s">
        <v>71</v>
      </c>
      <c r="F12" s="15" t="s">
        <v>85</v>
      </c>
      <c r="G12" s="15" t="s">
        <v>86</v>
      </c>
      <c r="I12" s="15" t="s">
        <v>85</v>
      </c>
      <c r="J12" s="15" t="s">
        <v>86</v>
      </c>
    </row>
    <row r="13" spans="1:10" x14ac:dyDescent="0.35">
      <c r="B13" s="11" t="s">
        <v>36</v>
      </c>
      <c r="C13" s="11" t="s">
        <v>37</v>
      </c>
      <c r="D13" s="13">
        <v>4</v>
      </c>
      <c r="F13" s="13">
        <v>4</v>
      </c>
      <c r="G13" s="13">
        <v>21</v>
      </c>
      <c r="I13" s="11" t="e">
        <v>#N/A</v>
      </c>
      <c r="J13" s="11" t="e">
        <v>#N/A</v>
      </c>
    </row>
    <row r="14" spans="1:10" x14ac:dyDescent="0.35">
      <c r="B14" s="11" t="s">
        <v>39</v>
      </c>
      <c r="C14" s="11" t="s">
        <v>40</v>
      </c>
      <c r="D14" s="13">
        <v>0</v>
      </c>
      <c r="F14" s="13">
        <v>0</v>
      </c>
      <c r="G14" s="13">
        <v>21</v>
      </c>
      <c r="I14" s="11" t="e">
        <v>#N/A</v>
      </c>
      <c r="J14" s="11" t="e">
        <v>#N/A</v>
      </c>
    </row>
    <row r="15" spans="1:10" x14ac:dyDescent="0.35">
      <c r="B15" s="11" t="s">
        <v>41</v>
      </c>
      <c r="C15" s="11" t="s">
        <v>42</v>
      </c>
      <c r="D15" s="13">
        <v>7</v>
      </c>
      <c r="F15" s="13">
        <v>7</v>
      </c>
      <c r="G15" s="13">
        <v>21</v>
      </c>
      <c r="I15" s="11" t="e">
        <v>#N/A</v>
      </c>
      <c r="J15" s="11" t="e">
        <v>#N/A</v>
      </c>
    </row>
    <row r="16" spans="1:10" x14ac:dyDescent="0.35">
      <c r="B16" s="11" t="s">
        <v>43</v>
      </c>
      <c r="C16" s="11" t="s">
        <v>44</v>
      </c>
      <c r="D16" s="13">
        <v>0</v>
      </c>
      <c r="F16" s="13">
        <v>0</v>
      </c>
      <c r="G16" s="13">
        <v>21</v>
      </c>
      <c r="I16" s="11" t="e">
        <v>#N/A</v>
      </c>
      <c r="J16" s="11" t="e">
        <v>#N/A</v>
      </c>
    </row>
    <row r="17" spans="2:10" x14ac:dyDescent="0.35">
      <c r="B17" s="11" t="s">
        <v>45</v>
      </c>
      <c r="C17" s="11" t="s">
        <v>46</v>
      </c>
      <c r="D17" s="13">
        <v>10</v>
      </c>
      <c r="F17" s="13">
        <v>10</v>
      </c>
      <c r="G17" s="13">
        <v>21</v>
      </c>
      <c r="I17" s="11" t="e">
        <v>#N/A</v>
      </c>
      <c r="J17" s="11" t="e">
        <v>#N/A</v>
      </c>
    </row>
    <row r="18" spans="2:10" ht="15" thickBot="1" x14ac:dyDescent="0.4">
      <c r="B18" s="9" t="s">
        <v>47</v>
      </c>
      <c r="C18" s="9" t="s">
        <v>48</v>
      </c>
      <c r="D18" s="12">
        <v>0</v>
      </c>
      <c r="F18" s="12">
        <v>0</v>
      </c>
      <c r="G18" s="12">
        <v>21</v>
      </c>
      <c r="I18" s="9" t="e">
        <v>#N/A</v>
      </c>
      <c r="J18" s="9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K8" sqref="K8"/>
    </sheetView>
  </sheetViews>
  <sheetFormatPr defaultRowHeight="14.5" x14ac:dyDescent="0.35"/>
  <cols>
    <col min="1" max="1" width="13.36328125" customWidth="1"/>
    <col min="2" max="2" width="7.90625" customWidth="1"/>
    <col min="3" max="3" width="8" customWidth="1"/>
    <col min="4" max="4" width="9.1796875" customWidth="1"/>
    <col min="5" max="5" width="10.08984375" customWidth="1"/>
    <col min="6" max="6" width="7.26953125" customWidth="1"/>
    <col min="7" max="7" width="8.6328125" customWidth="1"/>
    <col min="10" max="10" width="15.6328125" bestFit="1" customWidth="1"/>
    <col min="11" max="11" width="17.7265625" bestFit="1" customWidth="1"/>
  </cols>
  <sheetData>
    <row r="1" spans="1:12" x14ac:dyDescent="0.35">
      <c r="A1" s="16"/>
      <c r="B1" s="17"/>
      <c r="C1" s="17"/>
      <c r="D1" s="17"/>
      <c r="E1" s="17"/>
      <c r="F1" s="17"/>
      <c r="G1" s="17"/>
      <c r="H1" s="17"/>
      <c r="I1" s="17"/>
      <c r="J1" s="17"/>
      <c r="K1" s="24" t="s">
        <v>11</v>
      </c>
      <c r="L1" s="18"/>
    </row>
    <row r="2" spans="1:12" ht="29" x14ac:dyDescent="0.35">
      <c r="A2" s="19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/>
      <c r="I2" s="3"/>
      <c r="J2" s="3"/>
      <c r="K2" s="4" t="s">
        <v>12</v>
      </c>
      <c r="L2" s="20"/>
    </row>
    <row r="3" spans="1:12" x14ac:dyDescent="0.35">
      <c r="A3" s="21"/>
      <c r="B3" s="5">
        <f>SUMPRODUCT($K$9:$K$14,B9:B14)</f>
        <v>4</v>
      </c>
      <c r="C3" s="5">
        <f t="shared" ref="C3:G3" si="0">SUMPRODUCT($K$9:$K$14,C9:C14)</f>
        <v>4</v>
      </c>
      <c r="D3" s="5">
        <f t="shared" si="0"/>
        <v>7</v>
      </c>
      <c r="E3" s="5">
        <f t="shared" si="0"/>
        <v>7</v>
      </c>
      <c r="F3" s="5">
        <f t="shared" si="0"/>
        <v>10</v>
      </c>
      <c r="G3" s="5">
        <f t="shared" si="0"/>
        <v>10</v>
      </c>
      <c r="H3" s="3"/>
      <c r="I3" s="3"/>
      <c r="J3" s="3"/>
      <c r="K3" s="30" t="s">
        <v>13</v>
      </c>
      <c r="L3" s="20"/>
    </row>
    <row r="4" spans="1:12" x14ac:dyDescent="0.35">
      <c r="A4" s="21"/>
      <c r="B4" s="22" t="s">
        <v>10</v>
      </c>
      <c r="C4" s="22" t="s">
        <v>10</v>
      </c>
      <c r="D4" s="22" t="s">
        <v>10</v>
      </c>
      <c r="E4" s="22" t="s">
        <v>10</v>
      </c>
      <c r="F4" s="22" t="s">
        <v>10</v>
      </c>
      <c r="G4" s="22" t="s">
        <v>10</v>
      </c>
      <c r="H4" s="3"/>
      <c r="I4" s="3"/>
      <c r="J4" s="3"/>
      <c r="K4" s="31" t="s">
        <v>14</v>
      </c>
      <c r="L4" s="20"/>
    </row>
    <row r="5" spans="1:12" x14ac:dyDescent="0.35">
      <c r="A5" s="23" t="s">
        <v>6</v>
      </c>
      <c r="B5" s="24">
        <v>4</v>
      </c>
      <c r="C5" s="24">
        <v>4</v>
      </c>
      <c r="D5" s="24">
        <v>7</v>
      </c>
      <c r="E5" s="24">
        <v>7</v>
      </c>
      <c r="F5" s="24">
        <v>8</v>
      </c>
      <c r="G5" s="24">
        <v>10</v>
      </c>
      <c r="H5" s="3"/>
      <c r="I5" s="3"/>
      <c r="J5" s="3"/>
      <c r="K5" s="25" t="s">
        <v>15</v>
      </c>
      <c r="L5" s="20"/>
    </row>
    <row r="6" spans="1:12" x14ac:dyDescent="0.35">
      <c r="A6" s="21"/>
      <c r="B6" s="3"/>
      <c r="C6" s="3"/>
      <c r="D6" s="3"/>
      <c r="E6" s="3"/>
      <c r="F6" s="3"/>
      <c r="G6" s="3"/>
      <c r="H6" s="3"/>
      <c r="I6" s="3"/>
      <c r="J6" s="3"/>
      <c r="K6" s="3"/>
      <c r="L6" s="20"/>
    </row>
    <row r="7" spans="1:12" x14ac:dyDescent="0.35">
      <c r="A7" s="23" t="s">
        <v>7</v>
      </c>
      <c r="B7" s="3"/>
      <c r="C7" s="3"/>
      <c r="D7" s="3"/>
      <c r="E7" s="3"/>
      <c r="F7" s="3"/>
      <c r="G7" s="3"/>
      <c r="H7" s="3"/>
      <c r="I7" s="3"/>
      <c r="J7" s="8" t="s">
        <v>88</v>
      </c>
      <c r="K7" s="32">
        <f>SUM(K9:K14)</f>
        <v>21</v>
      </c>
      <c r="L7" s="20"/>
    </row>
    <row r="8" spans="1:12" ht="43.5" x14ac:dyDescent="0.35">
      <c r="A8" s="19" t="s">
        <v>8</v>
      </c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3"/>
      <c r="I8" s="3"/>
      <c r="J8" s="3"/>
      <c r="K8" s="7" t="s">
        <v>94</v>
      </c>
      <c r="L8" s="20"/>
    </row>
    <row r="9" spans="1:12" x14ac:dyDescent="0.35">
      <c r="A9" s="26" t="s">
        <v>0</v>
      </c>
      <c r="B9" s="1">
        <v>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3"/>
      <c r="I9" s="3"/>
      <c r="J9" s="8" t="s">
        <v>0</v>
      </c>
      <c r="K9" s="4">
        <v>4</v>
      </c>
      <c r="L9" s="20"/>
    </row>
    <row r="10" spans="1:12" x14ac:dyDescent="0.35">
      <c r="A10" s="26" t="s">
        <v>1</v>
      </c>
      <c r="B10" s="1">
        <v>0</v>
      </c>
      <c r="C10" s="1">
        <v>1</v>
      </c>
      <c r="D10" s="1">
        <v>1</v>
      </c>
      <c r="E10" s="1">
        <v>0</v>
      </c>
      <c r="F10" s="1">
        <v>0</v>
      </c>
      <c r="G10" s="1">
        <v>0</v>
      </c>
      <c r="H10" s="3"/>
      <c r="I10" s="3"/>
      <c r="J10" s="8" t="s">
        <v>1</v>
      </c>
      <c r="K10" s="4">
        <v>0</v>
      </c>
      <c r="L10" s="20"/>
    </row>
    <row r="11" spans="1:12" x14ac:dyDescent="0.35">
      <c r="A11" s="26" t="s">
        <v>2</v>
      </c>
      <c r="B11" s="1">
        <v>0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3"/>
      <c r="I11" s="3"/>
      <c r="J11" s="8" t="s">
        <v>2</v>
      </c>
      <c r="K11" s="4">
        <v>7</v>
      </c>
      <c r="L11" s="20"/>
    </row>
    <row r="12" spans="1:12" x14ac:dyDescent="0.35">
      <c r="A12" s="26" t="s">
        <v>3</v>
      </c>
      <c r="B12" s="1">
        <v>0</v>
      </c>
      <c r="C12" s="1">
        <v>0</v>
      </c>
      <c r="D12" s="1">
        <v>0</v>
      </c>
      <c r="E12" s="1">
        <v>1</v>
      </c>
      <c r="F12" s="1">
        <v>1</v>
      </c>
      <c r="G12" s="1">
        <v>0</v>
      </c>
      <c r="H12" s="3"/>
      <c r="I12" s="3"/>
      <c r="J12" s="8" t="s">
        <v>3</v>
      </c>
      <c r="K12" s="4">
        <v>0</v>
      </c>
      <c r="L12" s="20"/>
    </row>
    <row r="13" spans="1:12" x14ac:dyDescent="0.35">
      <c r="A13" s="26" t="s">
        <v>4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  <c r="H13" s="3"/>
      <c r="I13" s="3"/>
      <c r="J13" s="8" t="s">
        <v>4</v>
      </c>
      <c r="K13" s="4">
        <v>10</v>
      </c>
      <c r="L13" s="20"/>
    </row>
    <row r="14" spans="1:12" x14ac:dyDescent="0.35">
      <c r="A14" s="26" t="s">
        <v>5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3"/>
      <c r="I14" s="3"/>
      <c r="J14" s="8" t="s">
        <v>5</v>
      </c>
      <c r="K14" s="4">
        <v>0</v>
      </c>
      <c r="L14" s="20"/>
    </row>
    <row r="15" spans="1:12" ht="15" thickBot="1" x14ac:dyDescent="0.4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CH4-Q46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2019-01-25T22:57:45Z</dcterms:modified>
</cp:coreProperties>
</file>