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thirapraveen/Dropbox/model_development/"/>
    </mc:Choice>
  </mc:AlternateContent>
  <xr:revisionPtr revIDLastSave="0" documentId="13_ncr:1_{35EB22AC-5262-E84D-8607-D422F284A9C2}" xr6:coauthVersionLast="41" xr6:coauthVersionMax="41" xr10:uidLastSave="{00000000-0000-0000-0000-000000000000}"/>
  <bookViews>
    <workbookView xWindow="0" yWindow="460" windowWidth="15480" windowHeight="11000" xr2:uid="{00000000-000D-0000-FFFF-FFFF00000000}"/>
  </bookViews>
  <sheets>
    <sheet name="Data" sheetId="1" r:id="rId1"/>
  </sheets>
  <definedNames>
    <definedName name="solver_adj" localSheetId="0" hidden="1">Data!$B$19:$D$21,Data!$B$27:$D$29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Data!$B$22:$D$22</definedName>
    <definedName name="solver_lhs2" localSheetId="0" hidden="1">Data!$B$32</definedName>
    <definedName name="solver_lhs3" localSheetId="0" hidden="1">Data!$C$32</definedName>
    <definedName name="solver_lhs4" localSheetId="0" hidden="1">Data!$D$32</definedName>
    <definedName name="solver_lhs5" localSheetId="0" hidden="1">Data!$E$19:$E$21</definedName>
    <definedName name="solver_lhs6" localSheetId="0" hidden="1">Data!$E$27:$E$29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Data!$B$35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hs1" localSheetId="0" hidden="1">Data!$B$23:$D$23</definedName>
    <definedName name="solver_rhs2" localSheetId="0" hidden="1">Data!$F$32</definedName>
    <definedName name="solver_rhs3" localSheetId="0" hidden="1">Data!$F$32</definedName>
    <definedName name="solver_rhs4" localSheetId="0" hidden="1">Data!$F$32</definedName>
    <definedName name="solver_rhs5" localSheetId="0" hidden="1">Data!$G$19:$G$21</definedName>
    <definedName name="solver_rhs6" localSheetId="0" hidden="1">Data!$G$27:$G$29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5" i="1" l="1"/>
  <c r="D30" i="1"/>
  <c r="D32" i="1" s="1"/>
  <c r="C30" i="1"/>
  <c r="C32" i="1" s="1"/>
  <c r="B30" i="1"/>
  <c r="B32" i="1" s="1"/>
  <c r="G29" i="1"/>
  <c r="E29" i="1"/>
  <c r="G28" i="1"/>
  <c r="E28" i="1"/>
  <c r="G27" i="1"/>
  <c r="E27" i="1"/>
  <c r="E22" i="1"/>
  <c r="C23" i="1" s="1"/>
  <c r="D22" i="1"/>
  <c r="C22" i="1"/>
  <c r="B22" i="1"/>
  <c r="G21" i="1"/>
  <c r="E21" i="1"/>
  <c r="G20" i="1"/>
  <c r="E20" i="1"/>
  <c r="G19" i="1"/>
  <c r="E19" i="1"/>
  <c r="B23" i="1" l="1"/>
  <c r="D23" i="1"/>
</calcChain>
</file>

<file path=xl/sharedStrings.xml><?xml version="1.0" encoding="utf-8"?>
<sst xmlns="http://schemas.openxmlformats.org/spreadsheetml/2006/main" count="34" uniqueCount="21">
  <si>
    <t>District 1</t>
  </si>
  <si>
    <t>District 2</t>
  </si>
  <si>
    <t>District 3</t>
  </si>
  <si>
    <t>To</t>
  </si>
  <si>
    <t>From</t>
  </si>
  <si>
    <t>School busing data</t>
  </si>
  <si>
    <t>Busing distances (miles)</t>
  </si>
  <si>
    <t>Total students in district</t>
  </si>
  <si>
    <t>&lt;</t>
  </si>
  <si>
    <t>ORIGIN\DEST</t>
  </si>
  <si>
    <t>Total in school</t>
  </si>
  <si>
    <t>&gt;</t>
  </si>
  <si>
    <t>Objective</t>
  </si>
  <si>
    <t>constraint</t>
  </si>
  <si>
    <t>Numbers of people in districts</t>
  </si>
  <si>
    <t>students</t>
  </si>
  <si>
    <t>Teachers</t>
  </si>
  <si>
    <t>Number of students of district allocated to school</t>
  </si>
  <si>
    <t>Number of teachers of district allocated to school</t>
  </si>
  <si>
    <t>Total teachers in district</t>
  </si>
  <si>
    <t>Total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</si>
</sst>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workbookViewId="0">
      <selection sqref="A1:G38"/>
    </sheetView>
  </sheetViews>
  <sheetFormatPr baseColWidth="10" defaultColWidth="9.1640625" defaultRowHeight="15" x14ac:dyDescent="0.2"/>
  <cols>
    <col min="1" max="1" width="12.83203125" style="2" customWidth="1"/>
    <col min="2" max="4" width="9.1640625" style="2"/>
    <col min="5" max="5" width="21.6640625" style="2" customWidth="1"/>
    <col min="6" max="16384" width="9.1640625" style="2"/>
  </cols>
  <sheetData>
    <row r="1" spans="1:5" x14ac:dyDescent="0.2">
      <c r="A1" s="1" t="s">
        <v>5</v>
      </c>
    </row>
    <row r="3" spans="1:5" x14ac:dyDescent="0.2">
      <c r="A3" t="s">
        <v>14</v>
      </c>
    </row>
    <row r="4" spans="1:5" x14ac:dyDescent="0.2">
      <c r="B4" s="6" t="s">
        <v>15</v>
      </c>
      <c r="C4" s="6" t="s">
        <v>16</v>
      </c>
    </row>
    <row r="5" spans="1:5" x14ac:dyDescent="0.2">
      <c r="A5" s="2" t="s">
        <v>0</v>
      </c>
      <c r="B5" s="2">
        <v>210</v>
      </c>
      <c r="C5" s="2">
        <v>120</v>
      </c>
    </row>
    <row r="6" spans="1:5" x14ac:dyDescent="0.2">
      <c r="A6" s="2" t="s">
        <v>1</v>
      </c>
      <c r="B6" s="2">
        <v>210</v>
      </c>
      <c r="C6" s="2">
        <v>30</v>
      </c>
    </row>
    <row r="7" spans="1:5" x14ac:dyDescent="0.2">
      <c r="A7" s="2" t="s">
        <v>2</v>
      </c>
      <c r="B7" s="2">
        <v>180</v>
      </c>
      <c r="C7" s="2">
        <v>150</v>
      </c>
    </row>
    <row r="9" spans="1:5" x14ac:dyDescent="0.2">
      <c r="A9" s="2" t="s">
        <v>6</v>
      </c>
    </row>
    <row r="10" spans="1:5" x14ac:dyDescent="0.2">
      <c r="C10" s="2" t="s">
        <v>3</v>
      </c>
    </row>
    <row r="11" spans="1:5" x14ac:dyDescent="0.2">
      <c r="C11" s="3" t="s">
        <v>0</v>
      </c>
      <c r="D11" s="3" t="s">
        <v>1</v>
      </c>
      <c r="E11" s="3" t="s">
        <v>2</v>
      </c>
    </row>
    <row r="12" spans="1:5" x14ac:dyDescent="0.2">
      <c r="A12" s="2" t="s">
        <v>4</v>
      </c>
      <c r="B12" s="2" t="s">
        <v>0</v>
      </c>
      <c r="C12" s="2">
        <v>0</v>
      </c>
      <c r="D12" s="2">
        <v>3</v>
      </c>
      <c r="E12" s="2">
        <v>5</v>
      </c>
    </row>
    <row r="13" spans="1:5" x14ac:dyDescent="0.2">
      <c r="B13" s="2" t="s">
        <v>1</v>
      </c>
      <c r="C13" s="2">
        <v>3</v>
      </c>
      <c r="D13" s="2">
        <v>0</v>
      </c>
      <c r="E13" s="2">
        <v>4</v>
      </c>
    </row>
    <row r="14" spans="1:5" x14ac:dyDescent="0.2">
      <c r="B14" s="2" t="s">
        <v>2</v>
      </c>
      <c r="C14" s="2">
        <v>5</v>
      </c>
      <c r="D14" s="2">
        <v>4</v>
      </c>
      <c r="E14" s="2">
        <v>0</v>
      </c>
    </row>
    <row r="17" spans="1:7" x14ac:dyDescent="0.2">
      <c r="A17" t="s">
        <v>17</v>
      </c>
    </row>
    <row r="18" spans="1:7" x14ac:dyDescent="0.2">
      <c r="A18" t="s">
        <v>9</v>
      </c>
      <c r="B18" s="2">
        <v>1</v>
      </c>
      <c r="C18" s="2">
        <v>2</v>
      </c>
      <c r="D18" s="2">
        <v>3</v>
      </c>
      <c r="E18" t="s">
        <v>7</v>
      </c>
    </row>
    <row r="19" spans="1:7" x14ac:dyDescent="0.2">
      <c r="A19" s="2">
        <v>1</v>
      </c>
      <c r="B19" s="4">
        <v>99.999999999999957</v>
      </c>
      <c r="C19" s="4">
        <v>20.000000000000043</v>
      </c>
      <c r="D19" s="4">
        <v>0</v>
      </c>
      <c r="E19" s="2">
        <f>SUM(B19:D19)</f>
        <v>120</v>
      </c>
      <c r="F19" t="s">
        <v>8</v>
      </c>
      <c r="G19" s="2">
        <f>C5</f>
        <v>120</v>
      </c>
    </row>
    <row r="20" spans="1:7" x14ac:dyDescent="0.2">
      <c r="A20" s="2">
        <v>2</v>
      </c>
      <c r="B20" s="4">
        <v>0</v>
      </c>
      <c r="C20" s="4">
        <v>30</v>
      </c>
      <c r="D20" s="4">
        <v>0</v>
      </c>
      <c r="E20" s="2">
        <f t="shared" ref="E20:E21" si="0">SUM(B20:D20)</f>
        <v>30</v>
      </c>
      <c r="F20" t="s">
        <v>8</v>
      </c>
      <c r="G20" s="2">
        <f t="shared" ref="G20:G21" si="1">C6</f>
        <v>30</v>
      </c>
    </row>
    <row r="21" spans="1:7" x14ac:dyDescent="0.2">
      <c r="A21" s="2">
        <v>3</v>
      </c>
      <c r="B21" s="4">
        <v>0</v>
      </c>
      <c r="C21" s="4">
        <v>49.999999999999972</v>
      </c>
      <c r="D21" s="4">
        <v>100.00000000000003</v>
      </c>
      <c r="E21" s="2">
        <f t="shared" si="0"/>
        <v>150</v>
      </c>
      <c r="F21" t="s">
        <v>8</v>
      </c>
      <c r="G21" s="2">
        <f t="shared" si="1"/>
        <v>150</v>
      </c>
    </row>
    <row r="22" spans="1:7" x14ac:dyDescent="0.2">
      <c r="A22" t="s">
        <v>10</v>
      </c>
      <c r="B22" s="2">
        <f>SUM(B19:B21)</f>
        <v>99.999999999999957</v>
      </c>
      <c r="C22" s="2">
        <f t="shared" ref="C22:D22" si="2">SUM(C19:C21)</f>
        <v>100.00000000000001</v>
      </c>
      <c r="D22" s="2">
        <f t="shared" si="2"/>
        <v>100.00000000000003</v>
      </c>
      <c r="E22">
        <f>SUM(B22:D22)</f>
        <v>300</v>
      </c>
      <c r="F22"/>
    </row>
    <row r="23" spans="1:7" x14ac:dyDescent="0.2">
      <c r="A23" t="s">
        <v>13</v>
      </c>
      <c r="B23" s="2">
        <f>$E$22/3</f>
        <v>100</v>
      </c>
      <c r="C23" s="2">
        <f>$E$22/3</f>
        <v>100</v>
      </c>
      <c r="D23" s="2">
        <f t="shared" ref="D23" si="3">$E$22/3</f>
        <v>100</v>
      </c>
      <c r="F23"/>
    </row>
    <row r="24" spans="1:7" x14ac:dyDescent="0.2">
      <c r="F24"/>
    </row>
    <row r="25" spans="1:7" x14ac:dyDescent="0.2">
      <c r="A25" t="s">
        <v>18</v>
      </c>
      <c r="F25"/>
    </row>
    <row r="26" spans="1:7" x14ac:dyDescent="0.2">
      <c r="A26" t="s">
        <v>9</v>
      </c>
      <c r="B26" s="2">
        <v>1</v>
      </c>
      <c r="C26" s="2">
        <v>2</v>
      </c>
      <c r="D26" s="2">
        <v>3</v>
      </c>
      <c r="E26" t="s">
        <v>19</v>
      </c>
      <c r="F26"/>
    </row>
    <row r="27" spans="1:7" x14ac:dyDescent="0.2">
      <c r="A27" s="2">
        <v>1</v>
      </c>
      <c r="B27" s="4">
        <v>200.00000000000006</v>
      </c>
      <c r="C27" s="4">
        <v>0</v>
      </c>
      <c r="D27" s="4">
        <v>9.9999999999999432</v>
      </c>
      <c r="E27" s="2">
        <f>SUM(B27:D27)</f>
        <v>210</v>
      </c>
      <c r="F27" t="s">
        <v>8</v>
      </c>
      <c r="G27" s="2">
        <f>B5</f>
        <v>210</v>
      </c>
    </row>
    <row r="28" spans="1:7" x14ac:dyDescent="0.2">
      <c r="A28" s="2">
        <v>2</v>
      </c>
      <c r="B28" s="4">
        <v>0</v>
      </c>
      <c r="C28" s="4">
        <v>199.99999999999997</v>
      </c>
      <c r="D28" s="4">
        <v>10.000000000000028</v>
      </c>
      <c r="E28" s="2">
        <f t="shared" ref="E28" si="4">SUM(B28:D28)</f>
        <v>210</v>
      </c>
      <c r="F28" t="s">
        <v>8</v>
      </c>
      <c r="G28" s="2">
        <f t="shared" ref="G28:G29" si="5">B6</f>
        <v>210</v>
      </c>
    </row>
    <row r="29" spans="1:7" x14ac:dyDescent="0.2">
      <c r="A29" s="2">
        <v>3</v>
      </c>
      <c r="B29" s="4">
        <v>0</v>
      </c>
      <c r="C29" s="4">
        <v>0</v>
      </c>
      <c r="D29" s="4">
        <v>180</v>
      </c>
      <c r="E29" s="2">
        <f>SUM(B29:D29)</f>
        <v>180</v>
      </c>
      <c r="F29" t="s">
        <v>8</v>
      </c>
      <c r="G29" s="2">
        <f t="shared" si="5"/>
        <v>180</v>
      </c>
    </row>
    <row r="30" spans="1:7" x14ac:dyDescent="0.2">
      <c r="A30" t="s">
        <v>10</v>
      </c>
      <c r="B30" s="2">
        <f>SUM(B27:B29)</f>
        <v>200.00000000000006</v>
      </c>
      <c r="C30" s="2">
        <f t="shared" ref="C30:D30" si="6">SUM(C27:C29)</f>
        <v>199.99999999999997</v>
      </c>
      <c r="D30" s="2">
        <f t="shared" si="6"/>
        <v>199.99999999999997</v>
      </c>
    </row>
    <row r="32" spans="1:7" x14ac:dyDescent="0.2">
      <c r="A32" t="s">
        <v>20</v>
      </c>
      <c r="B32" s="2">
        <f>B30+B22</f>
        <v>300</v>
      </c>
      <c r="C32" s="2">
        <f t="shared" ref="C32:D32" si="7">C30+C22</f>
        <v>300</v>
      </c>
      <c r="D32" s="2">
        <f t="shared" si="7"/>
        <v>300</v>
      </c>
      <c r="E32" t="s">
        <v>11</v>
      </c>
      <c r="F32" s="2">
        <v>300</v>
      </c>
    </row>
    <row r="35" spans="1:2" x14ac:dyDescent="0.2">
      <c r="A35" t="s">
        <v>12</v>
      </c>
      <c r="B35" s="5">
        <f>SUMPRODUCT(C12:E14,B19:D21)+SUMPRODUCT(C12:E14,B27:D29)</f>
        <v>349.99999999999983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Athira Praveen (Student)</cp:lastModifiedBy>
  <dcterms:created xsi:type="dcterms:W3CDTF">2003-07-09T23:26:53Z</dcterms:created>
  <dcterms:modified xsi:type="dcterms:W3CDTF">2019-03-23T19:09:16Z</dcterms:modified>
</cp:coreProperties>
</file>