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E1AA73E-9781-44EF-8B9B-C91B804400CE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Answer Report 1" sheetId="2" r:id="rId1"/>
    <sheet name="CH5-Q65" sheetId="1" r:id="rId2"/>
  </sheets>
  <definedNames>
    <definedName name="solver_adj" localSheetId="1" hidden="1">'CH5-Q65'!$C$11:$H$13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'CH5-Q65'!$C$11:$H$13</definedName>
    <definedName name="solver_lhs2" localSheetId="1" hidden="1">'CH5-Q65'!$C$14:$H$14</definedName>
    <definedName name="solver_lhs3" localSheetId="1" hidden="1">'CH5-Q65'!$I$11:$I$13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'CH5-Q65'!$M$10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1</definedName>
    <definedName name="solver_rel3" localSheetId="1" hidden="1">1</definedName>
    <definedName name="solver_rhs1" localSheetId="1" hidden="1">binary</definedName>
    <definedName name="solver_rhs2" localSheetId="1" hidden="1">'CH5-Q65'!$C$16:$H$16</definedName>
    <definedName name="solver_rhs3" localSheetId="1" hidden="1">'CH5-Q65'!$K$11:$K$13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" i="1" l="1"/>
  <c r="I12" i="1"/>
  <c r="I13" i="1"/>
  <c r="I11" i="1"/>
  <c r="D14" i="1"/>
  <c r="E14" i="1"/>
  <c r="F14" i="1"/>
  <c r="G14" i="1"/>
  <c r="H14" i="1"/>
  <c r="C14" i="1"/>
</calcChain>
</file>

<file path=xl/sharedStrings.xml><?xml version="1.0" encoding="utf-8"?>
<sst xmlns="http://schemas.openxmlformats.org/spreadsheetml/2006/main" count="157" uniqueCount="99">
  <si>
    <t>Inputs</t>
  </si>
  <si>
    <t>Decision variables</t>
  </si>
  <si>
    <t>Calculated Variables</t>
  </si>
  <si>
    <t>Constraints</t>
  </si>
  <si>
    <t>Objective</t>
  </si>
  <si>
    <t>Teaching data</t>
  </si>
  <si>
    <t>Preferences</t>
  </si>
  <si>
    <t>9AM</t>
  </si>
  <si>
    <t>10AM</t>
  </si>
  <si>
    <t>11AM</t>
  </si>
  <si>
    <t>1PM</t>
  </si>
  <si>
    <t>2PM</t>
  </si>
  <si>
    <t>3PM</t>
  </si>
  <si>
    <t>Professor 1</t>
  </si>
  <si>
    <t>Professor 2</t>
  </si>
  <si>
    <t>Professor 3</t>
  </si>
  <si>
    <t>Total Satisfaction</t>
  </si>
  <si>
    <t>&lt;=</t>
  </si>
  <si>
    <t>Microsoft Excel 16.0 Answer Report</t>
  </si>
  <si>
    <t>Worksheet: [33(RA).xlsx]CH5-Q65</t>
  </si>
  <si>
    <t>Report Created: 2/15/2019 3:17:06 PM</t>
  </si>
  <si>
    <t>Result: Solver found a solution.  All Constraints and optimality conditions are satisfied.</t>
  </si>
  <si>
    <t>Solver Engine</t>
  </si>
  <si>
    <t>Engine: Simplex LP</t>
  </si>
  <si>
    <t>Solution Time: 0.062 Seconds.</t>
  </si>
  <si>
    <t>Iterations: 11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</si>
  <si>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</si>
  <si>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</si>
  <si>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</si>
  <si>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</si>
  <si>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</si>
  <si>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</si>
  <si>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</si>
  <si>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</si>
  <si>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</si>
  <si>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</si>
  <si>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</si>
  <si>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</si>
  <si>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</si>
  <si>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</si>
  <si>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$M$10</t>
  </si>
  <si>
    <t>3PM Total Satisfaction</t>
  </si>
  <si>
    <t>$C$11</t>
  </si>
  <si>
    <t>Professor 1 9AM</t>
  </si>
  <si>
    <t>$D$11</t>
  </si>
  <si>
    <t>Professor 1 10AM</t>
  </si>
  <si>
    <t>$E$11</t>
  </si>
  <si>
    <t>Professor 1 11AM</t>
  </si>
  <si>
    <t>$F$11</t>
  </si>
  <si>
    <t>Professor 1 1PM</t>
  </si>
  <si>
    <t>$G$11</t>
  </si>
  <si>
    <t>Professor 1 2PM</t>
  </si>
  <si>
    <t>$H$11</t>
  </si>
  <si>
    <t>Professor 1 3PM</t>
  </si>
  <si>
    <t>$C$12</t>
  </si>
  <si>
    <t>Professor 2 9AM</t>
  </si>
  <si>
    <t>$D$12</t>
  </si>
  <si>
    <t>Professor 2 10AM</t>
  </si>
  <si>
    <t>$E$12</t>
  </si>
  <si>
    <t>Professor 2 11AM</t>
  </si>
  <si>
    <t>$F$12</t>
  </si>
  <si>
    <t>Professor 2 1PM</t>
  </si>
  <si>
    <t>$G$12</t>
  </si>
  <si>
    <t>Professor 2 2PM</t>
  </si>
  <si>
    <t>$H$12</t>
  </si>
  <si>
    <t>Professor 2 3PM</t>
  </si>
  <si>
    <t>$C$13</t>
  </si>
  <si>
    <t>Professor 3 9AM</t>
  </si>
  <si>
    <t>$D$13</t>
  </si>
  <si>
    <t>Professor 3 10AM</t>
  </si>
  <si>
    <t>$E$13</t>
  </si>
  <si>
    <t>Professor 3 11AM</t>
  </si>
  <si>
    <t>$F$13</t>
  </si>
  <si>
    <t>Professor 3 1PM</t>
  </si>
  <si>
    <t>$G$13</t>
  </si>
  <si>
    <t>Professor 3 2PM</t>
  </si>
  <si>
    <t>$H$13</t>
  </si>
  <si>
    <t>Professor 3 3PM</t>
  </si>
  <si>
    <t>$C$14</t>
  </si>
  <si>
    <t>$C$14&lt;=$C$16</t>
  </si>
  <si>
    <t>Binding</t>
  </si>
  <si>
    <t>$D$14</t>
  </si>
  <si>
    <t>$D$14&lt;=$D$16</t>
  </si>
  <si>
    <t>$E$14</t>
  </si>
  <si>
    <t>$E$14&lt;=$E$16</t>
  </si>
  <si>
    <t>$F$14</t>
  </si>
  <si>
    <t>$F$14&lt;=$F$16</t>
  </si>
  <si>
    <t>$G$14</t>
  </si>
  <si>
    <t>$G$14&lt;=$G$16</t>
  </si>
  <si>
    <t>$H$14</t>
  </si>
  <si>
    <t>$H$14&lt;=$H$16</t>
  </si>
  <si>
    <t>$I$11</t>
  </si>
  <si>
    <t>$I$11&lt;=$K$11</t>
  </si>
  <si>
    <t>$I$12</t>
  </si>
  <si>
    <t>$I$12&lt;=$K$12</t>
  </si>
  <si>
    <t>$I$13</t>
  </si>
  <si>
    <t>$I$13&lt;=$K$13</t>
  </si>
  <si>
    <t>$C$11:$H$13=Binary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</si>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</sst>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3" fillId="2" borderId="0" xfId="0" applyFont="1" applyFill="1" applyBorder="1"/>
    <xf numFmtId="0" fontId="3" fillId="3" borderId="0" xfId="0" applyFont="1" applyFill="1" applyBorder="1"/>
    <xf numFmtId="0" fontId="0" fillId="0" borderId="1" xfId="0" applyBorder="1"/>
    <xf numFmtId="0" fontId="0" fillId="6" borderId="2" xfId="0" applyFill="1" applyBorder="1"/>
    <xf numFmtId="0" fontId="3" fillId="0" borderId="3" xfId="0" applyFont="1" applyBorder="1"/>
    <xf numFmtId="18" fontId="3" fillId="0" borderId="4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/>
    <xf numFmtId="0" fontId="3" fillId="2" borderId="7" xfId="0" applyFont="1" applyFill="1" applyBorder="1"/>
    <xf numFmtId="0" fontId="3" fillId="0" borderId="8" xfId="0" applyFont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0" borderId="3" xfId="0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2" borderId="7" xfId="0" applyFill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1" fillId="0" borderId="0" xfId="0" applyFont="1"/>
    <xf numFmtId="0" fontId="0" fillId="0" borderId="12" xfId="0" applyFill="1" applyBorder="1" applyAlignment="1"/>
    <xf numFmtId="0" fontId="4" fillId="0" borderId="11" xfId="0" applyFont="1" applyFill="1" applyBorder="1" applyAlignment="1">
      <alignment horizontal="center"/>
    </xf>
    <xf numFmtId="0" fontId="0" fillId="0" borderId="13" xfId="0" applyFill="1" applyBorder="1" applyAlignment="1"/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  <xf numFmtId="0" fontId="0" fillId="0" borderId="3" xfId="0" applyBorder="1"/>
    <xf numFmtId="0" fontId="2" fillId="0" borderId="0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40CD3-F313-431A-BDA8-C895EA6988BC}">
  <dimension ref="A1:G52"/>
  <sheetViews>
    <sheetView showGridLines="0" workbookViewId="0"/>
  </sheetViews>
  <sheetFormatPr defaultRowHeight="14.5" x14ac:dyDescent="0.35"/>
  <cols>
    <col min="1" max="1" width="2.1796875" customWidth="1"/>
    <col min="2" max="2" width="18.1796875" bestFit="1" customWidth="1"/>
    <col min="3" max="3" width="19.36328125" bestFit="1" customWidth="1"/>
    <col min="4" max="4" width="12.453125" bestFit="1" customWidth="1"/>
    <col min="5" max="5" width="13.453125" bestFit="1" customWidth="1"/>
    <col min="6" max="6" width="7" bestFit="1" customWidth="1"/>
    <col min="7" max="7" width="5" bestFit="1" customWidth="1"/>
  </cols>
  <sheetData>
    <row r="1" spans="1:5" x14ac:dyDescent="0.35">
      <c r="A1" s="30" t="s">
        <v>18</v>
      </c>
    </row>
    <row r="2" spans="1:5" x14ac:dyDescent="0.35">
      <c r="A2" s="30" t="s">
        <v>19</v>
      </c>
    </row>
    <row r="3" spans="1:5" x14ac:dyDescent="0.35">
      <c r="A3" s="30" t="s">
        <v>20</v>
      </c>
    </row>
    <row r="4" spans="1:5" x14ac:dyDescent="0.35">
      <c r="A4" s="30" t="s">
        <v>21</v>
      </c>
    </row>
    <row r="5" spans="1:5" x14ac:dyDescent="0.35">
      <c r="A5" s="30" t="s">
        <v>22</v>
      </c>
    </row>
    <row r="6" spans="1:5" x14ac:dyDescent="0.35">
      <c r="A6" s="30"/>
      <c r="B6" t="s">
        <v>23</v>
      </c>
    </row>
    <row r="7" spans="1:5" x14ac:dyDescent="0.35">
      <c r="A7" s="30"/>
      <c r="B7" t="s">
        <v>24</v>
      </c>
    </row>
    <row r="8" spans="1:5" x14ac:dyDescent="0.35">
      <c r="A8" s="30"/>
      <c r="B8" t="s">
        <v>25</v>
      </c>
    </row>
    <row r="9" spans="1:5" x14ac:dyDescent="0.35">
      <c r="A9" s="30" t="s">
        <v>26</v>
      </c>
    </row>
    <row r="10" spans="1:5" x14ac:dyDescent="0.35">
      <c r="B10" t="s">
        <v>27</v>
      </c>
    </row>
    <row r="11" spans="1:5" x14ac:dyDescent="0.35">
      <c r="B11" t="s">
        <v>28</v>
      </c>
    </row>
    <row r="14" spans="1:5" ht="15" thickBot="1" x14ac:dyDescent="0.4">
      <c r="A14" t="s">
        <v>29</v>
      </c>
    </row>
    <row r="15" spans="1:5" ht="15" thickBot="1" x14ac:dyDescent="0.4">
      <c r="B15" s="32" t="s">
        <v>30</v>
      </c>
      <c r="C15" s="32" t="s">
        <v>31</v>
      </c>
      <c r="D15" s="32" t="s">
        <v>32</v>
      </c>
      <c r="E15" s="32" t="s">
        <v>33</v>
      </c>
    </row>
    <row r="16" spans="1:5" ht="15" thickBot="1" x14ac:dyDescent="0.4">
      <c r="B16" s="31" t="s">
        <v>40</v>
      </c>
      <c r="C16" s="31" t="s">
        <v>41</v>
      </c>
      <c r="D16" s="34">
        <v>0</v>
      </c>
      <c r="E16" s="34">
        <v>47</v>
      </c>
    </row>
    <row r="19" spans="1:6" ht="15" thickBot="1" x14ac:dyDescent="0.4">
      <c r="A19" t="s">
        <v>34</v>
      </c>
    </row>
    <row r="20" spans="1:6" ht="15" thickBot="1" x14ac:dyDescent="0.4">
      <c r="B20" s="32" t="s">
        <v>30</v>
      </c>
      <c r="C20" s="32" t="s">
        <v>31</v>
      </c>
      <c r="D20" s="32" t="s">
        <v>32</v>
      </c>
      <c r="E20" s="32" t="s">
        <v>33</v>
      </c>
      <c r="F20" s="32" t="s">
        <v>35</v>
      </c>
    </row>
    <row r="21" spans="1:6" x14ac:dyDescent="0.35">
      <c r="B21" s="33" t="s">
        <v>42</v>
      </c>
      <c r="C21" s="33" t="s">
        <v>43</v>
      </c>
      <c r="D21" s="35">
        <v>0</v>
      </c>
      <c r="E21" s="35">
        <v>0</v>
      </c>
      <c r="F21" s="33" t="s">
        <v>98</v>
      </c>
    </row>
    <row r="22" spans="1:6" x14ac:dyDescent="0.35">
      <c r="B22" s="33" t="s">
        <v>44</v>
      </c>
      <c r="C22" s="33" t="s">
        <v>45</v>
      </c>
      <c r="D22" s="35">
        <v>0</v>
      </c>
      <c r="E22" s="35">
        <v>0</v>
      </c>
      <c r="F22" s="33" t="s">
        <v>98</v>
      </c>
    </row>
    <row r="23" spans="1:6" x14ac:dyDescent="0.35">
      <c r="B23" s="33" t="s">
        <v>46</v>
      </c>
      <c r="C23" s="33" t="s">
        <v>47</v>
      </c>
      <c r="D23" s="35">
        <v>0</v>
      </c>
      <c r="E23" s="35">
        <v>1</v>
      </c>
      <c r="F23" s="33" t="s">
        <v>98</v>
      </c>
    </row>
    <row r="24" spans="1:6" x14ac:dyDescent="0.35">
      <c r="B24" s="33" t="s">
        <v>48</v>
      </c>
      <c r="C24" s="33" t="s">
        <v>49</v>
      </c>
      <c r="D24" s="35">
        <v>0</v>
      </c>
      <c r="E24" s="35">
        <v>0</v>
      </c>
      <c r="F24" s="33" t="s">
        <v>98</v>
      </c>
    </row>
    <row r="25" spans="1:6" x14ac:dyDescent="0.35">
      <c r="B25" s="33" t="s">
        <v>50</v>
      </c>
      <c r="C25" s="33" t="s">
        <v>51</v>
      </c>
      <c r="D25" s="35">
        <v>0</v>
      </c>
      <c r="E25" s="35">
        <v>1</v>
      </c>
      <c r="F25" s="33" t="s">
        <v>98</v>
      </c>
    </row>
    <row r="26" spans="1:6" x14ac:dyDescent="0.35">
      <c r="B26" s="33" t="s">
        <v>52</v>
      </c>
      <c r="C26" s="33" t="s">
        <v>53</v>
      </c>
      <c r="D26" s="35">
        <v>0</v>
      </c>
      <c r="E26" s="35">
        <v>0</v>
      </c>
      <c r="F26" s="33" t="s">
        <v>98</v>
      </c>
    </row>
    <row r="27" spans="1:6" x14ac:dyDescent="0.35">
      <c r="B27" s="33" t="s">
        <v>54</v>
      </c>
      <c r="C27" s="33" t="s">
        <v>55</v>
      </c>
      <c r="D27" s="35">
        <v>0</v>
      </c>
      <c r="E27" s="35">
        <v>1</v>
      </c>
      <c r="F27" s="33" t="s">
        <v>98</v>
      </c>
    </row>
    <row r="28" spans="1:6" x14ac:dyDescent="0.35">
      <c r="B28" s="33" t="s">
        <v>56</v>
      </c>
      <c r="C28" s="33" t="s">
        <v>57</v>
      </c>
      <c r="D28" s="35">
        <v>0</v>
      </c>
      <c r="E28" s="35">
        <v>0</v>
      </c>
      <c r="F28" s="33" t="s">
        <v>98</v>
      </c>
    </row>
    <row r="29" spans="1:6" x14ac:dyDescent="0.35">
      <c r="B29" s="33" t="s">
        <v>58</v>
      </c>
      <c r="C29" s="33" t="s">
        <v>59</v>
      </c>
      <c r="D29" s="35">
        <v>0</v>
      </c>
      <c r="E29" s="35">
        <v>0</v>
      </c>
      <c r="F29" s="33" t="s">
        <v>98</v>
      </c>
    </row>
    <row r="30" spans="1:6" x14ac:dyDescent="0.35">
      <c r="B30" s="33" t="s">
        <v>60</v>
      </c>
      <c r="C30" s="33" t="s">
        <v>61</v>
      </c>
      <c r="D30" s="35">
        <v>0</v>
      </c>
      <c r="E30" s="35">
        <v>1</v>
      </c>
      <c r="F30" s="33" t="s">
        <v>98</v>
      </c>
    </row>
    <row r="31" spans="1:6" x14ac:dyDescent="0.35">
      <c r="B31" s="33" t="s">
        <v>62</v>
      </c>
      <c r="C31" s="33" t="s">
        <v>63</v>
      </c>
      <c r="D31" s="35">
        <v>0</v>
      </c>
      <c r="E31" s="35">
        <v>0</v>
      </c>
      <c r="F31" s="33" t="s">
        <v>98</v>
      </c>
    </row>
    <row r="32" spans="1:6" x14ac:dyDescent="0.35">
      <c r="B32" s="33" t="s">
        <v>64</v>
      </c>
      <c r="C32" s="33" t="s">
        <v>65</v>
      </c>
      <c r="D32" s="35">
        <v>0</v>
      </c>
      <c r="E32" s="35">
        <v>0</v>
      </c>
      <c r="F32" s="33" t="s">
        <v>98</v>
      </c>
    </row>
    <row r="33" spans="1:7" x14ac:dyDescent="0.35">
      <c r="B33" s="33" t="s">
        <v>66</v>
      </c>
      <c r="C33" s="33" t="s">
        <v>67</v>
      </c>
      <c r="D33" s="35">
        <v>0</v>
      </c>
      <c r="E33" s="35">
        <v>0</v>
      </c>
      <c r="F33" s="33" t="s">
        <v>98</v>
      </c>
    </row>
    <row r="34" spans="1:7" x14ac:dyDescent="0.35">
      <c r="B34" s="33" t="s">
        <v>68</v>
      </c>
      <c r="C34" s="33" t="s">
        <v>69</v>
      </c>
      <c r="D34" s="35">
        <v>0</v>
      </c>
      <c r="E34" s="35">
        <v>1</v>
      </c>
      <c r="F34" s="33" t="s">
        <v>98</v>
      </c>
    </row>
    <row r="35" spans="1:7" x14ac:dyDescent="0.35">
      <c r="B35" s="33" t="s">
        <v>70</v>
      </c>
      <c r="C35" s="33" t="s">
        <v>71</v>
      </c>
      <c r="D35" s="35">
        <v>0</v>
      </c>
      <c r="E35" s="35">
        <v>0</v>
      </c>
      <c r="F35" s="33" t="s">
        <v>98</v>
      </c>
    </row>
    <row r="36" spans="1:7" x14ac:dyDescent="0.35">
      <c r="B36" s="33" t="s">
        <v>72</v>
      </c>
      <c r="C36" s="33" t="s">
        <v>73</v>
      </c>
      <c r="D36" s="35">
        <v>0</v>
      </c>
      <c r="E36" s="35">
        <v>0</v>
      </c>
      <c r="F36" s="33" t="s">
        <v>98</v>
      </c>
    </row>
    <row r="37" spans="1:7" x14ac:dyDescent="0.35">
      <c r="B37" s="33" t="s">
        <v>74</v>
      </c>
      <c r="C37" s="33" t="s">
        <v>75</v>
      </c>
      <c r="D37" s="35">
        <v>0</v>
      </c>
      <c r="E37" s="35">
        <v>0</v>
      </c>
      <c r="F37" s="33" t="s">
        <v>98</v>
      </c>
    </row>
    <row r="38" spans="1:7" ht="15" thickBot="1" x14ac:dyDescent="0.4">
      <c r="B38" s="31" t="s">
        <v>76</v>
      </c>
      <c r="C38" s="31" t="s">
        <v>77</v>
      </c>
      <c r="D38" s="34">
        <v>0</v>
      </c>
      <c r="E38" s="34">
        <v>1</v>
      </c>
      <c r="F38" s="31" t="s">
        <v>98</v>
      </c>
    </row>
    <row r="41" spans="1:7" ht="15" thickBot="1" x14ac:dyDescent="0.4">
      <c r="A41" t="s">
        <v>3</v>
      </c>
    </row>
    <row r="42" spans="1:7" ht="15" thickBot="1" x14ac:dyDescent="0.4">
      <c r="B42" s="32" t="s">
        <v>30</v>
      </c>
      <c r="C42" s="32" t="s">
        <v>31</v>
      </c>
      <c r="D42" s="32" t="s">
        <v>36</v>
      </c>
      <c r="E42" s="32" t="s">
        <v>37</v>
      </c>
      <c r="F42" s="32" t="s">
        <v>38</v>
      </c>
      <c r="G42" s="32" t="s">
        <v>39</v>
      </c>
    </row>
    <row r="43" spans="1:7" x14ac:dyDescent="0.35">
      <c r="B43" s="33" t="s">
        <v>78</v>
      </c>
      <c r="C43" s="33" t="s">
        <v>7</v>
      </c>
      <c r="D43" s="35">
        <v>1</v>
      </c>
      <c r="E43" s="33" t="s">
        <v>79</v>
      </c>
      <c r="F43" s="33" t="s">
        <v>80</v>
      </c>
      <c r="G43" s="33">
        <v>0</v>
      </c>
    </row>
    <row r="44" spans="1:7" x14ac:dyDescent="0.35">
      <c r="B44" s="33" t="s">
        <v>81</v>
      </c>
      <c r="C44" s="33" t="s">
        <v>8</v>
      </c>
      <c r="D44" s="35">
        <v>1</v>
      </c>
      <c r="E44" s="33" t="s">
        <v>82</v>
      </c>
      <c r="F44" s="33" t="s">
        <v>80</v>
      </c>
      <c r="G44" s="33">
        <v>0</v>
      </c>
    </row>
    <row r="45" spans="1:7" x14ac:dyDescent="0.35">
      <c r="B45" s="33" t="s">
        <v>83</v>
      </c>
      <c r="C45" s="33" t="s">
        <v>9</v>
      </c>
      <c r="D45" s="35">
        <v>1</v>
      </c>
      <c r="E45" s="33" t="s">
        <v>84</v>
      </c>
      <c r="F45" s="33" t="s">
        <v>80</v>
      </c>
      <c r="G45" s="33">
        <v>0</v>
      </c>
    </row>
    <row r="46" spans="1:7" x14ac:dyDescent="0.35">
      <c r="B46" s="33" t="s">
        <v>85</v>
      </c>
      <c r="C46" s="33" t="s">
        <v>10</v>
      </c>
      <c r="D46" s="35">
        <v>1</v>
      </c>
      <c r="E46" s="33" t="s">
        <v>86</v>
      </c>
      <c r="F46" s="33" t="s">
        <v>80</v>
      </c>
      <c r="G46" s="33">
        <v>0</v>
      </c>
    </row>
    <row r="47" spans="1:7" x14ac:dyDescent="0.35">
      <c r="B47" s="33" t="s">
        <v>87</v>
      </c>
      <c r="C47" s="33" t="s">
        <v>11</v>
      </c>
      <c r="D47" s="35">
        <v>1</v>
      </c>
      <c r="E47" s="33" t="s">
        <v>88</v>
      </c>
      <c r="F47" s="33" t="s">
        <v>80</v>
      </c>
      <c r="G47" s="33">
        <v>0</v>
      </c>
    </row>
    <row r="48" spans="1:7" x14ac:dyDescent="0.35">
      <c r="B48" s="33" t="s">
        <v>89</v>
      </c>
      <c r="C48" s="33" t="s">
        <v>12</v>
      </c>
      <c r="D48" s="35">
        <v>1</v>
      </c>
      <c r="E48" s="33" t="s">
        <v>90</v>
      </c>
      <c r="F48" s="33" t="s">
        <v>80</v>
      </c>
      <c r="G48" s="33">
        <v>0</v>
      </c>
    </row>
    <row r="49" spans="2:7" x14ac:dyDescent="0.35">
      <c r="B49" s="33" t="s">
        <v>91</v>
      </c>
      <c r="C49" s="33" t="s">
        <v>13</v>
      </c>
      <c r="D49" s="35">
        <v>2</v>
      </c>
      <c r="E49" s="33" t="s">
        <v>92</v>
      </c>
      <c r="F49" s="33" t="s">
        <v>80</v>
      </c>
      <c r="G49" s="33">
        <v>0</v>
      </c>
    </row>
    <row r="50" spans="2:7" x14ac:dyDescent="0.35">
      <c r="B50" s="33" t="s">
        <v>93</v>
      </c>
      <c r="C50" s="33" t="s">
        <v>14</v>
      </c>
      <c r="D50" s="35">
        <v>2</v>
      </c>
      <c r="E50" s="33" t="s">
        <v>94</v>
      </c>
      <c r="F50" s="33" t="s">
        <v>80</v>
      </c>
      <c r="G50" s="33">
        <v>0</v>
      </c>
    </row>
    <row r="51" spans="2:7" x14ac:dyDescent="0.35">
      <c r="B51" s="33" t="s">
        <v>95</v>
      </c>
      <c r="C51" s="33" t="s">
        <v>15</v>
      </c>
      <c r="D51" s="35">
        <v>2</v>
      </c>
      <c r="E51" s="33" t="s">
        <v>96</v>
      </c>
      <c r="F51" s="33" t="s">
        <v>80</v>
      </c>
      <c r="G51" s="33">
        <v>0</v>
      </c>
    </row>
    <row r="52" spans="2:7" ht="15" thickBot="1" x14ac:dyDescent="0.4">
      <c r="B52" s="31" t="s">
        <v>97</v>
      </c>
      <c r="C52" s="31"/>
      <c r="D52" s="31"/>
      <c r="E52" s="31"/>
      <c r="F52" s="31"/>
      <c r="G52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/>
  </sheetViews>
  <sheetFormatPr defaultRowHeight="14.5" x14ac:dyDescent="0.35"/>
  <cols>
    <col min="1" max="1" width="2.54296875" customWidth="1"/>
    <col min="2" max="2" width="12.453125" bestFit="1" customWidth="1"/>
    <col min="9" max="9" width="5" customWidth="1"/>
    <col min="10" max="10" width="4.54296875" customWidth="1"/>
    <col min="11" max="11" width="4.36328125" customWidth="1"/>
    <col min="13" max="13" width="17.7265625" bestFit="1" customWidth="1"/>
    <col min="14" max="14" width="3.08984375" customWidth="1"/>
  </cols>
  <sheetData>
    <row r="1" spans="1:14" x14ac:dyDescent="0.35">
      <c r="A1" s="36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</row>
    <row r="2" spans="1:14" x14ac:dyDescent="0.35">
      <c r="A2" s="23"/>
      <c r="B2" s="37" t="s">
        <v>5</v>
      </c>
      <c r="C2" s="38"/>
      <c r="D2" s="38"/>
      <c r="E2" s="38"/>
      <c r="F2" s="38"/>
      <c r="G2" s="38"/>
      <c r="H2" s="38"/>
      <c r="I2" s="24"/>
      <c r="J2" s="24"/>
      <c r="K2" s="24"/>
      <c r="L2" s="24"/>
      <c r="M2" s="1" t="s">
        <v>0</v>
      </c>
      <c r="N2" s="25"/>
    </row>
    <row r="3" spans="1:14" x14ac:dyDescent="0.35">
      <c r="A3" s="23"/>
      <c r="B3" s="38"/>
      <c r="C3" s="38"/>
      <c r="D3" s="38"/>
      <c r="E3" s="38"/>
      <c r="F3" s="38"/>
      <c r="G3" s="38"/>
      <c r="H3" s="38"/>
      <c r="I3" s="24"/>
      <c r="J3" s="24"/>
      <c r="K3" s="24"/>
      <c r="L3" s="24"/>
      <c r="M3" s="2" t="s">
        <v>1</v>
      </c>
      <c r="N3" s="25"/>
    </row>
    <row r="4" spans="1:14" ht="15" thickBot="1" x14ac:dyDescent="0.4">
      <c r="A4" s="23"/>
      <c r="B4" s="24"/>
      <c r="C4" s="38"/>
      <c r="D4" s="38"/>
      <c r="E4" s="38"/>
      <c r="F4" s="38"/>
      <c r="G4" s="38"/>
      <c r="H4" s="38"/>
      <c r="I4" s="24"/>
      <c r="J4" s="24"/>
      <c r="K4" s="24"/>
      <c r="L4" s="24"/>
      <c r="M4" s="3" t="s">
        <v>2</v>
      </c>
      <c r="N4" s="25"/>
    </row>
    <row r="5" spans="1:14" x14ac:dyDescent="0.35">
      <c r="A5" s="23"/>
      <c r="B5" s="10" t="s">
        <v>6</v>
      </c>
      <c r="C5" s="11" t="s">
        <v>7</v>
      </c>
      <c r="D5" s="12" t="s">
        <v>8</v>
      </c>
      <c r="E5" s="12" t="s">
        <v>9</v>
      </c>
      <c r="F5" s="12" t="s">
        <v>10</v>
      </c>
      <c r="G5" s="12" t="s">
        <v>11</v>
      </c>
      <c r="H5" s="13" t="s">
        <v>12</v>
      </c>
      <c r="I5" s="24"/>
      <c r="J5" s="24"/>
      <c r="K5" s="24"/>
      <c r="L5" s="24"/>
      <c r="M5" s="4" t="s">
        <v>3</v>
      </c>
      <c r="N5" s="25"/>
    </row>
    <row r="6" spans="1:14" x14ac:dyDescent="0.35">
      <c r="A6" s="23"/>
      <c r="B6" s="14" t="s">
        <v>13</v>
      </c>
      <c r="C6" s="6">
        <v>5</v>
      </c>
      <c r="D6" s="6">
        <v>5</v>
      </c>
      <c r="E6" s="6">
        <v>9</v>
      </c>
      <c r="F6" s="6">
        <v>9</v>
      </c>
      <c r="G6" s="6">
        <v>8</v>
      </c>
      <c r="H6" s="15">
        <v>8</v>
      </c>
      <c r="I6" s="24"/>
      <c r="J6" s="24"/>
      <c r="K6" s="24"/>
      <c r="L6" s="24"/>
      <c r="M6" s="5" t="s">
        <v>4</v>
      </c>
      <c r="N6" s="25"/>
    </row>
    <row r="7" spans="1:14" x14ac:dyDescent="0.35">
      <c r="A7" s="23"/>
      <c r="B7" s="14" t="s">
        <v>14</v>
      </c>
      <c r="C7" s="6">
        <v>7</v>
      </c>
      <c r="D7" s="6">
        <v>4</v>
      </c>
      <c r="E7" s="6">
        <v>5</v>
      </c>
      <c r="F7" s="6">
        <v>6</v>
      </c>
      <c r="G7" s="6">
        <v>4</v>
      </c>
      <c r="H7" s="15">
        <v>5</v>
      </c>
      <c r="I7" s="24"/>
      <c r="J7" s="24"/>
      <c r="K7" s="24"/>
      <c r="L7" s="24"/>
      <c r="M7" s="24"/>
      <c r="N7" s="25"/>
    </row>
    <row r="8" spans="1:14" ht="15" thickBot="1" x14ac:dyDescent="0.4">
      <c r="A8" s="23"/>
      <c r="B8" s="16" t="s">
        <v>15</v>
      </c>
      <c r="C8" s="17">
        <v>9</v>
      </c>
      <c r="D8" s="17">
        <v>8</v>
      </c>
      <c r="E8" s="17">
        <v>8</v>
      </c>
      <c r="F8" s="17">
        <v>4</v>
      </c>
      <c r="G8" s="17">
        <v>4</v>
      </c>
      <c r="H8" s="18">
        <v>9</v>
      </c>
      <c r="I8" s="24"/>
      <c r="J8" s="24"/>
      <c r="K8" s="24"/>
      <c r="L8" s="24"/>
      <c r="M8" s="24"/>
      <c r="N8" s="25"/>
    </row>
    <row r="9" spans="1:14" ht="15" thickBot="1" x14ac:dyDescent="0.4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8" t="s">
        <v>16</v>
      </c>
      <c r="N9" s="25"/>
    </row>
    <row r="10" spans="1:14" ht="15" thickBot="1" x14ac:dyDescent="0.4">
      <c r="A10" s="23"/>
      <c r="B10" s="19"/>
      <c r="C10" s="11" t="s">
        <v>7</v>
      </c>
      <c r="D10" s="12" t="s">
        <v>8</v>
      </c>
      <c r="E10" s="12" t="s">
        <v>9</v>
      </c>
      <c r="F10" s="12" t="s">
        <v>10</v>
      </c>
      <c r="G10" s="12" t="s">
        <v>11</v>
      </c>
      <c r="H10" s="12" t="s">
        <v>12</v>
      </c>
      <c r="I10" s="20"/>
      <c r="J10" s="20"/>
      <c r="K10" s="21"/>
      <c r="L10" s="24"/>
      <c r="M10" s="9">
        <f>SUMPRODUCT(C11:H13,C6:H8)</f>
        <v>47</v>
      </c>
      <c r="N10" s="25"/>
    </row>
    <row r="11" spans="1:14" x14ac:dyDescent="0.35">
      <c r="A11" s="23"/>
      <c r="B11" s="14" t="s">
        <v>13</v>
      </c>
      <c r="C11" s="7">
        <v>0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3">
        <f>SUM(C11:H11)</f>
        <v>2</v>
      </c>
      <c r="J11" s="4" t="s">
        <v>17</v>
      </c>
      <c r="K11" s="22">
        <v>2</v>
      </c>
      <c r="L11" s="24"/>
      <c r="M11" s="24"/>
      <c r="N11" s="25"/>
    </row>
    <row r="12" spans="1:14" x14ac:dyDescent="0.35">
      <c r="A12" s="23"/>
      <c r="B12" s="14" t="s">
        <v>14</v>
      </c>
      <c r="C12" s="7">
        <v>1</v>
      </c>
      <c r="D12" s="7">
        <v>0</v>
      </c>
      <c r="E12" s="7">
        <v>0</v>
      </c>
      <c r="F12" s="7">
        <v>1</v>
      </c>
      <c r="G12" s="7">
        <v>0</v>
      </c>
      <c r="H12" s="7">
        <v>0</v>
      </c>
      <c r="I12" s="3">
        <f t="shared" ref="I12:I13" si="0">SUM(C12:H12)</f>
        <v>2</v>
      </c>
      <c r="J12" s="4" t="s">
        <v>17</v>
      </c>
      <c r="K12" s="22">
        <v>2</v>
      </c>
      <c r="L12" s="24"/>
      <c r="M12" s="24"/>
      <c r="N12" s="25"/>
    </row>
    <row r="13" spans="1:14" x14ac:dyDescent="0.35">
      <c r="A13" s="23"/>
      <c r="B13" s="14" t="s">
        <v>15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7">
        <v>1</v>
      </c>
      <c r="I13" s="3">
        <f t="shared" si="0"/>
        <v>2</v>
      </c>
      <c r="J13" s="4" t="s">
        <v>17</v>
      </c>
      <c r="K13" s="22">
        <v>2</v>
      </c>
      <c r="L13" s="24"/>
      <c r="M13" s="24"/>
      <c r="N13" s="25"/>
    </row>
    <row r="14" spans="1:14" x14ac:dyDescent="0.35">
      <c r="A14" s="23"/>
      <c r="B14" s="23"/>
      <c r="C14" s="3">
        <f>SUM(C11:C13)</f>
        <v>1</v>
      </c>
      <c r="D14" s="3">
        <f t="shared" ref="D14:H14" si="1">SUM(D11:D13)</f>
        <v>1</v>
      </c>
      <c r="E14" s="3">
        <f t="shared" si="1"/>
        <v>1</v>
      </c>
      <c r="F14" s="3">
        <f t="shared" si="1"/>
        <v>1</v>
      </c>
      <c r="G14" s="3">
        <f t="shared" si="1"/>
        <v>1</v>
      </c>
      <c r="H14" s="3">
        <f t="shared" si="1"/>
        <v>1</v>
      </c>
      <c r="I14" s="24"/>
      <c r="J14" s="24"/>
      <c r="K14" s="25"/>
      <c r="L14" s="24"/>
      <c r="M14" s="24"/>
      <c r="N14" s="25"/>
    </row>
    <row r="15" spans="1:14" x14ac:dyDescent="0.35">
      <c r="A15" s="23"/>
      <c r="B15" s="2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24"/>
      <c r="J15" s="24"/>
      <c r="K15" s="25"/>
      <c r="L15" s="24"/>
      <c r="M15" s="24"/>
      <c r="N15" s="25"/>
    </row>
    <row r="16" spans="1:14" ht="15" thickBot="1" x14ac:dyDescent="0.4">
      <c r="A16" s="23"/>
      <c r="B16" s="26"/>
      <c r="C16" s="27">
        <v>1</v>
      </c>
      <c r="D16" s="27">
        <v>1</v>
      </c>
      <c r="E16" s="27">
        <v>1</v>
      </c>
      <c r="F16" s="27">
        <v>1</v>
      </c>
      <c r="G16" s="27">
        <v>1</v>
      </c>
      <c r="H16" s="27">
        <v>1</v>
      </c>
      <c r="I16" s="28"/>
      <c r="J16" s="28"/>
      <c r="K16" s="29"/>
      <c r="L16" s="24"/>
      <c r="M16" s="24"/>
      <c r="N16" s="25"/>
    </row>
    <row r="17" spans="1:14" ht="15" thickBot="1" x14ac:dyDescent="0.4">
      <c r="A17" s="26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CH5-Q65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2019-02-15T22:18:26Z</dcterms:modified>
</cp:coreProperties>
</file>