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D84EC459-4623-4561-AABD-CDEC19A74ED6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5-Q80" sheetId="1" r:id="rId4"/>
  </sheets>
  <definedNames>
    <definedName name="solver_adj" localSheetId="3" hidden="1">'CH5-Q80'!$C$9:$F$11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'CH5-Q80'!$C$12:$F$12</definedName>
    <definedName name="solver_lhs2" localSheetId="3" hidden="1">'CH5-Q80'!$G$9:$G$11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'CH5-Q80'!$J$5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hs1" localSheetId="3" hidden="1">'CH5-Q80'!$C$14:$F$14</definedName>
    <definedName name="solver_rhs2" localSheetId="3" hidden="1">'CH5-Q80'!$I$9:$I$11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D12" i="1"/>
  <c r="E12" i="1"/>
  <c r="F12" i="1"/>
  <c r="C12" i="1"/>
  <c r="G10" i="1"/>
  <c r="G11" i="1"/>
  <c r="G9" i="1"/>
</calcChain>
</file>

<file path=xl/sharedStrings.xml><?xml version="1.0" encoding="utf-8"?>
<sst xmlns="http://schemas.openxmlformats.org/spreadsheetml/2006/main" count="236" uniqueCount="101">
  <si>
    <t>Inputs</t>
  </si>
  <si>
    <t>Decision variables</t>
  </si>
  <si>
    <t>Calculated Variables</t>
  </si>
  <si>
    <t>Constraints</t>
  </si>
  <si>
    <t>Objective</t>
  </si>
  <si>
    <t>Kellwood data</t>
  </si>
  <si>
    <t>Unit profits</t>
  </si>
  <si>
    <t>Cust 1</t>
  </si>
  <si>
    <t>Cust 2</t>
  </si>
  <si>
    <t>Cust 3</t>
  </si>
  <si>
    <t>Cust 4</t>
  </si>
  <si>
    <t>Plant 1</t>
  </si>
  <si>
    <t>Plant 2</t>
  </si>
  <si>
    <t>Plant 3</t>
  </si>
  <si>
    <t>&lt;=</t>
  </si>
  <si>
    <t>&gt;=</t>
  </si>
  <si>
    <t>Profit</t>
  </si>
  <si>
    <t>Microsoft Excel 16.0 Answer Report</t>
  </si>
  <si>
    <t>Worksheet: [35(RA).xlsx]CH5-Q80</t>
  </si>
  <si>
    <t>Report Created: 2/15/2019 3:30:27 PM</t>
  </si>
  <si>
    <t>Result: Solver found a solution.  All Constraints and optimality conditions are satisfied.</t>
  </si>
  <si>
    <t>Solver Engine</t>
  </si>
  <si>
    <t>Engine: Simplex LP</t>
  </si>
  <si>
    <t>Solution Time: 0.046 Seconds.</t>
  </si>
  <si>
    <t>Iterations: 12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</si>
  <si>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</si>
  <si>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</si>
  <si>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</si>
  <si>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</si>
  <si>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</si>
  <si>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</si>
  <si>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</si>
  <si>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</si>
  <si>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</si>
  <si>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</si>
  <si>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</si>
  <si>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</si>
  <si>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</si>
  <si>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</si>
  <si>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$J$5</t>
  </si>
  <si>
    <t>Plant 2 Profit</t>
  </si>
  <si>
    <t>$C$9</t>
  </si>
  <si>
    <t>Plant 1 Cust 1</t>
  </si>
  <si>
    <t>Contin</t>
  </si>
  <si>
    <t>$D$9</t>
  </si>
  <si>
    <t>Plant 1 Cust 2</t>
  </si>
  <si>
    <t>$E$9</t>
  </si>
  <si>
    <t>Plant 1 Cust 3</t>
  </si>
  <si>
    <t>$F$9</t>
  </si>
  <si>
    <t>Plant 1 Cust 4</t>
  </si>
  <si>
    <t>$C$10</t>
  </si>
  <si>
    <t>Plant 2 Cust 1</t>
  </si>
  <si>
    <t>$D$10</t>
  </si>
  <si>
    <t>Plant 2 Cust 2</t>
  </si>
  <si>
    <t>$E$10</t>
  </si>
  <si>
    <t>Plant 2 Cust 3</t>
  </si>
  <si>
    <t>$F$10</t>
  </si>
  <si>
    <t>Plant 2 Cust 4</t>
  </si>
  <si>
    <t>$C$11</t>
  </si>
  <si>
    <t>Plant 3 Cust 1</t>
  </si>
  <si>
    <t>$D$11</t>
  </si>
  <si>
    <t>Plant 3 Cust 2</t>
  </si>
  <si>
    <t>$E$11</t>
  </si>
  <si>
    <t>Plant 3 Cust 3</t>
  </si>
  <si>
    <t>$F$11</t>
  </si>
  <si>
    <t>Plant 3 Cust 4</t>
  </si>
  <si>
    <t>$C$12</t>
  </si>
  <si>
    <t>$C$12&gt;=$C$14</t>
  </si>
  <si>
    <t>Binding</t>
  </si>
  <si>
    <t>$D$12</t>
  </si>
  <si>
    <t>$D$12&gt;=$D$14</t>
  </si>
  <si>
    <t>$E$12</t>
  </si>
  <si>
    <t>$E$12&gt;=$E$14</t>
  </si>
  <si>
    <t>$F$12</t>
  </si>
  <si>
    <t>$F$12&gt;=$F$14</t>
  </si>
  <si>
    <t>Not Binding</t>
  </si>
  <si>
    <t>$G$9</t>
  </si>
  <si>
    <t>$G$9&lt;=$I$9</t>
  </si>
  <si>
    <t>$G$10</t>
  </si>
  <si>
    <t>$G$10&lt;=$I$10</t>
  </si>
  <si>
    <t>$G$11</t>
  </si>
  <si>
    <t>$G$11&lt;=$I$11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</si>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</sst>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5" fontId="2" fillId="2" borderId="0" xfId="1" applyNumberFormat="1" applyFont="1" applyFill="1" applyBorder="1"/>
    <xf numFmtId="0" fontId="3" fillId="0" borderId="1" xfId="1" applyFont="1" applyBorder="1"/>
    <xf numFmtId="0" fontId="2" fillId="0" borderId="2" xfId="1" applyBorder="1"/>
    <xf numFmtId="0" fontId="2" fillId="0" borderId="3" xfId="1" applyBorder="1"/>
    <xf numFmtId="0" fontId="2" fillId="0" borderId="4" xfId="1" applyFont="1" applyBorder="1"/>
    <xf numFmtId="0" fontId="2" fillId="0" borderId="0" xfId="1" applyFont="1" applyBorder="1" applyAlignment="1">
      <alignment horizontal="right"/>
    </xf>
    <xf numFmtId="0" fontId="2" fillId="0" borderId="5" xfId="1" applyFont="1" applyBorder="1" applyAlignment="1">
      <alignment horizontal="right"/>
    </xf>
    <xf numFmtId="5" fontId="2" fillId="2" borderId="5" xfId="1" applyNumberFormat="1" applyFont="1" applyFill="1" applyBorder="1"/>
    <xf numFmtId="0" fontId="2" fillId="0" borderId="6" xfId="1" applyFont="1" applyBorder="1"/>
    <xf numFmtId="5" fontId="2" fillId="2" borderId="7" xfId="1" applyNumberFormat="1" applyFont="1" applyFill="1" applyBorder="1"/>
    <xf numFmtId="5" fontId="2" fillId="2" borderId="8" xfId="1" applyNumberFormat="1" applyFont="1" applyFill="1" applyBorder="1"/>
    <xf numFmtId="0" fontId="2" fillId="0" borderId="1" xfId="1" applyBorder="1"/>
    <xf numFmtId="0" fontId="2" fillId="0" borderId="2" xfId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 applyBorder="1"/>
    <xf numFmtId="0" fontId="2" fillId="0" borderId="0" xfId="1" applyFont="1" applyBorder="1"/>
    <xf numFmtId="0" fontId="0" fillId="0" borderId="9" xfId="0" applyBorder="1"/>
    <xf numFmtId="0" fontId="0" fillId="6" borderId="10" xfId="0" applyFill="1" applyBorder="1"/>
    <xf numFmtId="0" fontId="0" fillId="0" borderId="2" xfId="0" applyBorder="1"/>
    <xf numFmtId="0" fontId="0" fillId="0" borderId="3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2" borderId="7" xfId="0" applyFill="1" applyBorder="1"/>
    <xf numFmtId="0" fontId="1" fillId="0" borderId="0" xfId="0" applyFont="1"/>
    <xf numFmtId="0" fontId="0" fillId="0" borderId="14" xfId="0" applyFill="1" applyBorder="1" applyAlignment="1"/>
    <xf numFmtId="0" fontId="4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4" xfId="0" applyNumberFormat="1" applyFill="1" applyBorder="1" applyAlignment="1"/>
    <xf numFmtId="0" fontId="0" fillId="0" borderId="15" xfId="0" applyNumberFormat="1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2" borderId="9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" xfId="0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FA14-D936-4DC5-BB00-DC7F4DD10564}">
  <dimension ref="A1:G43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2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31" t="s">
        <v>17</v>
      </c>
    </row>
    <row r="2" spans="1:5" x14ac:dyDescent="0.35">
      <c r="A2" s="31" t="s">
        <v>18</v>
      </c>
    </row>
    <row r="3" spans="1:5" x14ac:dyDescent="0.35">
      <c r="A3" s="31" t="s">
        <v>19</v>
      </c>
    </row>
    <row r="4" spans="1:5" x14ac:dyDescent="0.35">
      <c r="A4" s="31" t="s">
        <v>20</v>
      </c>
    </row>
    <row r="5" spans="1:5" x14ac:dyDescent="0.35">
      <c r="A5" s="31" t="s">
        <v>21</v>
      </c>
    </row>
    <row r="6" spans="1:5" x14ac:dyDescent="0.35">
      <c r="A6" s="31"/>
      <c r="B6" t="s">
        <v>22</v>
      </c>
    </row>
    <row r="7" spans="1:5" x14ac:dyDescent="0.35">
      <c r="A7" s="31"/>
      <c r="B7" t="s">
        <v>23</v>
      </c>
    </row>
    <row r="8" spans="1:5" x14ac:dyDescent="0.35">
      <c r="A8" s="31"/>
      <c r="B8" t="s">
        <v>24</v>
      </c>
    </row>
    <row r="9" spans="1:5" x14ac:dyDescent="0.35">
      <c r="A9" s="31" t="s">
        <v>25</v>
      </c>
    </row>
    <row r="10" spans="1:5" x14ac:dyDescent="0.35">
      <c r="B10" t="s">
        <v>26</v>
      </c>
    </row>
    <row r="11" spans="1:5" x14ac:dyDescent="0.35">
      <c r="B11" t="s">
        <v>27</v>
      </c>
    </row>
    <row r="14" spans="1:5" ht="15" thickBot="1" x14ac:dyDescent="0.4">
      <c r="A14" t="s">
        <v>28</v>
      </c>
    </row>
    <row r="15" spans="1:5" ht="15" thickBot="1" x14ac:dyDescent="0.4">
      <c r="B15" s="33" t="s">
        <v>29</v>
      </c>
      <c r="C15" s="33" t="s">
        <v>30</v>
      </c>
      <c r="D15" s="33" t="s">
        <v>31</v>
      </c>
      <c r="E15" s="33" t="s">
        <v>32</v>
      </c>
    </row>
    <row r="16" spans="1:5" ht="15" thickBot="1" x14ac:dyDescent="0.4">
      <c r="B16" s="32" t="s">
        <v>39</v>
      </c>
      <c r="C16" s="32" t="s">
        <v>40</v>
      </c>
      <c r="D16" s="35">
        <v>0</v>
      </c>
      <c r="E16" s="35">
        <v>1084000</v>
      </c>
    </row>
    <row r="19" spans="1:6" ht="15" thickBot="1" x14ac:dyDescent="0.4">
      <c r="A19" t="s">
        <v>33</v>
      </c>
    </row>
    <row r="20" spans="1:6" ht="15" thickBot="1" x14ac:dyDescent="0.4">
      <c r="B20" s="33" t="s">
        <v>29</v>
      </c>
      <c r="C20" s="33" t="s">
        <v>30</v>
      </c>
      <c r="D20" s="33" t="s">
        <v>31</v>
      </c>
      <c r="E20" s="33" t="s">
        <v>32</v>
      </c>
      <c r="F20" s="33" t="s">
        <v>34</v>
      </c>
    </row>
    <row r="21" spans="1:6" x14ac:dyDescent="0.35">
      <c r="B21" s="34" t="s">
        <v>41</v>
      </c>
      <c r="C21" s="34" t="s">
        <v>42</v>
      </c>
      <c r="D21" s="36">
        <v>0</v>
      </c>
      <c r="E21" s="36">
        <v>0</v>
      </c>
      <c r="F21" s="34" t="s">
        <v>43</v>
      </c>
    </row>
    <row r="22" spans="1:6" x14ac:dyDescent="0.35">
      <c r="B22" s="34" t="s">
        <v>44</v>
      </c>
      <c r="C22" s="34" t="s">
        <v>45</v>
      </c>
      <c r="D22" s="36">
        <v>0</v>
      </c>
      <c r="E22" s="36">
        <v>0</v>
      </c>
      <c r="F22" s="34" t="s">
        <v>43</v>
      </c>
    </row>
    <row r="23" spans="1:6" x14ac:dyDescent="0.35">
      <c r="B23" s="34" t="s">
        <v>46</v>
      </c>
      <c r="C23" s="34" t="s">
        <v>47</v>
      </c>
      <c r="D23" s="36">
        <v>0</v>
      </c>
      <c r="E23" s="36">
        <v>2000</v>
      </c>
      <c r="F23" s="34" t="s">
        <v>43</v>
      </c>
    </row>
    <row r="24" spans="1:6" x14ac:dyDescent="0.35">
      <c r="B24" s="34" t="s">
        <v>48</v>
      </c>
      <c r="C24" s="34" t="s">
        <v>49</v>
      </c>
      <c r="D24" s="36">
        <v>0</v>
      </c>
      <c r="E24" s="36">
        <v>4000</v>
      </c>
      <c r="F24" s="34" t="s">
        <v>43</v>
      </c>
    </row>
    <row r="25" spans="1:6" x14ac:dyDescent="0.35">
      <c r="B25" s="34" t="s">
        <v>50</v>
      </c>
      <c r="C25" s="34" t="s">
        <v>51</v>
      </c>
      <c r="D25" s="36">
        <v>0</v>
      </c>
      <c r="E25" s="36">
        <v>3000</v>
      </c>
      <c r="F25" s="34" t="s">
        <v>43</v>
      </c>
    </row>
    <row r="26" spans="1:6" x14ac:dyDescent="0.35">
      <c r="B26" s="34" t="s">
        <v>52</v>
      </c>
      <c r="C26" s="34" t="s">
        <v>53</v>
      </c>
      <c r="D26" s="36">
        <v>0</v>
      </c>
      <c r="E26" s="36">
        <v>0</v>
      </c>
      <c r="F26" s="34" t="s">
        <v>43</v>
      </c>
    </row>
    <row r="27" spans="1:6" x14ac:dyDescent="0.35">
      <c r="B27" s="34" t="s">
        <v>54</v>
      </c>
      <c r="C27" s="34" t="s">
        <v>55</v>
      </c>
      <c r="D27" s="36">
        <v>0</v>
      </c>
      <c r="E27" s="36">
        <v>0</v>
      </c>
      <c r="F27" s="34" t="s">
        <v>43</v>
      </c>
    </row>
    <row r="28" spans="1:6" x14ac:dyDescent="0.35">
      <c r="B28" s="34" t="s">
        <v>56</v>
      </c>
      <c r="C28" s="34" t="s">
        <v>57</v>
      </c>
      <c r="D28" s="36">
        <v>0</v>
      </c>
      <c r="E28" s="36">
        <v>1000</v>
      </c>
      <c r="F28" s="34" t="s">
        <v>43</v>
      </c>
    </row>
    <row r="29" spans="1:6" x14ac:dyDescent="0.35">
      <c r="B29" s="34" t="s">
        <v>58</v>
      </c>
      <c r="C29" s="34" t="s">
        <v>59</v>
      </c>
      <c r="D29" s="36">
        <v>0</v>
      </c>
      <c r="E29" s="36">
        <v>0</v>
      </c>
      <c r="F29" s="34" t="s">
        <v>43</v>
      </c>
    </row>
    <row r="30" spans="1:6" x14ac:dyDescent="0.35">
      <c r="B30" s="34" t="s">
        <v>60</v>
      </c>
      <c r="C30" s="34" t="s">
        <v>61</v>
      </c>
      <c r="D30" s="36">
        <v>0</v>
      </c>
      <c r="E30" s="36">
        <v>5000</v>
      </c>
      <c r="F30" s="34" t="s">
        <v>43</v>
      </c>
    </row>
    <row r="31" spans="1:6" x14ac:dyDescent="0.35">
      <c r="B31" s="34" t="s">
        <v>62</v>
      </c>
      <c r="C31" s="34" t="s">
        <v>63</v>
      </c>
      <c r="D31" s="36">
        <v>0</v>
      </c>
      <c r="E31" s="36">
        <v>0</v>
      </c>
      <c r="F31" s="34" t="s">
        <v>43</v>
      </c>
    </row>
    <row r="32" spans="1:6" ht="15" thickBot="1" x14ac:dyDescent="0.4">
      <c r="B32" s="32" t="s">
        <v>64</v>
      </c>
      <c r="C32" s="32" t="s">
        <v>65</v>
      </c>
      <c r="D32" s="35">
        <v>0</v>
      </c>
      <c r="E32" s="35">
        <v>0</v>
      </c>
      <c r="F32" s="32" t="s">
        <v>43</v>
      </c>
    </row>
    <row r="35" spans="1:7" ht="15" thickBot="1" x14ac:dyDescent="0.4">
      <c r="A35" t="s">
        <v>3</v>
      </c>
    </row>
    <row r="36" spans="1:7" ht="15" thickBot="1" x14ac:dyDescent="0.4">
      <c r="B36" s="33" t="s">
        <v>29</v>
      </c>
      <c r="C36" s="33" t="s">
        <v>30</v>
      </c>
      <c r="D36" s="33" t="s">
        <v>35</v>
      </c>
      <c r="E36" s="33" t="s">
        <v>36</v>
      </c>
      <c r="F36" s="33" t="s">
        <v>37</v>
      </c>
      <c r="G36" s="33" t="s">
        <v>38</v>
      </c>
    </row>
    <row r="37" spans="1:7" x14ac:dyDescent="0.35">
      <c r="B37" s="34" t="s">
        <v>66</v>
      </c>
      <c r="C37" s="34" t="s">
        <v>7</v>
      </c>
      <c r="D37" s="36">
        <v>3000</v>
      </c>
      <c r="E37" s="34" t="s">
        <v>67</v>
      </c>
      <c r="F37" s="34" t="s">
        <v>68</v>
      </c>
      <c r="G37" s="36">
        <v>0</v>
      </c>
    </row>
    <row r="38" spans="1:7" x14ac:dyDescent="0.35">
      <c r="B38" s="34" t="s">
        <v>69</v>
      </c>
      <c r="C38" s="34" t="s">
        <v>8</v>
      </c>
      <c r="D38" s="36">
        <v>5000</v>
      </c>
      <c r="E38" s="34" t="s">
        <v>70</v>
      </c>
      <c r="F38" s="34" t="s">
        <v>68</v>
      </c>
      <c r="G38" s="36">
        <v>0</v>
      </c>
    </row>
    <row r="39" spans="1:7" x14ac:dyDescent="0.35">
      <c r="B39" s="34" t="s">
        <v>71</v>
      </c>
      <c r="C39" s="34" t="s">
        <v>9</v>
      </c>
      <c r="D39" s="36">
        <v>2000</v>
      </c>
      <c r="E39" s="34" t="s">
        <v>72</v>
      </c>
      <c r="F39" s="34" t="s">
        <v>68</v>
      </c>
      <c r="G39" s="36">
        <v>0</v>
      </c>
    </row>
    <row r="40" spans="1:7" x14ac:dyDescent="0.35">
      <c r="B40" s="34" t="s">
        <v>73</v>
      </c>
      <c r="C40" s="34" t="s">
        <v>10</v>
      </c>
      <c r="D40" s="36">
        <v>5000</v>
      </c>
      <c r="E40" s="34" t="s">
        <v>74</v>
      </c>
      <c r="F40" s="34" t="s">
        <v>75</v>
      </c>
      <c r="G40" s="36">
        <v>5000</v>
      </c>
    </row>
    <row r="41" spans="1:7" x14ac:dyDescent="0.35">
      <c r="B41" s="34" t="s">
        <v>76</v>
      </c>
      <c r="C41" s="34" t="s">
        <v>11</v>
      </c>
      <c r="D41" s="36">
        <v>6000</v>
      </c>
      <c r="E41" s="34" t="s">
        <v>77</v>
      </c>
      <c r="F41" s="34" t="s">
        <v>68</v>
      </c>
      <c r="G41" s="34">
        <v>0</v>
      </c>
    </row>
    <row r="42" spans="1:7" x14ac:dyDescent="0.35">
      <c r="B42" s="34" t="s">
        <v>78</v>
      </c>
      <c r="C42" s="34" t="s">
        <v>12</v>
      </c>
      <c r="D42" s="36">
        <v>4000</v>
      </c>
      <c r="E42" s="34" t="s">
        <v>79</v>
      </c>
      <c r="F42" s="34" t="s">
        <v>68</v>
      </c>
      <c r="G42" s="34">
        <v>0</v>
      </c>
    </row>
    <row r="43" spans="1:7" ht="15" thickBot="1" x14ac:dyDescent="0.4">
      <c r="B43" s="32" t="s">
        <v>80</v>
      </c>
      <c r="C43" s="32" t="s">
        <v>13</v>
      </c>
      <c r="D43" s="35">
        <v>5000</v>
      </c>
      <c r="E43" s="32" t="s">
        <v>81</v>
      </c>
      <c r="F43" s="32" t="s">
        <v>68</v>
      </c>
      <c r="G43" s="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95EF-0078-4C76-92DC-C06B5B67BBD9}">
  <dimension ref="A1:H31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2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31" t="s">
        <v>82</v>
      </c>
    </row>
    <row r="2" spans="1:8" x14ac:dyDescent="0.35">
      <c r="A2" s="31" t="s">
        <v>18</v>
      </c>
    </row>
    <row r="3" spans="1:8" x14ac:dyDescent="0.35">
      <c r="A3" s="31" t="s">
        <v>19</v>
      </c>
    </row>
    <row r="6" spans="1:8" ht="15" thickBot="1" x14ac:dyDescent="0.4">
      <c r="A6" t="s">
        <v>33</v>
      </c>
    </row>
    <row r="7" spans="1:8" x14ac:dyDescent="0.35">
      <c r="B7" s="37"/>
      <c r="C7" s="37"/>
      <c r="D7" s="37" t="s">
        <v>83</v>
      </c>
      <c r="E7" s="37" t="s">
        <v>85</v>
      </c>
      <c r="F7" s="37" t="s">
        <v>4</v>
      </c>
      <c r="G7" s="37" t="s">
        <v>88</v>
      </c>
      <c r="H7" s="37" t="s">
        <v>88</v>
      </c>
    </row>
    <row r="8" spans="1:8" ht="15" thickBot="1" x14ac:dyDescent="0.4">
      <c r="B8" s="38" t="s">
        <v>29</v>
      </c>
      <c r="C8" s="38" t="s">
        <v>30</v>
      </c>
      <c r="D8" s="38" t="s">
        <v>84</v>
      </c>
      <c r="E8" s="38" t="s">
        <v>86</v>
      </c>
      <c r="F8" s="38" t="s">
        <v>87</v>
      </c>
      <c r="G8" s="38" t="s">
        <v>89</v>
      </c>
      <c r="H8" s="38" t="s">
        <v>90</v>
      </c>
    </row>
    <row r="9" spans="1:8" x14ac:dyDescent="0.35">
      <c r="B9" s="34" t="s">
        <v>41</v>
      </c>
      <c r="C9" s="34" t="s">
        <v>42</v>
      </c>
      <c r="D9" s="34">
        <v>0</v>
      </c>
      <c r="E9" s="34">
        <v>-4</v>
      </c>
      <c r="F9" s="34">
        <v>69</v>
      </c>
      <c r="G9" s="34">
        <v>4</v>
      </c>
      <c r="H9" s="34">
        <v>1E+30</v>
      </c>
    </row>
    <row r="10" spans="1:8" x14ac:dyDescent="0.35">
      <c r="B10" s="34" t="s">
        <v>44</v>
      </c>
      <c r="C10" s="34" t="s">
        <v>45</v>
      </c>
      <c r="D10" s="34">
        <v>0</v>
      </c>
      <c r="E10" s="34">
        <v>-7</v>
      </c>
      <c r="F10" s="34">
        <v>62</v>
      </c>
      <c r="G10" s="34">
        <v>7</v>
      </c>
      <c r="H10" s="34">
        <v>1E+30</v>
      </c>
    </row>
    <row r="11" spans="1:8" x14ac:dyDescent="0.35">
      <c r="B11" s="34" t="s">
        <v>46</v>
      </c>
      <c r="C11" s="34" t="s">
        <v>47</v>
      </c>
      <c r="D11" s="34">
        <v>2000</v>
      </c>
      <c r="E11" s="34">
        <v>0</v>
      </c>
      <c r="F11" s="34">
        <v>69</v>
      </c>
      <c r="G11" s="34">
        <v>4</v>
      </c>
      <c r="H11" s="34">
        <v>6</v>
      </c>
    </row>
    <row r="12" spans="1:8" x14ac:dyDescent="0.35">
      <c r="B12" s="34" t="s">
        <v>48</v>
      </c>
      <c r="C12" s="34" t="s">
        <v>49</v>
      </c>
      <c r="D12" s="34">
        <v>4000</v>
      </c>
      <c r="E12" s="34">
        <v>0</v>
      </c>
      <c r="F12" s="34">
        <v>73</v>
      </c>
      <c r="G12" s="34">
        <v>6</v>
      </c>
      <c r="H12" s="34">
        <v>4</v>
      </c>
    </row>
    <row r="13" spans="1:8" x14ac:dyDescent="0.35">
      <c r="B13" s="34" t="s">
        <v>50</v>
      </c>
      <c r="C13" s="34" t="s">
        <v>51</v>
      </c>
      <c r="D13" s="34">
        <v>3000</v>
      </c>
      <c r="E13" s="34">
        <v>0</v>
      </c>
      <c r="F13" s="34">
        <v>66</v>
      </c>
      <c r="G13" s="34">
        <v>0</v>
      </c>
      <c r="H13" s="34">
        <v>4</v>
      </c>
    </row>
    <row r="14" spans="1:8" x14ac:dyDescent="0.35">
      <c r="B14" s="34" t="s">
        <v>52</v>
      </c>
      <c r="C14" s="34" t="s">
        <v>53</v>
      </c>
      <c r="D14" s="34">
        <v>0</v>
      </c>
      <c r="E14" s="34">
        <v>0</v>
      </c>
      <c r="F14" s="34">
        <v>62</v>
      </c>
      <c r="G14" s="34">
        <v>3</v>
      </c>
      <c r="H14" s="34">
        <v>7</v>
      </c>
    </row>
    <row r="15" spans="1:8" x14ac:dyDescent="0.35">
      <c r="B15" s="34" t="s">
        <v>54</v>
      </c>
      <c r="C15" s="34" t="s">
        <v>55</v>
      </c>
      <c r="D15" s="34">
        <v>0</v>
      </c>
      <c r="E15" s="34">
        <v>-6</v>
      </c>
      <c r="F15" s="34">
        <v>56</v>
      </c>
      <c r="G15" s="34">
        <v>6</v>
      </c>
      <c r="H15" s="34">
        <v>1E+30</v>
      </c>
    </row>
    <row r="16" spans="1:8" x14ac:dyDescent="0.35">
      <c r="B16" s="34" t="s">
        <v>56</v>
      </c>
      <c r="C16" s="34" t="s">
        <v>57</v>
      </c>
      <c r="D16" s="34">
        <v>1000</v>
      </c>
      <c r="E16" s="34">
        <v>0</v>
      </c>
      <c r="F16" s="34">
        <v>66</v>
      </c>
      <c r="G16" s="34">
        <v>4</v>
      </c>
      <c r="H16" s="34">
        <v>0</v>
      </c>
    </row>
    <row r="17" spans="1:8" x14ac:dyDescent="0.35">
      <c r="B17" s="34" t="s">
        <v>58</v>
      </c>
      <c r="C17" s="34" t="s">
        <v>59</v>
      </c>
      <c r="D17" s="34">
        <v>0</v>
      </c>
      <c r="E17" s="34">
        <v>-22</v>
      </c>
      <c r="F17" s="34">
        <v>60</v>
      </c>
      <c r="G17" s="34">
        <v>22</v>
      </c>
      <c r="H17" s="34">
        <v>1E+30</v>
      </c>
    </row>
    <row r="18" spans="1:8" x14ac:dyDescent="0.35">
      <c r="B18" s="34" t="s">
        <v>60</v>
      </c>
      <c r="C18" s="34" t="s">
        <v>61</v>
      </c>
      <c r="D18" s="34">
        <v>5000</v>
      </c>
      <c r="E18" s="34">
        <v>0</v>
      </c>
      <c r="F18" s="34">
        <v>78</v>
      </c>
      <c r="G18" s="34">
        <v>1E+30</v>
      </c>
      <c r="H18" s="34">
        <v>3</v>
      </c>
    </row>
    <row r="19" spans="1:8" x14ac:dyDescent="0.35">
      <c r="B19" s="34" t="s">
        <v>62</v>
      </c>
      <c r="C19" s="34" t="s">
        <v>63</v>
      </c>
      <c r="D19" s="34">
        <v>0</v>
      </c>
      <c r="E19" s="34">
        <v>-12</v>
      </c>
      <c r="F19" s="34">
        <v>66</v>
      </c>
      <c r="G19" s="34">
        <v>12</v>
      </c>
      <c r="H19" s="34">
        <v>1E+30</v>
      </c>
    </row>
    <row r="20" spans="1:8" ht="15" thickBot="1" x14ac:dyDescent="0.4">
      <c r="B20" s="32" t="s">
        <v>64</v>
      </c>
      <c r="C20" s="32" t="s">
        <v>65</v>
      </c>
      <c r="D20" s="32">
        <v>0</v>
      </c>
      <c r="E20" s="32">
        <v>-3</v>
      </c>
      <c r="F20" s="32">
        <v>79</v>
      </c>
      <c r="G20" s="32">
        <v>3</v>
      </c>
      <c r="H20" s="32">
        <v>1E+30</v>
      </c>
    </row>
    <row r="22" spans="1:8" ht="15" thickBot="1" x14ac:dyDescent="0.4">
      <c r="A22" t="s">
        <v>3</v>
      </c>
    </row>
    <row r="23" spans="1:8" x14ac:dyDescent="0.35">
      <c r="B23" s="37"/>
      <c r="C23" s="37"/>
      <c r="D23" s="37" t="s">
        <v>83</v>
      </c>
      <c r="E23" s="37" t="s">
        <v>91</v>
      </c>
      <c r="F23" s="37" t="s">
        <v>93</v>
      </c>
      <c r="G23" s="37" t="s">
        <v>88</v>
      </c>
      <c r="H23" s="37" t="s">
        <v>88</v>
      </c>
    </row>
    <row r="24" spans="1:8" ht="15" thickBot="1" x14ac:dyDescent="0.4">
      <c r="B24" s="38" t="s">
        <v>29</v>
      </c>
      <c r="C24" s="38" t="s">
        <v>30</v>
      </c>
      <c r="D24" s="38" t="s">
        <v>84</v>
      </c>
      <c r="E24" s="38" t="s">
        <v>92</v>
      </c>
      <c r="F24" s="38" t="s">
        <v>94</v>
      </c>
      <c r="G24" s="38" t="s">
        <v>89</v>
      </c>
      <c r="H24" s="38" t="s">
        <v>90</v>
      </c>
    </row>
    <row r="25" spans="1:8" x14ac:dyDescent="0.35">
      <c r="B25" s="34" t="s">
        <v>66</v>
      </c>
      <c r="C25" s="34" t="s">
        <v>7</v>
      </c>
      <c r="D25" s="34">
        <v>3000</v>
      </c>
      <c r="E25" s="34">
        <v>0</v>
      </c>
      <c r="F25" s="34">
        <v>3000</v>
      </c>
      <c r="G25" s="34">
        <v>1000</v>
      </c>
      <c r="H25" s="34">
        <v>3000</v>
      </c>
    </row>
    <row r="26" spans="1:8" x14ac:dyDescent="0.35">
      <c r="B26" s="34" t="s">
        <v>69</v>
      </c>
      <c r="C26" s="34" t="s">
        <v>8</v>
      </c>
      <c r="D26" s="34">
        <v>5000</v>
      </c>
      <c r="E26" s="34">
        <v>-4</v>
      </c>
      <c r="F26" s="34">
        <v>5000</v>
      </c>
      <c r="G26" s="34">
        <v>1000</v>
      </c>
      <c r="H26" s="34">
        <v>0</v>
      </c>
    </row>
    <row r="27" spans="1:8" x14ac:dyDescent="0.35">
      <c r="B27" s="34" t="s">
        <v>71</v>
      </c>
      <c r="C27" s="34" t="s">
        <v>9</v>
      </c>
      <c r="D27" s="34">
        <v>2000</v>
      </c>
      <c r="E27" s="34">
        <v>-4</v>
      </c>
      <c r="F27" s="34">
        <v>2000</v>
      </c>
      <c r="G27" s="34">
        <v>4000</v>
      </c>
      <c r="H27" s="34">
        <v>2000</v>
      </c>
    </row>
    <row r="28" spans="1:8" x14ac:dyDescent="0.35">
      <c r="B28" s="34" t="s">
        <v>73</v>
      </c>
      <c r="C28" s="34" t="s">
        <v>10</v>
      </c>
      <c r="D28" s="34">
        <v>5000</v>
      </c>
      <c r="E28" s="34">
        <v>0</v>
      </c>
      <c r="F28" s="34">
        <v>0</v>
      </c>
      <c r="G28" s="34">
        <v>5000</v>
      </c>
      <c r="H28" s="34">
        <v>1E+30</v>
      </c>
    </row>
    <row r="29" spans="1:8" x14ac:dyDescent="0.35">
      <c r="B29" s="34" t="s">
        <v>76</v>
      </c>
      <c r="C29" s="34" t="s">
        <v>11</v>
      </c>
      <c r="D29" s="34">
        <v>6000</v>
      </c>
      <c r="E29" s="34">
        <v>73</v>
      </c>
      <c r="F29" s="34">
        <v>6000</v>
      </c>
      <c r="G29" s="34">
        <v>1E+30</v>
      </c>
      <c r="H29" s="34">
        <v>4000</v>
      </c>
    </row>
    <row r="30" spans="1:8" x14ac:dyDescent="0.35">
      <c r="B30" s="34" t="s">
        <v>78</v>
      </c>
      <c r="C30" s="34" t="s">
        <v>12</v>
      </c>
      <c r="D30" s="34">
        <v>4000</v>
      </c>
      <c r="E30" s="34">
        <v>66</v>
      </c>
      <c r="F30" s="34">
        <v>4000</v>
      </c>
      <c r="G30" s="34">
        <v>1E+30</v>
      </c>
      <c r="H30" s="34">
        <v>1000</v>
      </c>
    </row>
    <row r="31" spans="1:8" ht="15" thickBot="1" x14ac:dyDescent="0.4">
      <c r="B31" s="32" t="s">
        <v>80</v>
      </c>
      <c r="C31" s="32" t="s">
        <v>13</v>
      </c>
      <c r="D31" s="32">
        <v>5000</v>
      </c>
      <c r="E31" s="32">
        <v>82</v>
      </c>
      <c r="F31" s="32">
        <v>5000</v>
      </c>
      <c r="G31" s="32">
        <v>0</v>
      </c>
      <c r="H31" s="3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EC0E-F0BB-4CC9-8068-2EA37428FA4E}">
  <dimension ref="A1:J24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2" bestFit="1" customWidth="1"/>
    <col min="4" max="4" width="7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31" t="s">
        <v>95</v>
      </c>
    </row>
    <row r="2" spans="1:10" x14ac:dyDescent="0.35">
      <c r="A2" s="31" t="s">
        <v>18</v>
      </c>
    </row>
    <row r="3" spans="1:10" x14ac:dyDescent="0.35">
      <c r="A3" s="31" t="s">
        <v>19</v>
      </c>
    </row>
    <row r="5" spans="1:10" ht="15" thickBot="1" x14ac:dyDescent="0.4"/>
    <row r="6" spans="1:10" x14ac:dyDescent="0.35">
      <c r="B6" s="37"/>
      <c r="C6" s="37" t="s">
        <v>4</v>
      </c>
      <c r="D6" s="37"/>
    </row>
    <row r="7" spans="1:10" ht="15" thickBot="1" x14ac:dyDescent="0.4">
      <c r="B7" s="38" t="s">
        <v>29</v>
      </c>
      <c r="C7" s="38" t="s">
        <v>30</v>
      </c>
      <c r="D7" s="38" t="s">
        <v>84</v>
      </c>
    </row>
    <row r="8" spans="1:10" ht="15" thickBot="1" x14ac:dyDescent="0.4">
      <c r="B8" s="32" t="s">
        <v>39</v>
      </c>
      <c r="C8" s="32" t="s">
        <v>40</v>
      </c>
      <c r="D8" s="35">
        <v>1084000</v>
      </c>
    </row>
    <row r="10" spans="1:10" ht="15" thickBot="1" x14ac:dyDescent="0.4"/>
    <row r="11" spans="1:10" x14ac:dyDescent="0.35">
      <c r="B11" s="37"/>
      <c r="C11" s="37" t="s">
        <v>96</v>
      </c>
      <c r="D11" s="37"/>
      <c r="F11" s="37" t="s">
        <v>97</v>
      </c>
      <c r="G11" s="37" t="s">
        <v>4</v>
      </c>
      <c r="I11" s="37" t="s">
        <v>100</v>
      </c>
      <c r="J11" s="37" t="s">
        <v>4</v>
      </c>
    </row>
    <row r="12" spans="1:10" ht="15" thickBot="1" x14ac:dyDescent="0.4">
      <c r="B12" s="38" t="s">
        <v>29</v>
      </c>
      <c r="C12" s="38" t="s">
        <v>30</v>
      </c>
      <c r="D12" s="38" t="s">
        <v>84</v>
      </c>
      <c r="F12" s="38" t="s">
        <v>98</v>
      </c>
      <c r="G12" s="38" t="s">
        <v>99</v>
      </c>
      <c r="I12" s="38" t="s">
        <v>98</v>
      </c>
      <c r="J12" s="38" t="s">
        <v>99</v>
      </c>
    </row>
    <row r="13" spans="1:10" x14ac:dyDescent="0.35">
      <c r="B13" s="34" t="s">
        <v>41</v>
      </c>
      <c r="C13" s="34" t="s">
        <v>42</v>
      </c>
      <c r="D13" s="36">
        <v>0</v>
      </c>
      <c r="F13" s="36">
        <v>0</v>
      </c>
      <c r="G13" s="36">
        <v>1084000</v>
      </c>
      <c r="I13" s="36">
        <v>0</v>
      </c>
      <c r="J13" s="36">
        <v>1084000</v>
      </c>
    </row>
    <row r="14" spans="1:10" x14ac:dyDescent="0.35">
      <c r="B14" s="34" t="s">
        <v>44</v>
      </c>
      <c r="C14" s="34" t="s">
        <v>45</v>
      </c>
      <c r="D14" s="36">
        <v>0</v>
      </c>
      <c r="F14" s="36">
        <v>0</v>
      </c>
      <c r="G14" s="36">
        <v>1084000</v>
      </c>
      <c r="I14" s="36">
        <v>0</v>
      </c>
      <c r="J14" s="36">
        <v>1084000</v>
      </c>
    </row>
    <row r="15" spans="1:10" x14ac:dyDescent="0.35">
      <c r="B15" s="34" t="s">
        <v>46</v>
      </c>
      <c r="C15" s="34" t="s">
        <v>47</v>
      </c>
      <c r="D15" s="36">
        <v>2000</v>
      </c>
      <c r="F15" s="36">
        <v>2000</v>
      </c>
      <c r="G15" s="36">
        <v>1084000</v>
      </c>
      <c r="I15" s="36">
        <v>2000</v>
      </c>
      <c r="J15" s="36">
        <v>1084000</v>
      </c>
    </row>
    <row r="16" spans="1:10" x14ac:dyDescent="0.35">
      <c r="B16" s="34" t="s">
        <v>48</v>
      </c>
      <c r="C16" s="34" t="s">
        <v>49</v>
      </c>
      <c r="D16" s="36">
        <v>4000</v>
      </c>
      <c r="F16" s="36">
        <v>0</v>
      </c>
      <c r="G16" s="36">
        <v>792000</v>
      </c>
      <c r="I16" s="36">
        <v>4000</v>
      </c>
      <c r="J16" s="36">
        <v>1084000</v>
      </c>
    </row>
    <row r="17" spans="2:10" x14ac:dyDescent="0.35">
      <c r="B17" s="34" t="s">
        <v>50</v>
      </c>
      <c r="C17" s="34" t="s">
        <v>51</v>
      </c>
      <c r="D17" s="36">
        <v>3000</v>
      </c>
      <c r="F17" s="36">
        <v>3000</v>
      </c>
      <c r="G17" s="36">
        <v>1084000</v>
      </c>
      <c r="I17" s="36">
        <v>3000</v>
      </c>
      <c r="J17" s="36">
        <v>1084000</v>
      </c>
    </row>
    <row r="18" spans="2:10" x14ac:dyDescent="0.35">
      <c r="B18" s="34" t="s">
        <v>52</v>
      </c>
      <c r="C18" s="34" t="s">
        <v>53</v>
      </c>
      <c r="D18" s="36">
        <v>0</v>
      </c>
      <c r="F18" s="36">
        <v>0</v>
      </c>
      <c r="G18" s="36">
        <v>1084000</v>
      </c>
      <c r="I18" s="36">
        <v>0</v>
      </c>
      <c r="J18" s="36">
        <v>1084000</v>
      </c>
    </row>
    <row r="19" spans="2:10" x14ac:dyDescent="0.35">
      <c r="B19" s="34" t="s">
        <v>54</v>
      </c>
      <c r="C19" s="34" t="s">
        <v>55</v>
      </c>
      <c r="D19" s="36">
        <v>0</v>
      </c>
      <c r="F19" s="36">
        <v>0</v>
      </c>
      <c r="G19" s="36">
        <v>1084000</v>
      </c>
      <c r="I19" s="36">
        <v>0</v>
      </c>
      <c r="J19" s="36">
        <v>1084000</v>
      </c>
    </row>
    <row r="20" spans="2:10" x14ac:dyDescent="0.35">
      <c r="B20" s="34" t="s">
        <v>56</v>
      </c>
      <c r="C20" s="34" t="s">
        <v>57</v>
      </c>
      <c r="D20" s="36">
        <v>1000</v>
      </c>
      <c r="F20" s="36">
        <v>0</v>
      </c>
      <c r="G20" s="36">
        <v>1018000</v>
      </c>
      <c r="I20" s="36">
        <v>1000</v>
      </c>
      <c r="J20" s="36">
        <v>1084000</v>
      </c>
    </row>
    <row r="21" spans="2:10" x14ac:dyDescent="0.35">
      <c r="B21" s="34" t="s">
        <v>58</v>
      </c>
      <c r="C21" s="34" t="s">
        <v>59</v>
      </c>
      <c r="D21" s="36">
        <v>0</v>
      </c>
      <c r="F21" s="36">
        <v>0</v>
      </c>
      <c r="G21" s="36">
        <v>1084000</v>
      </c>
      <c r="I21" s="36">
        <v>0</v>
      </c>
      <c r="J21" s="36">
        <v>1084000</v>
      </c>
    </row>
    <row r="22" spans="2:10" x14ac:dyDescent="0.35">
      <c r="B22" s="34" t="s">
        <v>60</v>
      </c>
      <c r="C22" s="34" t="s">
        <v>61</v>
      </c>
      <c r="D22" s="36">
        <v>5000</v>
      </c>
      <c r="F22" s="36">
        <v>5000</v>
      </c>
      <c r="G22" s="36">
        <v>1084000</v>
      </c>
      <c r="I22" s="36">
        <v>5000</v>
      </c>
      <c r="J22" s="36">
        <v>1084000</v>
      </c>
    </row>
    <row r="23" spans="2:10" x14ac:dyDescent="0.35">
      <c r="B23" s="34" t="s">
        <v>62</v>
      </c>
      <c r="C23" s="34" t="s">
        <v>63</v>
      </c>
      <c r="D23" s="36">
        <v>0</v>
      </c>
      <c r="F23" s="36">
        <v>0</v>
      </c>
      <c r="G23" s="36">
        <v>1084000</v>
      </c>
      <c r="I23" s="36">
        <v>0</v>
      </c>
      <c r="J23" s="36">
        <v>1084000</v>
      </c>
    </row>
    <row r="24" spans="2:10" ht="15" thickBot="1" x14ac:dyDescent="0.4">
      <c r="B24" s="32" t="s">
        <v>64</v>
      </c>
      <c r="C24" s="32" t="s">
        <v>65</v>
      </c>
      <c r="D24" s="35">
        <v>0</v>
      </c>
      <c r="F24" s="35">
        <v>0</v>
      </c>
      <c r="G24" s="35">
        <v>1084000</v>
      </c>
      <c r="I24" s="35">
        <v>0</v>
      </c>
      <c r="J24" s="35">
        <v>1084000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/>
  </sheetViews>
  <sheetFormatPr defaultRowHeight="14.5" x14ac:dyDescent="0.35"/>
  <cols>
    <col min="1" max="1" width="3.08984375" customWidth="1"/>
    <col min="2" max="2" width="12.90625" bestFit="1" customWidth="1"/>
    <col min="3" max="6" width="5.90625" bestFit="1" customWidth="1"/>
    <col min="7" max="7" width="5.1796875" customWidth="1"/>
    <col min="8" max="8" width="2.81640625" bestFit="1" customWidth="1"/>
    <col min="9" max="9" width="4.81640625" bestFit="1" customWidth="1"/>
    <col min="11" max="11" width="2.08984375" customWidth="1"/>
    <col min="12" max="12" width="17.7265625" bestFit="1" customWidth="1"/>
    <col min="13" max="13" width="2.81640625" customWidth="1"/>
  </cols>
  <sheetData>
    <row r="1" spans="1:13" ht="15" thickBot="1" x14ac:dyDescent="0.4">
      <c r="A1" s="43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13" x14ac:dyDescent="0.35">
      <c r="A2" s="28"/>
      <c r="B2" s="5" t="s">
        <v>5</v>
      </c>
      <c r="C2" s="6"/>
      <c r="D2" s="6"/>
      <c r="E2" s="6"/>
      <c r="F2" s="7"/>
      <c r="G2" s="21"/>
      <c r="H2" s="17"/>
      <c r="I2" s="17"/>
      <c r="J2" s="17"/>
      <c r="K2" s="17"/>
      <c r="L2" s="39" t="s">
        <v>0</v>
      </c>
      <c r="M2" s="18"/>
    </row>
    <row r="3" spans="1:13" ht="15" thickBot="1" x14ac:dyDescent="0.4">
      <c r="A3" s="28"/>
      <c r="B3" s="8" t="s">
        <v>6</v>
      </c>
      <c r="C3" s="9" t="s">
        <v>7</v>
      </c>
      <c r="D3" s="9" t="s">
        <v>8</v>
      </c>
      <c r="E3" s="9" t="s">
        <v>9</v>
      </c>
      <c r="F3" s="10" t="s">
        <v>10</v>
      </c>
      <c r="G3" s="17"/>
      <c r="H3" s="17"/>
      <c r="I3" s="17"/>
      <c r="J3" s="17"/>
      <c r="K3" s="17"/>
      <c r="L3" s="40" t="s">
        <v>1</v>
      </c>
      <c r="M3" s="18"/>
    </row>
    <row r="4" spans="1:13" x14ac:dyDescent="0.35">
      <c r="A4" s="28"/>
      <c r="B4" s="8" t="s">
        <v>11</v>
      </c>
      <c r="C4" s="4">
        <v>69</v>
      </c>
      <c r="D4" s="4">
        <v>62</v>
      </c>
      <c r="E4" s="4">
        <v>69</v>
      </c>
      <c r="F4" s="11">
        <v>73</v>
      </c>
      <c r="G4" s="21"/>
      <c r="H4" s="17"/>
      <c r="I4" s="17"/>
      <c r="J4" s="23" t="s">
        <v>16</v>
      </c>
      <c r="K4" s="17"/>
      <c r="L4" s="41" t="s">
        <v>2</v>
      </c>
      <c r="M4" s="18"/>
    </row>
    <row r="5" spans="1:13" ht="15" thickBot="1" x14ac:dyDescent="0.4">
      <c r="A5" s="28"/>
      <c r="B5" s="8" t="s">
        <v>12</v>
      </c>
      <c r="C5" s="4">
        <v>66</v>
      </c>
      <c r="D5" s="4">
        <v>62</v>
      </c>
      <c r="E5" s="4">
        <v>56</v>
      </c>
      <c r="F5" s="11">
        <v>66</v>
      </c>
      <c r="G5" s="21"/>
      <c r="H5" s="17"/>
      <c r="I5" s="17"/>
      <c r="J5" s="24">
        <f>SUMPRODUCT(C9:F11,C4:F6)</f>
        <v>1084000</v>
      </c>
      <c r="K5" s="17"/>
      <c r="L5" s="42" t="s">
        <v>3</v>
      </c>
      <c r="M5" s="18"/>
    </row>
    <row r="6" spans="1:13" ht="15" thickBot="1" x14ac:dyDescent="0.4">
      <c r="A6" s="28"/>
      <c r="B6" s="12" t="s">
        <v>13</v>
      </c>
      <c r="C6" s="13">
        <v>60</v>
      </c>
      <c r="D6" s="13">
        <v>78</v>
      </c>
      <c r="E6" s="13">
        <v>66</v>
      </c>
      <c r="F6" s="14">
        <v>79</v>
      </c>
      <c r="G6" s="17"/>
      <c r="H6" s="17"/>
      <c r="I6" s="17"/>
      <c r="J6" s="17"/>
      <c r="K6" s="17"/>
      <c r="L6" s="24" t="s">
        <v>4</v>
      </c>
      <c r="M6" s="18"/>
    </row>
    <row r="7" spans="1:13" ht="15" thickBot="1" x14ac:dyDescent="0.4">
      <c r="A7" s="28"/>
      <c r="B7" s="22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1:13" x14ac:dyDescent="0.35">
      <c r="A8" s="28"/>
      <c r="B8" s="15"/>
      <c r="C8" s="16" t="s">
        <v>7</v>
      </c>
      <c r="D8" s="16" t="s">
        <v>8</v>
      </c>
      <c r="E8" s="16" t="s">
        <v>9</v>
      </c>
      <c r="F8" s="16" t="s">
        <v>10</v>
      </c>
      <c r="G8" s="25"/>
      <c r="H8" s="25"/>
      <c r="I8" s="26"/>
      <c r="J8" s="17"/>
      <c r="K8" s="17"/>
      <c r="L8" s="17"/>
      <c r="M8" s="18"/>
    </row>
    <row r="9" spans="1:13" x14ac:dyDescent="0.35">
      <c r="A9" s="28"/>
      <c r="B9" s="8" t="s">
        <v>11</v>
      </c>
      <c r="C9" s="1">
        <v>0</v>
      </c>
      <c r="D9" s="1">
        <v>0</v>
      </c>
      <c r="E9" s="1">
        <v>2000</v>
      </c>
      <c r="F9" s="1">
        <v>4000</v>
      </c>
      <c r="G9" s="2">
        <f>SUM(C9:F9)</f>
        <v>6000</v>
      </c>
      <c r="H9" s="3" t="s">
        <v>14</v>
      </c>
      <c r="I9" s="27">
        <v>6000</v>
      </c>
      <c r="J9" s="17"/>
      <c r="K9" s="17"/>
      <c r="L9" s="17"/>
      <c r="M9" s="18"/>
    </row>
    <row r="10" spans="1:13" x14ac:dyDescent="0.35">
      <c r="A10" s="28"/>
      <c r="B10" s="8" t="s">
        <v>12</v>
      </c>
      <c r="C10" s="1">
        <v>3000</v>
      </c>
      <c r="D10" s="1">
        <v>0</v>
      </c>
      <c r="E10" s="1">
        <v>0</v>
      </c>
      <c r="F10" s="1">
        <v>1000</v>
      </c>
      <c r="G10" s="2">
        <f t="shared" ref="G10:G11" si="0">SUM(C10:F10)</f>
        <v>4000</v>
      </c>
      <c r="H10" s="3" t="s">
        <v>14</v>
      </c>
      <c r="I10" s="27">
        <v>4000</v>
      </c>
      <c r="J10" s="17"/>
      <c r="K10" s="17"/>
      <c r="L10" s="17"/>
      <c r="M10" s="18"/>
    </row>
    <row r="11" spans="1:13" x14ac:dyDescent="0.35">
      <c r="A11" s="28"/>
      <c r="B11" s="8" t="s">
        <v>13</v>
      </c>
      <c r="C11" s="1">
        <v>0</v>
      </c>
      <c r="D11" s="1">
        <v>5000</v>
      </c>
      <c r="E11" s="1">
        <v>0</v>
      </c>
      <c r="F11" s="1">
        <v>0</v>
      </c>
      <c r="G11" s="2">
        <f t="shared" si="0"/>
        <v>5000</v>
      </c>
      <c r="H11" s="3" t="s">
        <v>14</v>
      </c>
      <c r="I11" s="27">
        <v>5000</v>
      </c>
      <c r="J11" s="17"/>
      <c r="K11" s="17"/>
      <c r="L11" s="17"/>
      <c r="M11" s="18"/>
    </row>
    <row r="12" spans="1:13" x14ac:dyDescent="0.35">
      <c r="A12" s="28"/>
      <c r="B12" s="28"/>
      <c r="C12" s="2">
        <f>SUM(C9:C11)</f>
        <v>3000</v>
      </c>
      <c r="D12" s="2">
        <f t="shared" ref="D12:F12" si="1">SUM(D9:D11)</f>
        <v>5000</v>
      </c>
      <c r="E12" s="2">
        <f t="shared" si="1"/>
        <v>2000</v>
      </c>
      <c r="F12" s="2">
        <f t="shared" si="1"/>
        <v>5000</v>
      </c>
      <c r="G12" s="17"/>
      <c r="H12" s="17"/>
      <c r="I12" s="18"/>
      <c r="J12" s="17"/>
      <c r="K12" s="17"/>
      <c r="L12" s="17"/>
      <c r="M12" s="18"/>
    </row>
    <row r="13" spans="1:13" x14ac:dyDescent="0.35">
      <c r="A13" s="28"/>
      <c r="B13" s="28"/>
      <c r="C13" s="3" t="s">
        <v>15</v>
      </c>
      <c r="D13" s="3" t="s">
        <v>15</v>
      </c>
      <c r="E13" s="3" t="s">
        <v>15</v>
      </c>
      <c r="F13" s="3" t="s">
        <v>15</v>
      </c>
      <c r="G13" s="17"/>
      <c r="H13" s="17"/>
      <c r="I13" s="18"/>
      <c r="J13" s="17"/>
      <c r="K13" s="17"/>
      <c r="L13" s="17"/>
      <c r="M13" s="18"/>
    </row>
    <row r="14" spans="1:13" ht="15" thickBot="1" x14ac:dyDescent="0.4">
      <c r="A14" s="28"/>
      <c r="B14" s="29"/>
      <c r="C14" s="30">
        <v>3000</v>
      </c>
      <c r="D14" s="30">
        <v>5000</v>
      </c>
      <c r="E14" s="30">
        <v>2000</v>
      </c>
      <c r="F14" s="30">
        <v>0</v>
      </c>
      <c r="G14" s="19"/>
      <c r="H14" s="19"/>
      <c r="I14" s="20"/>
      <c r="J14" s="17"/>
      <c r="K14" s="17"/>
      <c r="L14" s="17"/>
      <c r="M14" s="18"/>
    </row>
    <row r="15" spans="1:13" ht="15" thickBot="1" x14ac:dyDescent="0.4">
      <c r="A15" s="2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CH5-Q80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2019-02-15T22:31:08Z</dcterms:modified>
</cp:coreProperties>
</file>