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BCDBA5-FD34-42D1-BD64-80E03F51854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nswer Report 1" sheetId="11" r:id="rId1"/>
    <sheet name="CH6-Q49" sheetId="1" r:id="rId2"/>
  </sheets>
  <definedNames>
    <definedName name="solver_adj" localSheetId="1" hidden="1">'CH6-Q49'!$C$7:$D$8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'CH6-Q49'!$C$7:$D$7</definedName>
    <definedName name="solver_lhs2" localSheetId="1" hidden="1">'CH6-Q49'!$C$8:$D$8</definedName>
    <definedName name="solver_lhs3" localSheetId="1" hidden="1">'CH6-Q49'!$G$13</definedName>
    <definedName name="solver_lhs4" localSheetId="1" hidden="1">'CH6-Q49'!$G$13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'CH6-Q49'!$C$15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binary</definedName>
    <definedName name="solver_rhs2" localSheetId="1" hidden="1">'CH6-Q49'!$C$10:$D$10</definedName>
    <definedName name="solver_rhs3" localSheetId="1" hidden="1">'CH6-Q49'!$G$15</definedName>
    <definedName name="solver_rhs4" localSheetId="1" hidden="1">'CH6-Q49'!$G$15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  <c r="C10" i="1"/>
  <c r="C13" i="1" l="1"/>
  <c r="G13" i="1" l="1"/>
  <c r="C14" i="1"/>
  <c r="C15" i="1" l="1"/>
</calcChain>
</file>

<file path=xl/sharedStrings.xml><?xml version="1.0" encoding="utf-8"?>
<sst xmlns="http://schemas.openxmlformats.org/spreadsheetml/2006/main" count="77" uniqueCount="58">
  <si>
    <t>Inputs</t>
  </si>
  <si>
    <t>Decision variables</t>
  </si>
  <si>
    <t>Calculated Variables</t>
  </si>
  <si>
    <t>Constraints</t>
  </si>
  <si>
    <t>Objective</t>
  </si>
  <si>
    <t>Chair</t>
  </si>
  <si>
    <t>Desk</t>
  </si>
  <si>
    <t>Unit Profit</t>
  </si>
  <si>
    <t>Units of Raw Material</t>
  </si>
  <si>
    <t>Available Raw Material</t>
  </si>
  <si>
    <t>Setup Cost</t>
  </si>
  <si>
    <t>Units Produced</t>
  </si>
  <si>
    <t>Profit</t>
  </si>
  <si>
    <t>Revenue</t>
  </si>
  <si>
    <t>Decision to produce</t>
  </si>
  <si>
    <t>Raw Material Used</t>
  </si>
  <si>
    <t>&lt;=</t>
  </si>
  <si>
    <t>Microsoft Excel 16.0 Answer Report</t>
  </si>
  <si>
    <t>Worksheet: [40(RA).xlsx]CH6-Q49</t>
  </si>
  <si>
    <t>Result: Solver found a solution.  All Constraints and optimality conditions are satisfied.</t>
  </si>
  <si>
    <t>Solver Engine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</si>
  <si>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</si>
  <si>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</si>
  <si>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</si>
  <si>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</si>
  <si>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</si>
  <si>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</si>
  <si>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</si>
  <si>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</si>
  <si>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</si>
  <si>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</si>
  <si>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</si>
  <si>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</si>
  <si>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</si>
  <si>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</si>
  <si>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$C$7</t>
  </si>
  <si>
    <t>Decision to produce Chair</t>
  </si>
  <si>
    <t>$D$7</t>
  </si>
  <si>
    <t>Decision to produce Desk</t>
  </si>
  <si>
    <t>$C$8</t>
  </si>
  <si>
    <t>Units Produced Chair</t>
  </si>
  <si>
    <t>$D$8</t>
  </si>
  <si>
    <t>Units Produced Desk</t>
  </si>
  <si>
    <t>$C$7:$D$7=Binary</t>
  </si>
  <si>
    <t>Binary</t>
  </si>
  <si>
    <t>Binding</t>
  </si>
  <si>
    <t>Contin</t>
  </si>
  <si>
    <t>Engine: Simplex LP</t>
  </si>
  <si>
    <t>Solution Time: 0.032 Seconds.</t>
  </si>
  <si>
    <t>Production Constraint</t>
  </si>
  <si>
    <t>Profit &lt;=</t>
  </si>
  <si>
    <t>Report Created: 3/14/2019 2:18:37 PM</t>
  </si>
  <si>
    <t>Iterations: 1 Subproblems: 2</t>
  </si>
  <si>
    <t>$C$15</t>
  </si>
  <si>
    <t>$C$8&lt;=$C$10</t>
  </si>
  <si>
    <t>$D$8&lt;=$D$10</t>
  </si>
  <si>
    <t>$G$13</t>
  </si>
  <si>
    <t>$G$13&lt;=$G$15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</si>
</sst>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2" fillId="0" borderId="0" xfId="0" applyFo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164" fontId="0" fillId="4" borderId="5" xfId="1" applyNumberFormat="1" applyFont="1" applyFill="1" applyBorder="1"/>
    <xf numFmtId="164" fontId="0" fillId="4" borderId="7" xfId="1" applyNumberFormat="1" applyFont="1" applyFill="1" applyBorder="1"/>
    <xf numFmtId="164" fontId="0" fillId="6" borderId="10" xfId="1" applyNumberFormat="1" applyFont="1" applyFill="1" applyBorder="1"/>
    <xf numFmtId="0" fontId="0" fillId="4" borderId="5" xfId="0" applyFill="1" applyBorder="1"/>
    <xf numFmtId="0" fontId="0" fillId="2" borderId="10" xfId="0" applyFill="1" applyBorder="1"/>
    <xf numFmtId="0" fontId="0" fillId="0" borderId="9" xfId="0" applyBorder="1"/>
    <xf numFmtId="0" fontId="0" fillId="0" borderId="10" xfId="0" applyBorder="1"/>
    <xf numFmtId="164" fontId="0" fillId="0" borderId="12" xfId="0" applyNumberFormat="1" applyFill="1" applyBorder="1" applyAlignment="1"/>
    <xf numFmtId="0" fontId="3" fillId="0" borderId="11" xfId="0" applyFont="1" applyFill="1" applyBorder="1" applyAlignment="1">
      <alignment horizontal="center"/>
    </xf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7B75-33CE-4A60-8397-9DA6A697DFC7}">
  <dimension ref="A1:G32"/>
  <sheetViews>
    <sheetView showGridLines="0" workbookViewId="0"/>
  </sheetViews>
  <sheetFormatPr defaultRowHeight="14.5" x14ac:dyDescent="0.35"/>
  <cols>
    <col min="1" max="1" width="2.1796875" customWidth="1"/>
    <col min="2" max="2" width="16.08984375" bestFit="1" customWidth="1"/>
    <col min="3" max="3" width="22.453125" bestFit="1" customWidth="1"/>
    <col min="4" max="4" width="12.453125" bestFit="1" customWidth="1"/>
    <col min="5" max="5" width="13.453125" bestFit="1" customWidth="1"/>
    <col min="6" max="6" width="7" bestFit="1" customWidth="1"/>
    <col min="7" max="7" width="5" bestFit="1" customWidth="1"/>
  </cols>
  <sheetData>
    <row r="1" spans="1:5" x14ac:dyDescent="0.35">
      <c r="A1" s="19" t="s">
        <v>17</v>
      </c>
    </row>
    <row r="2" spans="1:5" x14ac:dyDescent="0.35">
      <c r="A2" s="19" t="s">
        <v>18</v>
      </c>
    </row>
    <row r="3" spans="1:5" x14ac:dyDescent="0.35">
      <c r="A3" s="19" t="s">
        <v>51</v>
      </c>
    </row>
    <row r="4" spans="1:5" x14ac:dyDescent="0.35">
      <c r="A4" s="19" t="s">
        <v>19</v>
      </c>
    </row>
    <row r="5" spans="1:5" x14ac:dyDescent="0.35">
      <c r="A5" s="19" t="s">
        <v>20</v>
      </c>
    </row>
    <row r="6" spans="1:5" x14ac:dyDescent="0.35">
      <c r="A6" s="19"/>
      <c r="B6" t="s">
        <v>47</v>
      </c>
    </row>
    <row r="7" spans="1:5" x14ac:dyDescent="0.35">
      <c r="A7" s="19"/>
      <c r="B7" t="s">
        <v>48</v>
      </c>
    </row>
    <row r="8" spans="1:5" x14ac:dyDescent="0.35">
      <c r="A8" s="19"/>
      <c r="B8" t="s">
        <v>52</v>
      </c>
    </row>
    <row r="9" spans="1:5" x14ac:dyDescent="0.35">
      <c r="A9" s="19" t="s">
        <v>21</v>
      </c>
    </row>
    <row r="10" spans="1:5" x14ac:dyDescent="0.35">
      <c r="B10" t="s">
        <v>22</v>
      </c>
    </row>
    <row r="11" spans="1:5" x14ac:dyDescent="0.35">
      <c r="B11" t="s">
        <v>23</v>
      </c>
    </row>
    <row r="14" spans="1:5" ht="15" thickBot="1" x14ac:dyDescent="0.4">
      <c r="A14" t="s">
        <v>24</v>
      </c>
    </row>
    <row r="15" spans="1:5" ht="15" thickBot="1" x14ac:dyDescent="0.4">
      <c r="B15" s="32" t="s">
        <v>25</v>
      </c>
      <c r="C15" s="32" t="s">
        <v>26</v>
      </c>
      <c r="D15" s="32" t="s">
        <v>27</v>
      </c>
      <c r="E15" s="32" t="s">
        <v>28</v>
      </c>
    </row>
    <row r="16" spans="1:5" ht="15" thickBot="1" x14ac:dyDescent="0.4">
      <c r="B16" s="20" t="s">
        <v>53</v>
      </c>
      <c r="C16" s="20" t="s">
        <v>50</v>
      </c>
      <c r="D16" s="31">
        <v>0</v>
      </c>
      <c r="E16" s="31">
        <v>80000</v>
      </c>
    </row>
    <row r="19" spans="1:7" ht="15" thickBot="1" x14ac:dyDescent="0.4">
      <c r="A19" t="s">
        <v>29</v>
      </c>
    </row>
    <row r="20" spans="1:7" ht="15" thickBot="1" x14ac:dyDescent="0.4">
      <c r="B20" s="32" t="s">
        <v>25</v>
      </c>
      <c r="C20" s="32" t="s">
        <v>26</v>
      </c>
      <c r="D20" s="32" t="s">
        <v>27</v>
      </c>
      <c r="E20" s="32" t="s">
        <v>28</v>
      </c>
      <c r="F20" s="32" t="s">
        <v>30</v>
      </c>
    </row>
    <row r="21" spans="1:7" x14ac:dyDescent="0.35">
      <c r="B21" s="21" t="s">
        <v>35</v>
      </c>
      <c r="C21" s="21" t="s">
        <v>36</v>
      </c>
      <c r="D21" s="23">
        <v>0</v>
      </c>
      <c r="E21" s="23">
        <v>1</v>
      </c>
      <c r="F21" s="21" t="s">
        <v>44</v>
      </c>
    </row>
    <row r="22" spans="1:7" x14ac:dyDescent="0.35">
      <c r="B22" s="21" t="s">
        <v>37</v>
      </c>
      <c r="C22" s="21" t="s">
        <v>38</v>
      </c>
      <c r="D22" s="23">
        <v>0</v>
      </c>
      <c r="E22" s="23">
        <v>0</v>
      </c>
      <c r="F22" s="21" t="s">
        <v>44</v>
      </c>
    </row>
    <row r="23" spans="1:7" x14ac:dyDescent="0.35">
      <c r="B23" s="21" t="s">
        <v>39</v>
      </c>
      <c r="C23" s="21" t="s">
        <v>40</v>
      </c>
      <c r="D23" s="23">
        <v>0</v>
      </c>
      <c r="E23" s="23">
        <v>5000</v>
      </c>
      <c r="F23" s="21" t="s">
        <v>46</v>
      </c>
    </row>
    <row r="24" spans="1:7" ht="15" thickBot="1" x14ac:dyDescent="0.4">
      <c r="B24" s="20" t="s">
        <v>41</v>
      </c>
      <c r="C24" s="20" t="s">
        <v>42</v>
      </c>
      <c r="D24" s="22">
        <v>0</v>
      </c>
      <c r="E24" s="22">
        <v>0</v>
      </c>
      <c r="F24" s="20" t="s">
        <v>46</v>
      </c>
    </row>
    <row r="27" spans="1:7" ht="15" thickBot="1" x14ac:dyDescent="0.4">
      <c r="A27" t="s">
        <v>3</v>
      </c>
    </row>
    <row r="28" spans="1:7" ht="15" thickBot="1" x14ac:dyDescent="0.4">
      <c r="B28" s="32" t="s">
        <v>25</v>
      </c>
      <c r="C28" s="32" t="s">
        <v>26</v>
      </c>
      <c r="D28" s="32" t="s">
        <v>31</v>
      </c>
      <c r="E28" s="32" t="s">
        <v>32</v>
      </c>
      <c r="F28" s="32" t="s">
        <v>33</v>
      </c>
      <c r="G28" s="32" t="s">
        <v>34</v>
      </c>
    </row>
    <row r="29" spans="1:7" x14ac:dyDescent="0.35">
      <c r="B29" s="21" t="s">
        <v>39</v>
      </c>
      <c r="C29" s="21" t="s">
        <v>40</v>
      </c>
      <c r="D29" s="23">
        <v>5000</v>
      </c>
      <c r="E29" s="21" t="s">
        <v>54</v>
      </c>
      <c r="F29" s="21" t="s">
        <v>45</v>
      </c>
      <c r="G29" s="21">
        <v>0</v>
      </c>
    </row>
    <row r="30" spans="1:7" x14ac:dyDescent="0.35">
      <c r="B30" s="21" t="s">
        <v>41</v>
      </c>
      <c r="C30" s="21" t="s">
        <v>42</v>
      </c>
      <c r="D30" s="23">
        <v>0</v>
      </c>
      <c r="E30" s="21" t="s">
        <v>55</v>
      </c>
      <c r="F30" s="21" t="s">
        <v>45</v>
      </c>
      <c r="G30" s="21">
        <v>0</v>
      </c>
    </row>
    <row r="31" spans="1:7" x14ac:dyDescent="0.35">
      <c r="B31" s="21" t="s">
        <v>56</v>
      </c>
      <c r="C31" s="21" t="s">
        <v>15</v>
      </c>
      <c r="D31" s="23">
        <v>15000</v>
      </c>
      <c r="E31" s="21" t="s">
        <v>57</v>
      </c>
      <c r="F31" s="21" t="s">
        <v>45</v>
      </c>
      <c r="G31" s="21">
        <v>0</v>
      </c>
    </row>
    <row r="32" spans="1:7" ht="15" thickBot="1" x14ac:dyDescent="0.4">
      <c r="B32" s="20" t="s">
        <v>43</v>
      </c>
      <c r="C32" s="20"/>
      <c r="D32" s="20"/>
      <c r="E32" s="20"/>
      <c r="F32" s="20"/>
      <c r="G3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0" sqref="C10"/>
    </sheetView>
  </sheetViews>
  <sheetFormatPr defaultRowHeight="14.5" x14ac:dyDescent="0.35"/>
  <cols>
    <col min="1" max="1" width="3.54296875" customWidth="1"/>
    <col min="2" max="2" width="27.7265625" bestFit="1" customWidth="1"/>
    <col min="3" max="3" width="12.08984375" bestFit="1" customWidth="1"/>
    <col min="6" max="6" width="20" bestFit="1" customWidth="1"/>
    <col min="8" max="8" width="17.7265625" bestFit="1" customWidth="1"/>
    <col min="9" max="9" width="2.81640625" customWidth="1"/>
  </cols>
  <sheetData>
    <row r="1" spans="1:9" ht="15" thickBot="1" x14ac:dyDescent="0.4">
      <c r="A1" s="8"/>
      <c r="B1" s="9"/>
      <c r="C1" s="9"/>
      <c r="D1" s="9"/>
      <c r="E1" s="9"/>
      <c r="F1" s="9"/>
      <c r="G1" s="9"/>
      <c r="H1" s="9"/>
      <c r="I1" s="10"/>
    </row>
    <row r="2" spans="1:9" x14ac:dyDescent="0.35">
      <c r="A2" s="11"/>
      <c r="B2" s="8"/>
      <c r="C2" s="9" t="s">
        <v>5</v>
      </c>
      <c r="D2" s="10" t="s">
        <v>6</v>
      </c>
      <c r="E2" s="14"/>
      <c r="F2" s="14"/>
      <c r="G2" s="14"/>
      <c r="H2" s="1" t="s">
        <v>0</v>
      </c>
      <c r="I2" s="15"/>
    </row>
    <row r="3" spans="1:9" x14ac:dyDescent="0.35">
      <c r="A3" s="11"/>
      <c r="B3" s="11" t="s">
        <v>7</v>
      </c>
      <c r="C3" s="12">
        <v>20</v>
      </c>
      <c r="D3" s="13">
        <v>40</v>
      </c>
      <c r="E3" s="14"/>
      <c r="F3" s="14"/>
      <c r="G3" s="14"/>
      <c r="H3" s="2" t="s">
        <v>1</v>
      </c>
      <c r="I3" s="15"/>
    </row>
    <row r="4" spans="1:9" x14ac:dyDescent="0.35">
      <c r="A4" s="11"/>
      <c r="B4" s="11" t="s">
        <v>8</v>
      </c>
      <c r="C4" s="14">
        <v>3</v>
      </c>
      <c r="D4" s="15">
        <v>6</v>
      </c>
      <c r="E4" s="14"/>
      <c r="F4" s="14"/>
      <c r="G4" s="14"/>
      <c r="H4" s="3" t="s">
        <v>2</v>
      </c>
      <c r="I4" s="15"/>
    </row>
    <row r="5" spans="1:9" ht="15" thickBot="1" x14ac:dyDescent="0.4">
      <c r="A5" s="11"/>
      <c r="B5" s="16" t="s">
        <v>10</v>
      </c>
      <c r="C5" s="17">
        <v>20000</v>
      </c>
      <c r="D5" s="18">
        <v>35000</v>
      </c>
      <c r="E5" s="14"/>
      <c r="F5" s="14"/>
      <c r="G5" s="14"/>
      <c r="H5" s="4" t="s">
        <v>3</v>
      </c>
      <c r="I5" s="15"/>
    </row>
    <row r="6" spans="1:9" ht="15" thickBot="1" x14ac:dyDescent="0.4">
      <c r="A6" s="11"/>
      <c r="B6" s="14"/>
      <c r="C6" s="14"/>
      <c r="D6" s="14"/>
      <c r="E6" s="14"/>
      <c r="F6" s="14"/>
      <c r="G6" s="14"/>
      <c r="H6" s="5" t="s">
        <v>4</v>
      </c>
      <c r="I6" s="15"/>
    </row>
    <row r="7" spans="1:9" ht="15" thickBot="1" x14ac:dyDescent="0.4">
      <c r="A7" s="11"/>
      <c r="B7" s="6" t="s">
        <v>14</v>
      </c>
      <c r="C7" s="7">
        <v>1</v>
      </c>
      <c r="D7" s="7">
        <v>0</v>
      </c>
      <c r="E7" s="14"/>
      <c r="F7" s="14"/>
      <c r="G7" s="14"/>
      <c r="H7" s="14"/>
      <c r="I7" s="15"/>
    </row>
    <row r="8" spans="1:9" ht="15" thickBot="1" x14ac:dyDescent="0.4">
      <c r="A8" s="11"/>
      <c r="B8" s="6" t="s">
        <v>11</v>
      </c>
      <c r="C8" s="7">
        <v>5000</v>
      </c>
      <c r="D8" s="7">
        <v>0</v>
      </c>
      <c r="E8" s="14"/>
      <c r="F8" s="14"/>
      <c r="G8" s="14"/>
      <c r="H8" s="14"/>
      <c r="I8" s="15"/>
    </row>
    <row r="9" spans="1:9" x14ac:dyDescent="0.35">
      <c r="A9" s="11"/>
      <c r="B9" s="14"/>
      <c r="C9" s="4" t="s">
        <v>16</v>
      </c>
      <c r="D9" s="4" t="s">
        <v>16</v>
      </c>
      <c r="E9" s="14"/>
      <c r="F9" s="14"/>
      <c r="G9" s="14"/>
      <c r="H9" s="14"/>
      <c r="I9" s="15"/>
    </row>
    <row r="10" spans="1:9" x14ac:dyDescent="0.35">
      <c r="A10" s="11"/>
      <c r="B10" s="33" t="s">
        <v>49</v>
      </c>
      <c r="C10" s="3">
        <f>C7*(G15/C4)</f>
        <v>5000</v>
      </c>
      <c r="D10" s="3">
        <f>D7*(G15/C4)</f>
        <v>0</v>
      </c>
      <c r="E10" s="14"/>
      <c r="F10" s="14"/>
      <c r="G10" s="14"/>
      <c r="H10" s="14"/>
      <c r="I10" s="15"/>
    </row>
    <row r="11" spans="1:9" x14ac:dyDescent="0.35">
      <c r="A11" s="11"/>
      <c r="B11" s="14"/>
      <c r="C11" s="14"/>
      <c r="D11" s="14"/>
      <c r="E11" s="14"/>
      <c r="F11" s="14"/>
      <c r="G11" s="14"/>
      <c r="H11" s="14"/>
      <c r="I11" s="15"/>
    </row>
    <row r="12" spans="1:9" ht="15" thickBot="1" x14ac:dyDescent="0.4">
      <c r="A12" s="11"/>
      <c r="B12" s="14"/>
      <c r="C12" s="14"/>
      <c r="D12" s="14"/>
      <c r="E12" s="14"/>
      <c r="F12" s="14"/>
      <c r="G12" s="14"/>
      <c r="H12" s="14"/>
      <c r="I12" s="15"/>
    </row>
    <row r="13" spans="1:9" x14ac:dyDescent="0.35">
      <c r="A13" s="11"/>
      <c r="B13" s="8" t="s">
        <v>13</v>
      </c>
      <c r="C13" s="24">
        <f>SUMPRODUCT(C8:D8,C3:D3)</f>
        <v>100000</v>
      </c>
      <c r="D13" s="14"/>
      <c r="E13" s="14"/>
      <c r="F13" s="8" t="s">
        <v>15</v>
      </c>
      <c r="G13" s="27">
        <f>SUMPRODUCT(C8:D8,C4:D4)</f>
        <v>15000</v>
      </c>
      <c r="H13" s="14"/>
      <c r="I13" s="15"/>
    </row>
    <row r="14" spans="1:9" x14ac:dyDescent="0.35">
      <c r="A14" s="11"/>
      <c r="B14" s="11" t="s">
        <v>10</v>
      </c>
      <c r="C14" s="25">
        <f>SUMPRODUCT(C7:D7,C5:D5)</f>
        <v>20000</v>
      </c>
      <c r="D14" s="14"/>
      <c r="E14" s="14"/>
      <c r="F14" s="11"/>
      <c r="G14" s="15" t="s">
        <v>16</v>
      </c>
      <c r="H14" s="14"/>
      <c r="I14" s="15"/>
    </row>
    <row r="15" spans="1:9" ht="15" thickBot="1" x14ac:dyDescent="0.4">
      <c r="A15" s="11"/>
      <c r="B15" s="16" t="s">
        <v>12</v>
      </c>
      <c r="C15" s="26">
        <f>C13-C14</f>
        <v>80000</v>
      </c>
      <c r="D15" s="14"/>
      <c r="E15" s="14"/>
      <c r="F15" s="16" t="s">
        <v>9</v>
      </c>
      <c r="G15" s="28">
        <v>15000</v>
      </c>
      <c r="H15" s="14"/>
      <c r="I15" s="15"/>
    </row>
    <row r="16" spans="1:9" ht="15" thickBot="1" x14ac:dyDescent="0.4">
      <c r="A16" s="16"/>
      <c r="B16" s="29"/>
      <c r="C16" s="29"/>
      <c r="D16" s="29"/>
      <c r="E16" s="29"/>
      <c r="F16" s="29"/>
      <c r="G16" s="29"/>
      <c r="H16" s="29"/>
      <c r="I1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CH6-Q49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2019-03-14T21:26:41Z</dcterms:modified>
</cp:coreProperties>
</file>