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codeName="ThisWorkbook" defaultThemeVersion="124226"/>
  <xr:revisionPtr revIDLastSave="0" documentId="13_ncr:1_{C546752B-1225-7547-AC13-A98AE24E23C7}" xr6:coauthVersionLast="41" xr6:coauthVersionMax="41" xr10:uidLastSave="{00000000-0000-0000-0000-000000000000}"/>
  <bookViews>
    <workbookView xWindow="0" yWindow="460" windowWidth="20380" windowHeight="12360" xr2:uid="{00000000-000D-0000-FFFF-FFFF00000000}"/>
  </bookViews>
  <sheets>
    <sheet name="Model" sheetId="1" r:id="rId1"/>
  </sheets>
  <definedNames>
    <definedName name="Decisions">Model!#REF!</definedName>
    <definedName name="Rent">Model!#REF!</definedName>
    <definedName name="solver_adj" localSheetId="0" hidden="1">Model!$B$7:$Q$7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Model!$B$21</definedName>
    <definedName name="solver_lhs2" localSheetId="0" hidden="1">Model!$B$7:$Q$7</definedName>
    <definedName name="solver_lhs3" localSheetId="0" hidden="1">Model!$C$23:$C$27</definedName>
    <definedName name="solver_lhs4" localSheetId="0" hidden="1">Model!#REF!</definedName>
    <definedName name="solver_lhs5" localSheetId="0" hidden="1">Model!#REF!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Model!$B$19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o" localSheetId="0" hidden="1">2</definedName>
    <definedName name="solver_rep" localSheetId="0" hidden="1">2</definedName>
    <definedName name="solver_rhs1" localSheetId="0" hidden="1">Model!$D$21</definedName>
    <definedName name="solver_rhs2" localSheetId="0" hidden="1">binary</definedName>
    <definedName name="solver_rhs3" localSheetId="0" hidden="1">Model!$E$23:$E$27</definedName>
    <definedName name="solver_rhs4" localSheetId="0" hidden="1">Model!#REF!</definedName>
    <definedName name="solver_rhs5" localSheetId="0" hidden="1">Model!#REF!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SqftAvail">Model!#REF!</definedName>
    <definedName name="SqftUsed">Model!#REF!</definedName>
    <definedName name="StoreUsage">Model!#REF!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19" i="1"/>
  <c r="C23" i="1"/>
  <c r="P10" i="1"/>
  <c r="Q10" i="1"/>
  <c r="O10" i="1"/>
  <c r="L10" i="1"/>
  <c r="M10" i="1"/>
  <c r="N10" i="1"/>
  <c r="K10" i="1"/>
  <c r="I10" i="1"/>
  <c r="J10" i="1"/>
  <c r="H10" i="1"/>
  <c r="F10" i="1"/>
  <c r="G10" i="1"/>
  <c r="E10" i="1"/>
  <c r="C10" i="1"/>
  <c r="D10" i="1"/>
  <c r="B10" i="1"/>
  <c r="C27" i="1" l="1"/>
  <c r="C26" i="1"/>
  <c r="C25" i="1"/>
  <c r="C24" i="1"/>
</calcChain>
</file>

<file path=xl/sharedStrings.xml><?xml version="1.0" encoding="utf-8"?>
<sst xmlns="http://schemas.openxmlformats.org/spreadsheetml/2006/main" count="30" uniqueCount="25">
  <si>
    <t>Jewelry</t>
  </si>
  <si>
    <t>Shoe</t>
  </si>
  <si>
    <t>Department</t>
  </si>
  <si>
    <t>Book</t>
  </si>
  <si>
    <t>Clothing</t>
  </si>
  <si>
    <t>J</t>
  </si>
  <si>
    <t>S</t>
  </si>
  <si>
    <t>D</t>
  </si>
  <si>
    <t>B</t>
  </si>
  <si>
    <t>C</t>
  </si>
  <si>
    <t>Choosing stores for a mall</t>
  </si>
  <si>
    <t>% profit for rent</t>
  </si>
  <si>
    <t>Square footage</t>
  </si>
  <si>
    <t>Total profit for each possibility</t>
  </si>
  <si>
    <t>Space used</t>
  </si>
  <si>
    <t>objective</t>
  </si>
  <si>
    <t>decision</t>
  </si>
  <si>
    <t>constraint</t>
  </si>
  <si>
    <t>&lt;=</t>
  </si>
  <si>
    <t>jewellery</t>
  </si>
  <si>
    <t>shoe</t>
  </si>
  <si>
    <t>dept</t>
  </si>
  <si>
    <t>book</t>
  </si>
  <si>
    <t>clothing</t>
  </si>
  <si>
    <t xml:space="preserve">Square  footage effective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</si>
</sst>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164" fontId="2" fillId="2" borderId="0" xfId="0" applyNumberFormat="1" applyFont="1" applyFill="1" applyBorder="1"/>
    <xf numFmtId="0" fontId="2" fillId="2" borderId="0" xfId="0" applyFont="1" applyFill="1" applyBorder="1"/>
    <xf numFmtId="9" fontId="2" fillId="2" borderId="0" xfId="0" applyNumberFormat="1" applyFont="1" applyFill="1" applyBorder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164" fontId="2" fillId="5" borderId="0" xfId="0" applyNumberFormat="1" applyFont="1" applyFill="1" applyBorder="1"/>
    <xf numFmtId="0" fontId="2" fillId="0" borderId="0" xfId="0" applyFont="1" applyAlignment="1">
      <alignment horizontal="left"/>
    </xf>
    <xf numFmtId="0" fontId="0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27"/>
  <sheetViews>
    <sheetView tabSelected="1" topLeftCell="A5" zoomScaleNormal="100" workbookViewId="0">
      <selection activeCell="D18" sqref="D18"/>
    </sheetView>
  </sheetViews>
  <sheetFormatPr baseColWidth="10" defaultColWidth="9.1640625" defaultRowHeight="15" x14ac:dyDescent="0.2"/>
  <cols>
    <col min="1" max="1" width="23.33203125" style="2" customWidth="1"/>
    <col min="2" max="6" width="9.1640625" style="2"/>
    <col min="7" max="7" width="9.6640625" style="2" bestFit="1" customWidth="1"/>
    <col min="8" max="16384" width="9.1640625" style="2"/>
  </cols>
  <sheetData>
    <row r="1" spans="1:17" x14ac:dyDescent="0.2">
      <c r="A1" s="1" t="s">
        <v>10</v>
      </c>
    </row>
    <row r="3" spans="1:17" x14ac:dyDescent="0.2">
      <c r="A3" t="s">
        <v>13</v>
      </c>
    </row>
    <row r="4" spans="1:17" x14ac:dyDescent="0.2">
      <c r="B4" s="8" t="s">
        <v>0</v>
      </c>
      <c r="C4" s="3"/>
      <c r="D4" s="3"/>
      <c r="E4" s="8" t="s">
        <v>1</v>
      </c>
      <c r="F4" s="3"/>
      <c r="G4" s="3"/>
      <c r="H4" s="8" t="s">
        <v>2</v>
      </c>
      <c r="I4" s="3"/>
      <c r="J4" s="3"/>
      <c r="K4" s="8" t="s">
        <v>3</v>
      </c>
      <c r="L4" s="3"/>
      <c r="M4" s="3"/>
      <c r="N4" s="3"/>
      <c r="O4" s="8" t="s">
        <v>4</v>
      </c>
      <c r="P4" s="3"/>
      <c r="Q4" s="3"/>
    </row>
    <row r="5" spans="1:17" s="4" customFormat="1" x14ac:dyDescent="0.2">
      <c r="B5" s="10">
        <v>1</v>
      </c>
      <c r="C5" s="10">
        <v>2</v>
      </c>
      <c r="D5" s="10">
        <v>3</v>
      </c>
      <c r="E5" s="9">
        <v>1</v>
      </c>
      <c r="F5" s="9">
        <v>2</v>
      </c>
      <c r="G5" s="9">
        <v>3</v>
      </c>
      <c r="H5" s="10">
        <v>1</v>
      </c>
      <c r="I5" s="10">
        <v>2</v>
      </c>
      <c r="J5" s="10">
        <v>3</v>
      </c>
      <c r="K5" s="9">
        <v>0</v>
      </c>
      <c r="L5" s="9">
        <v>1</v>
      </c>
      <c r="M5" s="9">
        <v>2</v>
      </c>
      <c r="N5" s="9">
        <v>3</v>
      </c>
      <c r="O5" s="10">
        <v>1</v>
      </c>
      <c r="P5" s="10">
        <v>2</v>
      </c>
      <c r="Q5" s="10">
        <v>3</v>
      </c>
    </row>
    <row r="6" spans="1:17" x14ac:dyDescent="0.2">
      <c r="B6" s="5">
        <v>90000</v>
      </c>
      <c r="C6" s="5">
        <v>160000</v>
      </c>
      <c r="D6" s="5">
        <v>210000</v>
      </c>
      <c r="E6" s="11">
        <v>100000</v>
      </c>
      <c r="F6" s="11">
        <v>180000</v>
      </c>
      <c r="G6" s="11">
        <v>150000</v>
      </c>
      <c r="H6" s="5">
        <v>270000</v>
      </c>
      <c r="I6" s="5">
        <v>420000</v>
      </c>
      <c r="J6" s="5">
        <v>600000</v>
      </c>
      <c r="K6" s="11">
        <v>0</v>
      </c>
      <c r="L6" s="11">
        <v>160000</v>
      </c>
      <c r="M6" s="11">
        <v>180000</v>
      </c>
      <c r="N6" s="11">
        <v>210000</v>
      </c>
      <c r="O6" s="5">
        <v>170000</v>
      </c>
      <c r="P6" s="5">
        <v>260000</v>
      </c>
      <c r="Q6" s="5">
        <v>300000</v>
      </c>
    </row>
    <row r="7" spans="1:17" x14ac:dyDescent="0.2">
      <c r="A7" s="13" t="s">
        <v>16</v>
      </c>
      <c r="B7" s="14">
        <v>0</v>
      </c>
      <c r="C7" s="14">
        <v>0</v>
      </c>
      <c r="D7" s="14">
        <v>1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1</v>
      </c>
      <c r="K7" s="14">
        <v>0</v>
      </c>
      <c r="L7" s="14">
        <v>1</v>
      </c>
      <c r="M7" s="14">
        <v>0</v>
      </c>
      <c r="N7" s="14">
        <v>0</v>
      </c>
      <c r="O7" s="14">
        <v>1</v>
      </c>
      <c r="P7" s="14">
        <v>0</v>
      </c>
      <c r="Q7" s="14">
        <v>0</v>
      </c>
    </row>
    <row r="8" spans="1:17" s="4" customFormat="1" x14ac:dyDescent="0.2"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</row>
    <row r="9" spans="1:17" x14ac:dyDescent="0.2">
      <c r="A9" t="s">
        <v>12</v>
      </c>
      <c r="B9" s="6">
        <v>500</v>
      </c>
      <c r="C9" s="6">
        <v>600</v>
      </c>
      <c r="D9" s="6">
        <v>1500</v>
      </c>
      <c r="E9" s="6">
        <v>700</v>
      </c>
      <c r="F9" s="6">
        <v>900</v>
      </c>
    </row>
    <row r="10" spans="1:17" x14ac:dyDescent="0.2">
      <c r="A10" s="13" t="s">
        <v>24</v>
      </c>
      <c r="B10" s="2">
        <f>$B$9*B5</f>
        <v>500</v>
      </c>
      <c r="C10" s="2">
        <f t="shared" ref="C10:D10" si="0">$B$9*C5</f>
        <v>1000</v>
      </c>
      <c r="D10" s="2">
        <f t="shared" si="0"/>
        <v>1500</v>
      </c>
      <c r="E10" s="2">
        <f>$C$9*E5</f>
        <v>600</v>
      </c>
      <c r="F10" s="2">
        <f t="shared" ref="F10:G10" si="1">$C$9*F5</f>
        <v>1200</v>
      </c>
      <c r="G10" s="2">
        <f t="shared" si="1"/>
        <v>1800</v>
      </c>
      <c r="H10" s="2">
        <f>$D$9*H5</f>
        <v>1500</v>
      </c>
      <c r="I10" s="2">
        <f t="shared" ref="I10:J10" si="2">$D$9*I5</f>
        <v>3000</v>
      </c>
      <c r="J10" s="2">
        <f t="shared" si="2"/>
        <v>4500</v>
      </c>
      <c r="K10" s="2">
        <f>$E$9*K5</f>
        <v>0</v>
      </c>
      <c r="L10" s="2">
        <f t="shared" ref="L10:N10" si="3">$E$9*L5</f>
        <v>700</v>
      </c>
      <c r="M10" s="2">
        <f t="shared" si="3"/>
        <v>1400</v>
      </c>
      <c r="N10" s="2">
        <f t="shared" si="3"/>
        <v>2100</v>
      </c>
      <c r="O10" s="13">
        <f>$F$9*O5</f>
        <v>900</v>
      </c>
      <c r="P10" s="13">
        <f t="shared" ref="P10:Q10" si="4">$F$9*P5</f>
        <v>1800</v>
      </c>
      <c r="Q10" s="13">
        <f t="shared" si="4"/>
        <v>2700</v>
      </c>
    </row>
    <row r="11" spans="1:17" x14ac:dyDescent="0.2">
      <c r="A11" t="s">
        <v>11</v>
      </c>
      <c r="B11" s="7">
        <v>0.05</v>
      </c>
    </row>
    <row r="14" spans="1:17" x14ac:dyDescent="0.2">
      <c r="A14" s="13" t="s">
        <v>14</v>
      </c>
    </row>
    <row r="15" spans="1:17" x14ac:dyDescent="0.2">
      <c r="B15" s="16"/>
      <c r="C15" s="17"/>
      <c r="D15" s="17"/>
      <c r="E15" s="16"/>
      <c r="F15" s="17"/>
      <c r="G15" s="17"/>
      <c r="H15" s="16"/>
      <c r="I15" s="17"/>
      <c r="J15" s="17"/>
      <c r="K15" s="16"/>
      <c r="L15" s="17"/>
      <c r="M15" s="17"/>
      <c r="N15" s="17"/>
      <c r="O15" s="16"/>
      <c r="P15" s="17"/>
      <c r="Q15" s="17"/>
    </row>
    <row r="16" spans="1:17" x14ac:dyDescent="0.2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2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2">
      <c r="I18" s="12"/>
    </row>
    <row r="19" spans="1:17" x14ac:dyDescent="0.2">
      <c r="A19" s="13" t="s">
        <v>15</v>
      </c>
      <c r="B19" s="15">
        <f>SUMPRODUCT(B7:Q7,B6:Q6)*B11</f>
        <v>66000</v>
      </c>
    </row>
    <row r="21" spans="1:17" x14ac:dyDescent="0.2">
      <c r="A21" s="13" t="s">
        <v>17</v>
      </c>
      <c r="B21" s="2">
        <f>SUMPRODUCT(B7:Q7,B10:Q10)</f>
        <v>8800</v>
      </c>
      <c r="C21" s="13" t="s">
        <v>18</v>
      </c>
      <c r="D21" s="2">
        <v>9000</v>
      </c>
    </row>
    <row r="23" spans="1:17" x14ac:dyDescent="0.2">
      <c r="B23" s="13" t="s">
        <v>19</v>
      </c>
      <c r="C23" s="2">
        <f>SUM(B7:D7)</f>
        <v>1</v>
      </c>
      <c r="D23" s="13" t="s">
        <v>18</v>
      </c>
      <c r="E23" s="2">
        <v>1</v>
      </c>
    </row>
    <row r="24" spans="1:17" x14ac:dyDescent="0.2">
      <c r="B24" s="13" t="s">
        <v>20</v>
      </c>
      <c r="C24" s="2">
        <f>SUM(E7:G7)</f>
        <v>1</v>
      </c>
      <c r="D24" s="13" t="s">
        <v>18</v>
      </c>
      <c r="E24" s="2">
        <v>1</v>
      </c>
    </row>
    <row r="25" spans="1:17" x14ac:dyDescent="0.2">
      <c r="B25" s="13" t="s">
        <v>21</v>
      </c>
      <c r="C25" s="2">
        <f>SUM(H7:J7)</f>
        <v>1</v>
      </c>
      <c r="D25" s="13" t="s">
        <v>18</v>
      </c>
      <c r="E25" s="2">
        <v>1</v>
      </c>
    </row>
    <row r="26" spans="1:17" x14ac:dyDescent="0.2">
      <c r="B26" s="13" t="s">
        <v>22</v>
      </c>
      <c r="C26" s="2">
        <f>SUM(K7:N7)</f>
        <v>1</v>
      </c>
      <c r="D26" s="13" t="s">
        <v>18</v>
      </c>
      <c r="E26" s="13">
        <v>1</v>
      </c>
    </row>
    <row r="27" spans="1:17" x14ac:dyDescent="0.2">
      <c r="B27" s="13" t="s">
        <v>23</v>
      </c>
      <c r="C27" s="2">
        <f>SUM(O7:Q7)</f>
        <v>1</v>
      </c>
      <c r="D27" s="13" t="s">
        <v>18</v>
      </c>
      <c r="E27" s="13">
        <v>1</v>
      </c>
    </row>
  </sheetData>
  <phoneticPr fontId="0" type="noConversion"/>
  <printOptions headings="1" gridLines="1"/>
  <pageMargins left="0.75" right="0.75" top="1" bottom="1" header="0.5" footer="0.5"/>
  <pageSetup scale="57" orientation="portrait" horizontalDpi="300" verticalDpi="300" r:id="rId1"/>
  <headerFooter alignWithMargins="0">
    <oddFooter>&amp;CProblem 5.15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2019-03-06T20:35:55Z</dcterms:created>
  <dcterms:modified xsi:type="dcterms:W3CDTF">2019-03-09T23:31:41Z</dcterms:modified>
</cp:coreProperties>
</file>