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wang195\Documents\Dropbox (ASU)\teaching\SCM518\bookproject\model_development\"/>
    </mc:Choice>
  </mc:AlternateContent>
  <bookViews>
    <workbookView xWindow="780" yWindow="960" windowWidth="27636" windowHeight="15924"/>
  </bookViews>
  <sheets>
    <sheet name="Sheet1" sheetId="1" r:id="rId1"/>
  </sheets>
  <definedNames>
    <definedName name="solver_adj" localSheetId="0" hidden="1">Sheet1!$B$3:$C$3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Sheet1!$E$3</definedName>
    <definedName name="solver_lhs2" localSheetId="0" hidden="1">Sheet1!$E$6</definedName>
    <definedName name="solver_lhs3" localSheetId="0" hidden="1">Sheet1!$E$6</definedName>
    <definedName name="solver_lhs4" localSheetId="0" hidden="1">Sheet1!$E$6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Sheet1!$G$3</definedName>
    <definedName name="solver_rhs2" localSheetId="0" hidden="1">Sheet1!$G$6</definedName>
    <definedName name="solver_rhs3" localSheetId="0" hidden="1">Sheet1!$G$6</definedName>
    <definedName name="solver_rhs4" localSheetId="0" hidden="1">Sheet1!$G$6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C6" i="1"/>
  <c r="B6" i="1"/>
  <c r="C5" i="1"/>
  <c r="C8" i="1" s="1"/>
  <c r="B5" i="1"/>
  <c r="B8" i="1" s="1"/>
  <c r="B10" i="1" l="1"/>
  <c r="C10" i="1"/>
  <c r="E6" i="1"/>
  <c r="B12" i="1" l="1"/>
</calcChain>
</file>

<file path=xl/sharedStrings.xml><?xml version="1.0" encoding="utf-8"?>
<sst xmlns="http://schemas.openxmlformats.org/spreadsheetml/2006/main" count="12" uniqueCount="11">
  <si>
    <t>Barrels of oil to be extracted</t>
  </si>
  <si>
    <t>Year 1</t>
  </si>
  <si>
    <t>Year 2</t>
  </si>
  <si>
    <t>Unit SP</t>
  </si>
  <si>
    <t>CP</t>
  </si>
  <si>
    <t>SP</t>
  </si>
  <si>
    <t>Profit</t>
  </si>
  <si>
    <t>total cp</t>
  </si>
  <si>
    <t>&lt;=</t>
  </si>
  <si>
    <t>total number of barrels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</si>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</sst>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tabSelected="1" workbookViewId="0">
      <selection activeCell="C6" sqref="C6"/>
    </sheetView>
  </sheetViews>
  <sheetFormatPr defaultColWidth="11.19921875" defaultRowHeight="15.6" x14ac:dyDescent="0.3"/>
  <cols>
    <col min="1" max="1" width="24.69921875" customWidth="1"/>
  </cols>
  <sheetData>
    <row r="2" spans="1:7" x14ac:dyDescent="0.3">
      <c r="B2" t="s">
        <v>1</v>
      </c>
      <c r="C2" t="s">
        <v>2</v>
      </c>
      <c r="E2" t="s">
        <v>9</v>
      </c>
    </row>
    <row r="3" spans="1:7" x14ac:dyDescent="0.3">
      <c r="A3" t="s">
        <v>0</v>
      </c>
      <c r="B3" s="1">
        <v>8.1826086568198377</v>
      </c>
      <c r="C3" s="1">
        <v>6.2206622551899935</v>
      </c>
      <c r="E3">
        <f>SUM(B3:C3)</f>
        <v>14.40327091200983</v>
      </c>
      <c r="F3" t="s">
        <v>8</v>
      </c>
      <c r="G3">
        <v>20</v>
      </c>
    </row>
    <row r="5" spans="1:7" x14ac:dyDescent="0.3">
      <c r="A5" t="s">
        <v>3</v>
      </c>
      <c r="B5">
        <f>80-B3</f>
        <v>71.817391343180162</v>
      </c>
      <c r="C5">
        <f>85-C3</f>
        <v>78.779337744810007</v>
      </c>
      <c r="E5" t="s">
        <v>7</v>
      </c>
    </row>
    <row r="6" spans="1:7" x14ac:dyDescent="0.3">
      <c r="A6" t="s">
        <v>4</v>
      </c>
      <c r="B6">
        <f>2*B3*B3</f>
        <v>133.9101688613259</v>
      </c>
      <c r="C6">
        <f>3*C3*C3</f>
        <v>116.08991667943637</v>
      </c>
      <c r="E6">
        <f>SUM(B6:C6)</f>
        <v>250.00008554076226</v>
      </c>
      <c r="F6" t="s">
        <v>8</v>
      </c>
      <c r="G6">
        <v>250</v>
      </c>
    </row>
    <row r="8" spans="1:7" x14ac:dyDescent="0.3">
      <c r="A8" t="s">
        <v>5</v>
      </c>
      <c r="B8">
        <f>B5*B3</f>
        <v>587.65360811492405</v>
      </c>
      <c r="C8">
        <f>C5*C3</f>
        <v>490.05965279800398</v>
      </c>
    </row>
    <row r="10" spans="1:7" x14ac:dyDescent="0.3">
      <c r="A10" t="s">
        <v>6</v>
      </c>
      <c r="B10">
        <f>B8-B6</f>
        <v>453.74343925359813</v>
      </c>
      <c r="C10">
        <f>C8-C6</f>
        <v>373.9697361185676</v>
      </c>
    </row>
    <row r="12" spans="1:7" x14ac:dyDescent="0.3">
      <c r="A12" t="s">
        <v>10</v>
      </c>
      <c r="B12" s="2">
        <f>SUM(B10:C10)</f>
        <v>827.71317537216578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Praveen (Student)</dc:creator>
  <cp:lastModifiedBy>IMAGE32</cp:lastModifiedBy>
  <dcterms:created xsi:type="dcterms:W3CDTF">2019-03-09T03:12:41Z</dcterms:created>
  <dcterms:modified xsi:type="dcterms:W3CDTF">2019-03-11T22:04:42Z</dcterms:modified>
</cp:coreProperties>
</file>