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00B694-0F56-479F-A4B4-0F9998AED7C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swer Report 1" sheetId="10" r:id="rId1"/>
    <sheet name="CH7-Q52" sheetId="1" r:id="rId2"/>
  </sheets>
  <definedNames>
    <definedName name="solver_adj" localSheetId="1" hidden="1">'CH7-Q52'!$C$2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'CH7-Q52'!$C$2</definedName>
    <definedName name="solver_lhs2" localSheetId="1" hidden="1">'CH7-Q52'!$C$2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1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'CH7-Q52'!$C$5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'CH7-Q52'!$E$2</definedName>
    <definedName name="solver_rhs2" localSheetId="1" hidden="1">0.01</definedName>
    <definedName name="solver_rlx" localSheetId="1" hidden="1">2</definedName>
    <definedName name="solver_rsd" localSheetId="1" hidden="1">10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5" i="1" s="1"/>
</calcChain>
</file>

<file path=xl/sharedStrings.xml><?xml version="1.0" encoding="utf-8"?>
<sst xmlns="http://schemas.openxmlformats.org/spreadsheetml/2006/main" count="48" uniqueCount="37">
  <si>
    <t>Inputs</t>
  </si>
  <si>
    <t>Decision variables</t>
  </si>
  <si>
    <t>Calculated Variables</t>
  </si>
  <si>
    <t>Constraints</t>
  </si>
  <si>
    <t>Objective</t>
  </si>
  <si>
    <t>Cost</t>
  </si>
  <si>
    <t>Patients</t>
  </si>
  <si>
    <t>&lt;=</t>
  </si>
  <si>
    <t>Cost per patient</t>
  </si>
  <si>
    <t>Microsoft Excel 16.0 Answer Report</t>
  </si>
  <si>
    <t>Worksheet: [54(RA).xlsx]CH7-Q52</t>
  </si>
  <si>
    <t>Solver Engine</t>
  </si>
  <si>
    <t>Engine: GRG Nonlinear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</si>
  <si>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</si>
  <si>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</si>
  <si>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</si>
  <si>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</si>
  <si>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</si>
  <si>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</si>
  <si>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</si>
  <si>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</si>
  <si>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</si>
  <si>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</si>
  <si>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</si>
  <si>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</si>
  <si>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</si>
  <si>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</si>
  <si>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$C$5</t>
  </si>
  <si>
    <t>$C$2</t>
  </si>
  <si>
    <t>Contin</t>
  </si>
  <si>
    <t>$C$2&lt;=$E$2</t>
  </si>
  <si>
    <t>Binding</t>
  </si>
  <si>
    <t>Result: Solver converged in probability to a global solution.</t>
  </si>
  <si>
    <t>Iterations: 0 Subproblems: 2</t>
  </si>
  <si>
    <t xml:space="preserve"> Convergence 0.0001, Population Size 100, Random Seed 10, Derivatives Forward,  Multistart, Require Bounds</t>
  </si>
  <si>
    <t>Solution Time: 0.203 Seconds.</t>
  </si>
  <si>
    <t>Report Created: 3/24/2019 10:18:23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</si>
</sst>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0" applyFont="1"/>
    <xf numFmtId="0" fontId="0" fillId="0" borderId="2" xfId="0" applyFill="1" applyBorder="1" applyAlignment="1"/>
    <xf numFmtId="0" fontId="0" fillId="0" borderId="2" xfId="0" applyNumberFormat="1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Fill="1" applyBorder="1" applyAlignment="1">
      <alignment horizontal="center"/>
    </xf>
    <xf numFmtId="1" fontId="0" fillId="6" borderId="0" xfId="0" applyNumberFormat="1" applyFill="1" applyBorder="1"/>
    <xf numFmtId="1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BD2D-F659-4256-8C2D-EDCA98888EB3}">
  <dimension ref="A1:G26"/>
  <sheetViews>
    <sheetView showGridLines="0" topLeftCell="A4" workbookViewId="0"/>
  </sheetViews>
  <sheetFormatPr defaultRowHeight="14.5" x14ac:dyDescent="0.35"/>
  <cols>
    <col min="1" max="1" width="2.1796875" customWidth="1"/>
    <col min="2" max="2" width="4.90625" bestFit="1" customWidth="1"/>
    <col min="3" max="3" width="14.1796875" bestFit="1" customWidth="1"/>
    <col min="4" max="4" width="12.453125" bestFit="1" customWidth="1"/>
    <col min="5" max="5" width="10.90625" bestFit="1" customWidth="1"/>
    <col min="6" max="6" width="7" bestFit="1" customWidth="1"/>
    <col min="7" max="7" width="5" bestFit="1" customWidth="1"/>
  </cols>
  <sheetData>
    <row r="1" spans="1:5" x14ac:dyDescent="0.35">
      <c r="A1" s="6" t="s">
        <v>9</v>
      </c>
    </row>
    <row r="2" spans="1:5" x14ac:dyDescent="0.35">
      <c r="A2" s="6" t="s">
        <v>10</v>
      </c>
    </row>
    <row r="3" spans="1:5" x14ac:dyDescent="0.35">
      <c r="A3" s="6" t="s">
        <v>36</v>
      </c>
    </row>
    <row r="4" spans="1:5" x14ac:dyDescent="0.35">
      <c r="A4" s="6" t="s">
        <v>32</v>
      </c>
    </row>
    <row r="5" spans="1:5" x14ac:dyDescent="0.35">
      <c r="A5" s="6" t="s">
        <v>11</v>
      </c>
    </row>
    <row r="6" spans="1:5" x14ac:dyDescent="0.35">
      <c r="A6" s="6"/>
      <c r="B6" t="s">
        <v>12</v>
      </c>
    </row>
    <row r="7" spans="1:5" x14ac:dyDescent="0.35">
      <c r="A7" s="6"/>
      <c r="B7" t="s">
        <v>35</v>
      </c>
    </row>
    <row r="8" spans="1:5" x14ac:dyDescent="0.35">
      <c r="A8" s="6"/>
      <c r="B8" t="s">
        <v>33</v>
      </c>
    </row>
    <row r="9" spans="1:5" x14ac:dyDescent="0.35">
      <c r="A9" s="6" t="s">
        <v>13</v>
      </c>
    </row>
    <row r="10" spans="1:5" x14ac:dyDescent="0.35">
      <c r="B10" t="s">
        <v>14</v>
      </c>
    </row>
    <row r="11" spans="1:5" x14ac:dyDescent="0.35">
      <c r="B11" t="s">
        <v>34</v>
      </c>
    </row>
    <row r="12" spans="1:5" x14ac:dyDescent="0.35">
      <c r="B12" t="s">
        <v>15</v>
      </c>
    </row>
    <row r="14" spans="1:5" ht="15" thickBot="1" x14ac:dyDescent="0.4">
      <c r="A14" t="s">
        <v>16</v>
      </c>
    </row>
    <row r="15" spans="1:5" ht="15" thickBot="1" x14ac:dyDescent="0.4">
      <c r="B15" s="18" t="s">
        <v>17</v>
      </c>
      <c r="C15" s="18" t="s">
        <v>18</v>
      </c>
      <c r="D15" s="18" t="s">
        <v>19</v>
      </c>
      <c r="E15" s="18" t="s">
        <v>20</v>
      </c>
    </row>
    <row r="16" spans="1:5" ht="15" thickBot="1" x14ac:dyDescent="0.4">
      <c r="B16" s="7" t="s">
        <v>27</v>
      </c>
      <c r="C16" s="7" t="s">
        <v>8</v>
      </c>
      <c r="D16" s="20">
        <v>30000000</v>
      </c>
      <c r="E16" s="20">
        <v>1649.9175041247938</v>
      </c>
    </row>
    <row r="19" spans="1:7" ht="15" thickBot="1" x14ac:dyDescent="0.4">
      <c r="A19" t="s">
        <v>21</v>
      </c>
    </row>
    <row r="20" spans="1:7" ht="15" thickBot="1" x14ac:dyDescent="0.4">
      <c r="B20" s="18" t="s">
        <v>17</v>
      </c>
      <c r="C20" s="18" t="s">
        <v>18</v>
      </c>
      <c r="D20" s="18" t="s">
        <v>19</v>
      </c>
      <c r="E20" s="18" t="s">
        <v>20</v>
      </c>
      <c r="F20" s="18" t="s">
        <v>22</v>
      </c>
    </row>
    <row r="21" spans="1:7" ht="15" thickBot="1" x14ac:dyDescent="0.4">
      <c r="B21" s="7" t="s">
        <v>28</v>
      </c>
      <c r="C21" s="7" t="s">
        <v>6</v>
      </c>
      <c r="D21" s="8">
        <v>0</v>
      </c>
      <c r="E21" s="8">
        <v>200</v>
      </c>
      <c r="F21" s="7" t="s">
        <v>29</v>
      </c>
    </row>
    <row r="24" spans="1:7" ht="15" thickBot="1" x14ac:dyDescent="0.4">
      <c r="A24" t="s">
        <v>3</v>
      </c>
    </row>
    <row r="25" spans="1:7" ht="15" thickBot="1" x14ac:dyDescent="0.4">
      <c r="B25" s="18" t="s">
        <v>17</v>
      </c>
      <c r="C25" s="18" t="s">
        <v>18</v>
      </c>
      <c r="D25" s="18" t="s">
        <v>23</v>
      </c>
      <c r="E25" s="18" t="s">
        <v>24</v>
      </c>
      <c r="F25" s="18" t="s">
        <v>25</v>
      </c>
      <c r="G25" s="18" t="s">
        <v>26</v>
      </c>
    </row>
    <row r="26" spans="1:7" ht="15" thickBot="1" x14ac:dyDescent="0.4">
      <c r="B26" s="7" t="s">
        <v>28</v>
      </c>
      <c r="C26" s="7" t="s">
        <v>6</v>
      </c>
      <c r="D26" s="8">
        <v>200</v>
      </c>
      <c r="E26" s="7" t="s">
        <v>30</v>
      </c>
      <c r="F26" s="7" t="s">
        <v>31</v>
      </c>
      <c r="G2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4" sqref="G14"/>
    </sheetView>
  </sheetViews>
  <sheetFormatPr defaultRowHeight="14.5" x14ac:dyDescent="0.35"/>
  <cols>
    <col min="1" max="1" width="3.08984375" customWidth="1"/>
    <col min="2" max="2" width="14.1796875" bestFit="1" customWidth="1"/>
    <col min="3" max="3" width="9.81640625" bestFit="1" customWidth="1"/>
    <col min="6" max="6" width="1.90625" customWidth="1"/>
    <col min="7" max="7" width="17.7265625" bestFit="1" customWidth="1"/>
    <col min="8" max="8" width="2.453125" customWidth="1"/>
  </cols>
  <sheetData>
    <row r="1" spans="1:8" x14ac:dyDescent="0.35">
      <c r="A1" s="9"/>
      <c r="B1" s="10"/>
      <c r="C1" s="10"/>
      <c r="D1" s="10"/>
      <c r="E1" s="10"/>
      <c r="F1" s="10"/>
      <c r="G1" s="10"/>
      <c r="H1" s="11"/>
    </row>
    <row r="2" spans="1:8" x14ac:dyDescent="0.35">
      <c r="A2" s="12"/>
      <c r="B2" s="13" t="s">
        <v>6</v>
      </c>
      <c r="C2" s="2">
        <v>200</v>
      </c>
      <c r="D2" s="4" t="s">
        <v>7</v>
      </c>
      <c r="E2" s="3">
        <v>200</v>
      </c>
      <c r="F2" s="13"/>
      <c r="G2" s="1" t="s">
        <v>0</v>
      </c>
      <c r="H2" s="14"/>
    </row>
    <row r="3" spans="1:8" x14ac:dyDescent="0.35">
      <c r="A3" s="12"/>
      <c r="B3" s="13" t="s">
        <v>5</v>
      </c>
      <c r="C3" s="13">
        <f>300000+0.75*(C2^2)</f>
        <v>330000</v>
      </c>
      <c r="D3" s="13"/>
      <c r="E3" s="13"/>
      <c r="F3" s="13"/>
      <c r="G3" s="2" t="s">
        <v>1</v>
      </c>
      <c r="H3" s="14"/>
    </row>
    <row r="4" spans="1:8" x14ac:dyDescent="0.35">
      <c r="A4" s="12"/>
      <c r="B4" s="13"/>
      <c r="C4" s="13"/>
      <c r="D4" s="13"/>
      <c r="E4" s="13"/>
      <c r="F4" s="13"/>
      <c r="G4" s="3" t="s">
        <v>2</v>
      </c>
      <c r="H4" s="14"/>
    </row>
    <row r="5" spans="1:8" x14ac:dyDescent="0.35">
      <c r="A5" s="12"/>
      <c r="B5" s="13" t="s">
        <v>8</v>
      </c>
      <c r="C5" s="19">
        <f>C3/(C2+0.01)</f>
        <v>1649.9175041247938</v>
      </c>
      <c r="D5" s="13"/>
      <c r="E5" s="13"/>
      <c r="F5" s="13"/>
      <c r="G5" s="4" t="s">
        <v>3</v>
      </c>
      <c r="H5" s="14"/>
    </row>
    <row r="6" spans="1:8" x14ac:dyDescent="0.35">
      <c r="A6" s="12"/>
      <c r="B6" s="13"/>
      <c r="C6" s="13"/>
      <c r="D6" s="13"/>
      <c r="E6" s="13"/>
      <c r="F6" s="13"/>
      <c r="G6" s="5" t="s">
        <v>4</v>
      </c>
      <c r="H6" s="14"/>
    </row>
    <row r="7" spans="1:8" ht="15" thickBot="1" x14ac:dyDescent="0.4">
      <c r="A7" s="15"/>
      <c r="B7" s="16"/>
      <c r="C7" s="16"/>
      <c r="D7" s="16"/>
      <c r="E7" s="16"/>
      <c r="F7" s="16"/>
      <c r="G7" s="16"/>
      <c r="H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CH7-Q52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2019-03-25T07:13:06Z</dcterms:modified>
</cp:coreProperties>
</file>