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hirapraveen/Dropbox/model_development/"/>
    </mc:Choice>
  </mc:AlternateContent>
  <xr:revisionPtr revIDLastSave="0" documentId="13_ncr:1_{A2A18CB5-6463-0A4F-AB6D-E70A060F9D1E}" xr6:coauthVersionLast="43" xr6:coauthVersionMax="43" xr10:uidLastSave="{00000000-0000-0000-0000-000000000000}"/>
  <bookViews>
    <workbookView xWindow="0" yWindow="460" windowWidth="28800" windowHeight="16520" xr2:uid="{00000000-000D-0000-FFFF-FFFF00000000}"/>
  </bookViews>
  <sheets>
    <sheet name="Data" sheetId="1" r:id="rId1"/>
  </sheets>
  <definedNames>
    <definedName name="solver_adj" localSheetId="0" hidden="1">Data!$A$11:$C$11,Data!$C$17:$E$19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Data!$A$11:$C$11</definedName>
    <definedName name="solver_lhs2" localSheetId="0" hidden="1">Data!$C$17:$E$19</definedName>
    <definedName name="solver_lhs3" localSheetId="0" hidden="1">Data!$C$23:$E$25</definedName>
    <definedName name="solver_lhs4" localSheetId="0" hidden="1">Data!$F$17:$F$19</definedName>
    <definedName name="solver_lhs5" localSheetId="0" hidden="1">Data!$K$7:$M$7</definedName>
    <definedName name="solver_lhs6" localSheetId="0" hidden="1">Data!$K$8:$M$8</definedName>
    <definedName name="solver_lhs7" localSheetId="0" hidden="1">Data!$K$9:$M$9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Data!$B$28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Data!$A$13:$C$13</definedName>
    <definedName name="solver_rhs2" localSheetId="0" hidden="1">binary</definedName>
    <definedName name="solver_rhs3" localSheetId="0" hidden="1">Data!$K$17:$M$19</definedName>
    <definedName name="solver_rhs4" localSheetId="0" hidden="1">Data!$H$17:$H$19</definedName>
    <definedName name="solver_rhs5" localSheetId="0" hidden="1">Data!$K$11:$M$11</definedName>
    <definedName name="solver_rhs6" localSheetId="0" hidden="1">Data!$K$11:$M$11</definedName>
    <definedName name="solver_rhs7" localSheetId="0" hidden="1">Data!$K$11:$M$11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M19" i="1" l="1"/>
  <c r="M18" i="1"/>
  <c r="L18" i="1"/>
  <c r="L19" i="1"/>
  <c r="K18" i="1"/>
  <c r="K19" i="1"/>
  <c r="M17" i="1"/>
  <c r="L17" i="1"/>
  <c r="K17" i="1"/>
  <c r="C23" i="1"/>
  <c r="K7" i="1"/>
  <c r="C24" i="1"/>
  <c r="K9" i="1"/>
  <c r="L7" i="1"/>
  <c r="M9" i="1"/>
  <c r="K8" i="1"/>
  <c r="L8" i="1"/>
  <c r="M8" i="1"/>
  <c r="L9" i="1"/>
  <c r="M7" i="1"/>
  <c r="F18" i="1"/>
  <c r="F19" i="1"/>
  <c r="F17" i="1"/>
  <c r="E25" i="1"/>
  <c r="E24" i="1"/>
  <c r="E23" i="1"/>
  <c r="D24" i="1"/>
  <c r="D25" i="1"/>
  <c r="D23" i="1"/>
  <c r="C25" i="1"/>
  <c r="C13" i="1"/>
  <c r="B13" i="1"/>
  <c r="A13" i="1"/>
  <c r="B28" i="1" l="1"/>
</calcChain>
</file>

<file path=xl/sharedStrings.xml><?xml version="1.0" encoding="utf-8"?>
<sst xmlns="http://schemas.openxmlformats.org/spreadsheetml/2006/main" count="44" uniqueCount="18">
  <si>
    <t>Bundling products</t>
  </si>
  <si>
    <t>Segment</t>
  </si>
  <si>
    <t>Size</t>
  </si>
  <si>
    <t>A only</t>
  </si>
  <si>
    <t>B only</t>
  </si>
  <si>
    <t>Bundle</t>
  </si>
  <si>
    <t>Price for each product</t>
  </si>
  <si>
    <t>Whether customer buys product</t>
  </si>
  <si>
    <t>Cost</t>
  </si>
  <si>
    <t>&lt;=</t>
  </si>
  <si>
    <t>Value of product for customer</t>
  </si>
  <si>
    <t>objective</t>
  </si>
  <si>
    <t>revenue from segment</t>
  </si>
  <si>
    <t>Constraints</t>
  </si>
  <si>
    <t>&gt;=</t>
  </si>
  <si>
    <t>M</t>
  </si>
  <si>
    <t>To pick highest utility</t>
  </si>
  <si>
    <t>to make utility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</si>
</sst>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3" borderId="0" xfId="0" applyNumberFormat="1" applyFill="1"/>
    <xf numFmtId="164" fontId="3" fillId="4" borderId="0" xfId="0" applyNumberFormat="1" applyFont="1" applyFill="1"/>
    <xf numFmtId="164" fontId="0" fillId="0" borderId="0" xfId="0" applyNumberFormat="1" applyFont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tabSelected="1" workbookViewId="0">
      <selection activeCell="H31" sqref="H31"/>
    </sheetView>
  </sheetViews>
  <sheetFormatPr baseColWidth="10" defaultColWidth="9.1640625" defaultRowHeight="15" x14ac:dyDescent="0.2"/>
  <cols>
    <col min="1" max="1" width="9.1640625" style="2"/>
    <col min="2" max="2" width="20.1640625" style="2" customWidth="1"/>
    <col min="3" max="10" width="9.1640625" style="2"/>
    <col min="11" max="11" width="12.1640625" style="2" customWidth="1"/>
    <col min="12" max="16384" width="9.1640625" style="2"/>
  </cols>
  <sheetData>
    <row r="1" spans="1:15" x14ac:dyDescent="0.2">
      <c r="A1" s="1" t="s">
        <v>0</v>
      </c>
    </row>
    <row r="3" spans="1:15" x14ac:dyDescent="0.2">
      <c r="A3" s="5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15" x14ac:dyDescent="0.2">
      <c r="A4" s="5">
        <v>1</v>
      </c>
      <c r="B4" s="2">
        <v>150</v>
      </c>
      <c r="C4" s="4">
        <v>100</v>
      </c>
      <c r="D4" s="4">
        <v>100</v>
      </c>
      <c r="E4" s="4">
        <v>195</v>
      </c>
      <c r="K4" s="6" t="s">
        <v>13</v>
      </c>
    </row>
    <row r="5" spans="1:15" x14ac:dyDescent="0.2">
      <c r="A5" s="5">
        <v>2</v>
      </c>
      <c r="B5" s="2">
        <v>100</v>
      </c>
      <c r="C5" s="4">
        <v>50</v>
      </c>
      <c r="D5" s="4">
        <v>96</v>
      </c>
      <c r="E5" s="4">
        <v>145</v>
      </c>
      <c r="J5" s="6" t="s">
        <v>17</v>
      </c>
    </row>
    <row r="6" spans="1:15" x14ac:dyDescent="0.2">
      <c r="A6" s="5">
        <v>3</v>
      </c>
      <c r="B6" s="2">
        <v>50</v>
      </c>
      <c r="C6" s="4">
        <v>80</v>
      </c>
      <c r="D6" s="4">
        <v>85</v>
      </c>
      <c r="E6" s="4">
        <v>195</v>
      </c>
      <c r="J6" s="7" t="s">
        <v>1</v>
      </c>
      <c r="K6" s="8" t="s">
        <v>3</v>
      </c>
      <c r="L6" s="8" t="s">
        <v>4</v>
      </c>
      <c r="M6" s="8" t="s">
        <v>5</v>
      </c>
    </row>
    <row r="7" spans="1:15" x14ac:dyDescent="0.2">
      <c r="J7" s="7">
        <v>1</v>
      </c>
      <c r="K7" s="9">
        <f>C17*C23</f>
        <v>50</v>
      </c>
      <c r="L7" s="9">
        <f>D17*D23</f>
        <v>0</v>
      </c>
      <c r="M7" s="9">
        <f t="shared" ref="M7" si="0">E17*E23</f>
        <v>0</v>
      </c>
    </row>
    <row r="8" spans="1:15" x14ac:dyDescent="0.2">
      <c r="B8" s="6" t="s">
        <v>8</v>
      </c>
      <c r="C8" s="2">
        <v>50</v>
      </c>
      <c r="D8" s="2">
        <v>90</v>
      </c>
      <c r="E8" s="2">
        <v>140</v>
      </c>
      <c r="J8" s="7">
        <v>2</v>
      </c>
      <c r="K8" s="9">
        <f>C18*C24</f>
        <v>0</v>
      </c>
      <c r="L8" s="9">
        <f t="shared" ref="L8:L9" si="1">D18*D24</f>
        <v>0</v>
      </c>
      <c r="M8" s="9">
        <f t="shared" ref="M8" si="2">E18*E24</f>
        <v>0</v>
      </c>
    </row>
    <row r="9" spans="1:15" x14ac:dyDescent="0.2">
      <c r="A9" s="6" t="s">
        <v>6</v>
      </c>
      <c r="J9" s="7">
        <v>3</v>
      </c>
      <c r="K9" s="9">
        <f>C19*C25</f>
        <v>30</v>
      </c>
      <c r="L9" s="9">
        <f t="shared" si="1"/>
        <v>0</v>
      </c>
      <c r="M9" s="9">
        <f>E19*E25</f>
        <v>0</v>
      </c>
    </row>
    <row r="10" spans="1:15" x14ac:dyDescent="0.2">
      <c r="A10" s="3" t="s">
        <v>3</v>
      </c>
      <c r="B10" s="3" t="s">
        <v>4</v>
      </c>
      <c r="C10" s="3" t="s">
        <v>5</v>
      </c>
      <c r="K10" s="6" t="s">
        <v>14</v>
      </c>
      <c r="L10" s="6" t="s">
        <v>14</v>
      </c>
      <c r="M10" s="6" t="s">
        <v>14</v>
      </c>
    </row>
    <row r="11" spans="1:15" x14ac:dyDescent="0.2">
      <c r="A11" s="12">
        <v>100</v>
      </c>
      <c r="B11" s="12">
        <v>0</v>
      </c>
      <c r="C11" s="12">
        <v>0</v>
      </c>
      <c r="K11" s="2">
        <v>0</v>
      </c>
      <c r="L11" s="2">
        <v>0</v>
      </c>
      <c r="M11" s="2">
        <v>0</v>
      </c>
    </row>
    <row r="12" spans="1:15" x14ac:dyDescent="0.2">
      <c r="A12" s="6" t="s">
        <v>9</v>
      </c>
      <c r="B12" s="6" t="s">
        <v>9</v>
      </c>
      <c r="C12" s="6" t="s">
        <v>9</v>
      </c>
    </row>
    <row r="13" spans="1:15" x14ac:dyDescent="0.2">
      <c r="A13" s="4">
        <f>MIN(C4:E4)</f>
        <v>100</v>
      </c>
      <c r="B13" s="4">
        <f>MIN(C5:E5)</f>
        <v>50</v>
      </c>
      <c r="C13" s="4">
        <f>MIN(C6:E6)</f>
        <v>80</v>
      </c>
      <c r="N13" s="6" t="s">
        <v>15</v>
      </c>
      <c r="O13" s="2">
        <v>10000</v>
      </c>
    </row>
    <row r="15" spans="1:15" x14ac:dyDescent="0.2">
      <c r="A15" s="6" t="s">
        <v>7</v>
      </c>
      <c r="J15" t="s">
        <v>16</v>
      </c>
      <c r="K15"/>
      <c r="L15"/>
      <c r="M15"/>
    </row>
    <row r="16" spans="1:15" x14ac:dyDescent="0.2">
      <c r="B16" s="5" t="s">
        <v>1</v>
      </c>
      <c r="C16" s="3" t="s">
        <v>3</v>
      </c>
      <c r="D16" s="3" t="s">
        <v>4</v>
      </c>
      <c r="E16" s="3" t="s">
        <v>5</v>
      </c>
      <c r="J16" s="7" t="s">
        <v>1</v>
      </c>
      <c r="K16" s="8" t="s">
        <v>3</v>
      </c>
      <c r="L16" s="8" t="s">
        <v>4</v>
      </c>
      <c r="M16" s="8" t="s">
        <v>5</v>
      </c>
      <c r="O16" s="4"/>
    </row>
    <row r="17" spans="1:13" x14ac:dyDescent="0.2">
      <c r="B17" s="5">
        <v>1</v>
      </c>
      <c r="C17" s="13">
        <v>1</v>
      </c>
      <c r="D17" s="13">
        <v>0</v>
      </c>
      <c r="E17" s="13">
        <v>0</v>
      </c>
      <c r="F17" s="11">
        <f>SUM(C17:E17)</f>
        <v>1</v>
      </c>
      <c r="G17" s="6" t="s">
        <v>9</v>
      </c>
      <c r="H17" s="2">
        <v>1</v>
      </c>
      <c r="J17" s="7">
        <v>1</v>
      </c>
      <c r="K17" s="9">
        <f>C23-$O$13*(1-C17)</f>
        <v>50</v>
      </c>
      <c r="L17" s="9">
        <f t="shared" ref="L17:L19" si="3">D23-$O$13*(1-D17)</f>
        <v>-9950</v>
      </c>
      <c r="M17" s="9">
        <f>E23-$O$13*(1-E17)</f>
        <v>-9885</v>
      </c>
    </row>
    <row r="18" spans="1:13" x14ac:dyDescent="0.2">
      <c r="B18" s="5">
        <v>2</v>
      </c>
      <c r="C18" s="13">
        <v>1</v>
      </c>
      <c r="D18" s="13">
        <v>0</v>
      </c>
      <c r="E18" s="13">
        <v>0</v>
      </c>
      <c r="F18" s="11">
        <f t="shared" ref="F18:F19" si="4">SUM(C18:E18)</f>
        <v>1</v>
      </c>
      <c r="G18" s="6" t="s">
        <v>9</v>
      </c>
      <c r="H18" s="2">
        <v>1</v>
      </c>
      <c r="J18" s="7">
        <v>2</v>
      </c>
      <c r="K18" s="9">
        <f t="shared" ref="K18:K19" si="5">C24-$O$13*(1-C18)</f>
        <v>0</v>
      </c>
      <c r="L18" s="9">
        <f t="shared" si="3"/>
        <v>-9954</v>
      </c>
      <c r="M18" s="9">
        <f t="shared" ref="M18" si="6">E24-$O$13*(1-E18)</f>
        <v>-9935</v>
      </c>
    </row>
    <row r="19" spans="1:13" x14ac:dyDescent="0.2">
      <c r="B19" s="5">
        <v>3</v>
      </c>
      <c r="C19" s="13">
        <v>1</v>
      </c>
      <c r="D19" s="13">
        <v>0</v>
      </c>
      <c r="E19" s="13">
        <v>0</v>
      </c>
      <c r="F19" s="11">
        <f t="shared" si="4"/>
        <v>1</v>
      </c>
      <c r="G19" s="6" t="s">
        <v>9</v>
      </c>
      <c r="H19" s="2">
        <v>1</v>
      </c>
      <c r="J19" s="7">
        <v>3</v>
      </c>
      <c r="K19" s="9">
        <f t="shared" si="5"/>
        <v>30</v>
      </c>
      <c r="L19" s="9">
        <f t="shared" si="3"/>
        <v>-9965</v>
      </c>
      <c r="M19" s="9">
        <f>E25-$O$13*(1-E19)</f>
        <v>-9885</v>
      </c>
    </row>
    <row r="21" spans="1:13" x14ac:dyDescent="0.2">
      <c r="A21" t="s">
        <v>10</v>
      </c>
      <c r="B21"/>
      <c r="C21"/>
      <c r="D21"/>
      <c r="E21"/>
    </row>
    <row r="22" spans="1:13" x14ac:dyDescent="0.2">
      <c r="A22"/>
      <c r="B22" s="7" t="s">
        <v>1</v>
      </c>
      <c r="C22" s="8" t="s">
        <v>3</v>
      </c>
      <c r="D22" s="8" t="s">
        <v>4</v>
      </c>
      <c r="E22" s="8" t="s">
        <v>5</v>
      </c>
    </row>
    <row r="23" spans="1:13" x14ac:dyDescent="0.2">
      <c r="A23"/>
      <c r="B23" s="7">
        <v>1</v>
      </c>
      <c r="C23" s="9">
        <f>C4-$C$8</f>
        <v>50</v>
      </c>
      <c r="D23" s="9">
        <f>D4-$B$13</f>
        <v>50</v>
      </c>
      <c r="E23" s="9">
        <f>E4-$C$13</f>
        <v>115</v>
      </c>
    </row>
    <row r="24" spans="1:13" x14ac:dyDescent="0.2">
      <c r="A24"/>
      <c r="B24" s="7">
        <v>2</v>
      </c>
      <c r="C24" s="9">
        <f>C5-$C$8</f>
        <v>0</v>
      </c>
      <c r="D24" s="9">
        <f t="shared" ref="D24:D25" si="7">D5-$B$13</f>
        <v>46</v>
      </c>
      <c r="E24" s="9">
        <f t="shared" ref="E24" si="8">E5-$C$13</f>
        <v>65</v>
      </c>
    </row>
    <row r="25" spans="1:13" x14ac:dyDescent="0.2">
      <c r="A25"/>
      <c r="B25" s="7">
        <v>3</v>
      </c>
      <c r="C25" s="9">
        <f t="shared" ref="C25" si="9">C6-$C$8</f>
        <v>30</v>
      </c>
      <c r="D25" s="9">
        <f t="shared" si="7"/>
        <v>35</v>
      </c>
      <c r="E25" s="9">
        <f>E6-$C$13</f>
        <v>115</v>
      </c>
    </row>
    <row r="28" spans="1:13" x14ac:dyDescent="0.2">
      <c r="A28" s="6" t="s">
        <v>11</v>
      </c>
      <c r="B28" s="10">
        <f>SUM(B31:B33)</f>
        <v>30000</v>
      </c>
    </row>
    <row r="30" spans="1:13" x14ac:dyDescent="0.2">
      <c r="A30" s="6" t="s">
        <v>12</v>
      </c>
    </row>
    <row r="31" spans="1:13" x14ac:dyDescent="0.2">
      <c r="A31" s="2">
        <v>1</v>
      </c>
      <c r="B31" s="4">
        <f>SUMPRODUCT(C17:E17,A11:C11)*B4</f>
        <v>15000</v>
      </c>
    </row>
    <row r="32" spans="1:13" x14ac:dyDescent="0.2">
      <c r="A32" s="2">
        <v>2</v>
      </c>
      <c r="B32" s="4">
        <f>SUMPRODUCT(C18:E18,A11:C11)*B5</f>
        <v>10000</v>
      </c>
    </row>
    <row r="33" spans="1:2" x14ac:dyDescent="0.2">
      <c r="A33" s="2">
        <v>3</v>
      </c>
      <c r="B33" s="4">
        <f>SUMPRODUCT(C19:E19,A11:C11)*B6</f>
        <v>5000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Athira Praveen (Student)</cp:lastModifiedBy>
  <dcterms:created xsi:type="dcterms:W3CDTF">2005-11-25T21:06:49Z</dcterms:created>
  <dcterms:modified xsi:type="dcterms:W3CDTF">2019-03-30T19:20:14Z</dcterms:modified>
</cp:coreProperties>
</file>