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0D5E0A56-104A-4586-9942-20183B36FF7B}" xr6:coauthVersionLast="36" xr6:coauthVersionMax="37" xr10:uidLastSave="{00000000-0000-0000-0000-000000000000}"/>
  <bookViews>
    <workbookView xWindow="0" yWindow="0" windowWidth="16560" windowHeight="9360" activeTab="5" xr2:uid="{00000000-000D-0000-FFFF-FFFF00000000}"/>
  </bookViews>
  <sheets>
    <sheet name="マスタ" sheetId="4" r:id="rId1"/>
    <sheet name="テスト" sheetId="5" r:id="rId2"/>
    <sheet name="マスタ_V2" sheetId="6" r:id="rId3"/>
    <sheet name="テスト_V2" sheetId="7" r:id="rId4"/>
    <sheet name="マスタ_V3" sheetId="8" r:id="rId5"/>
    <sheet name="テスト_V3" sheetId="9" r:id="rId6"/>
  </sheets>
  <definedNames>
    <definedName name="頭数">テスト!$B$4</definedName>
    <definedName name="頭数_V2">テスト_V2!$B$4</definedName>
    <definedName name="頭数_V3">テスト_V3!$B$4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9" l="1"/>
  <c r="C301" i="8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B301" i="8"/>
  <c r="B300" i="8"/>
  <c r="C283" i="8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B283" i="8"/>
  <c r="B282" i="8"/>
  <c r="C265" i="8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B265" i="8"/>
  <c r="B264" i="8"/>
  <c r="C247" i="8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B247" i="8"/>
  <c r="B246" i="8"/>
  <c r="D246" i="8" s="1"/>
  <c r="C229" i="8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B229" i="8"/>
  <c r="B228" i="8"/>
  <c r="C211" i="8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B211" i="8"/>
  <c r="D210" i="8"/>
  <c r="I210" i="8" s="1"/>
  <c r="B210" i="8"/>
  <c r="F210" i="8" s="1"/>
  <c r="C193" i="8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B193" i="8"/>
  <c r="B192" i="8"/>
  <c r="C175" i="8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B175" i="8"/>
  <c r="B176" i="8" s="1"/>
  <c r="B174" i="8"/>
  <c r="C157" i="8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B157" i="8"/>
  <c r="B156" i="8"/>
  <c r="C139" i="8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B139" i="8"/>
  <c r="B138" i="8"/>
  <c r="C121" i="8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B121" i="8"/>
  <c r="B120" i="8"/>
  <c r="C103" i="8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B103" i="8"/>
  <c r="B102" i="8"/>
  <c r="C85" i="8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B85" i="8"/>
  <c r="B84" i="8"/>
  <c r="C67" i="8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B67" i="8"/>
  <c r="B66" i="8"/>
  <c r="C49" i="8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B49" i="8"/>
  <c r="B50" i="8" s="1"/>
  <c r="B48" i="8"/>
  <c r="B30" i="8"/>
  <c r="C31" i="8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B31" i="8"/>
  <c r="F30" i="8"/>
  <c r="J30" i="8" s="1"/>
  <c r="D30" i="8"/>
  <c r="I30" i="8" s="1"/>
  <c r="D12" i="8"/>
  <c r="D8" i="9"/>
  <c r="D7" i="9"/>
  <c r="C6" i="9"/>
  <c r="A6" i="9" s="1"/>
  <c r="B6" i="9" s="1"/>
  <c r="C13" i="8"/>
  <c r="B13" i="8"/>
  <c r="D13" i="8" s="1"/>
  <c r="I13" i="8" s="1"/>
  <c r="F12" i="8"/>
  <c r="G12" i="8" s="1"/>
  <c r="J23" i="9" l="1"/>
  <c r="E23" i="9"/>
  <c r="I23" i="9"/>
  <c r="F23" i="9"/>
  <c r="B302" i="8"/>
  <c r="D300" i="8"/>
  <c r="I300" i="8" s="1"/>
  <c r="D301" i="8"/>
  <c r="I301" i="8" s="1"/>
  <c r="F283" i="8"/>
  <c r="B284" i="8"/>
  <c r="D282" i="8"/>
  <c r="I282" i="8" s="1"/>
  <c r="D283" i="8"/>
  <c r="I283" i="8" s="1"/>
  <c r="D264" i="8"/>
  <c r="I264" i="8" s="1"/>
  <c r="D265" i="8"/>
  <c r="I265" i="8" s="1"/>
  <c r="B266" i="8"/>
  <c r="F246" i="8"/>
  <c r="I246" i="8"/>
  <c r="F247" i="8"/>
  <c r="B248" i="8"/>
  <c r="D247" i="8"/>
  <c r="I247" i="8" s="1"/>
  <c r="D228" i="8"/>
  <c r="I228" i="8" s="1"/>
  <c r="D229" i="8"/>
  <c r="I229" i="8" s="1"/>
  <c r="B230" i="8"/>
  <c r="J210" i="8"/>
  <c r="H210" i="8"/>
  <c r="G210" i="8"/>
  <c r="F211" i="8"/>
  <c r="B212" i="8"/>
  <c r="D211" i="8"/>
  <c r="I211" i="8" s="1"/>
  <c r="B194" i="8"/>
  <c r="D192" i="8"/>
  <c r="I192" i="8" s="1"/>
  <c r="D193" i="8"/>
  <c r="I193" i="8" s="1"/>
  <c r="D176" i="8"/>
  <c r="I176" i="8" s="1"/>
  <c r="B177" i="8"/>
  <c r="F174" i="8"/>
  <c r="D174" i="8"/>
  <c r="I174" i="8" s="1"/>
  <c r="D175" i="8"/>
  <c r="I175" i="8" s="1"/>
  <c r="D157" i="8"/>
  <c r="I157" i="8" s="1"/>
  <c r="F156" i="8"/>
  <c r="B158" i="8"/>
  <c r="D156" i="8"/>
  <c r="I156" i="8" s="1"/>
  <c r="B140" i="8"/>
  <c r="D138" i="8"/>
  <c r="I138" i="8" s="1"/>
  <c r="D139" i="8"/>
  <c r="I139" i="8" s="1"/>
  <c r="D120" i="8"/>
  <c r="I120" i="8" s="1"/>
  <c r="D121" i="8"/>
  <c r="I121" i="8" s="1"/>
  <c r="B122" i="8"/>
  <c r="D102" i="8"/>
  <c r="I102" i="8" s="1"/>
  <c r="D103" i="8"/>
  <c r="I103" i="8" s="1"/>
  <c r="B104" i="8"/>
  <c r="D85" i="8"/>
  <c r="I85" i="8" s="1"/>
  <c r="B86" i="8"/>
  <c r="F84" i="8"/>
  <c r="D84" i="8"/>
  <c r="I84" i="8" s="1"/>
  <c r="D66" i="8"/>
  <c r="I66" i="8" s="1"/>
  <c r="D67" i="8"/>
  <c r="I67" i="8" s="1"/>
  <c r="B68" i="8"/>
  <c r="D50" i="8"/>
  <c r="I50" i="8" s="1"/>
  <c r="B51" i="8"/>
  <c r="F48" i="8"/>
  <c r="D49" i="8"/>
  <c r="I49" i="8" s="1"/>
  <c r="D48" i="8"/>
  <c r="I48" i="8" s="1"/>
  <c r="H30" i="8"/>
  <c r="G30" i="8"/>
  <c r="B32" i="8"/>
  <c r="D31" i="8"/>
  <c r="I31" i="8" s="1"/>
  <c r="F13" i="8"/>
  <c r="G13" i="8" s="1"/>
  <c r="J13" i="8"/>
  <c r="H13" i="8"/>
  <c r="H12" i="8"/>
  <c r="J12" i="8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I12" i="8"/>
  <c r="B14" i="8"/>
  <c r="D14" i="8" s="1"/>
  <c r="C7" i="9"/>
  <c r="D9" i="9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G12" i="6"/>
  <c r="H12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H36" i="6" s="1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H40" i="6"/>
  <c r="H277" i="6"/>
  <c r="H261" i="6"/>
  <c r="H245" i="6"/>
  <c r="H229" i="6"/>
  <c r="H213" i="6"/>
  <c r="H197" i="6"/>
  <c r="H193" i="6"/>
  <c r="H189" i="6"/>
  <c r="H185" i="6"/>
  <c r="H181" i="6"/>
  <c r="H177" i="6"/>
  <c r="H173" i="6"/>
  <c r="H169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4" i="6"/>
  <c r="H283" i="6"/>
  <c r="H282" i="6"/>
  <c r="H279" i="6"/>
  <c r="H278" i="6"/>
  <c r="H275" i="6"/>
  <c r="H274" i="6"/>
  <c r="H273" i="6"/>
  <c r="H271" i="6"/>
  <c r="H270" i="6"/>
  <c r="H269" i="6"/>
  <c r="H267" i="6"/>
  <c r="H266" i="6"/>
  <c r="H263" i="6"/>
  <c r="H262" i="6"/>
  <c r="H259" i="6"/>
  <c r="H258" i="6"/>
  <c r="H257" i="6"/>
  <c r="H255" i="6"/>
  <c r="H254" i="6"/>
  <c r="H253" i="6"/>
  <c r="H251" i="6"/>
  <c r="H250" i="6"/>
  <c r="H247" i="6"/>
  <c r="H246" i="6"/>
  <c r="H243" i="6"/>
  <c r="H242" i="6"/>
  <c r="H241" i="6"/>
  <c r="H239" i="6"/>
  <c r="H238" i="6"/>
  <c r="H237" i="6"/>
  <c r="H235" i="6"/>
  <c r="H234" i="6"/>
  <c r="H231" i="6"/>
  <c r="H230" i="6"/>
  <c r="H227" i="6"/>
  <c r="H226" i="6"/>
  <c r="H225" i="6"/>
  <c r="H223" i="6"/>
  <c r="H222" i="6"/>
  <c r="H221" i="6"/>
  <c r="H219" i="6"/>
  <c r="H218" i="6"/>
  <c r="H215" i="6"/>
  <c r="H214" i="6"/>
  <c r="H211" i="6"/>
  <c r="H210" i="6"/>
  <c r="H209" i="6"/>
  <c r="H207" i="6"/>
  <c r="H206" i="6"/>
  <c r="H205" i="6"/>
  <c r="H203" i="6"/>
  <c r="H202" i="6"/>
  <c r="H199" i="6"/>
  <c r="H198" i="6"/>
  <c r="H195" i="6"/>
  <c r="H194" i="6"/>
  <c r="H191" i="6"/>
  <c r="H190" i="6"/>
  <c r="H187" i="6"/>
  <c r="H186" i="6"/>
  <c r="H183" i="6"/>
  <c r="H182" i="6"/>
  <c r="H179" i="6"/>
  <c r="H178" i="6"/>
  <c r="H175" i="6"/>
  <c r="H174" i="6"/>
  <c r="H171" i="6"/>
  <c r="H170" i="6"/>
  <c r="H167" i="6"/>
  <c r="H166" i="6"/>
  <c r="H163" i="6"/>
  <c r="H162" i="6"/>
  <c r="H159" i="6"/>
  <c r="H158" i="6"/>
  <c r="H155" i="6"/>
  <c r="H154" i="6"/>
  <c r="H151" i="6"/>
  <c r="H150" i="6"/>
  <c r="H147" i="6"/>
  <c r="H146" i="6"/>
  <c r="H143" i="6"/>
  <c r="H142" i="6"/>
  <c r="H139" i="6"/>
  <c r="H138" i="6"/>
  <c r="H135" i="6"/>
  <c r="H134" i="6"/>
  <c r="H131" i="6"/>
  <c r="H130" i="6"/>
  <c r="H127" i="6"/>
  <c r="H126" i="6"/>
  <c r="H123" i="6"/>
  <c r="H122" i="6"/>
  <c r="H119" i="6"/>
  <c r="H118" i="6"/>
  <c r="H115" i="6"/>
  <c r="H114" i="6"/>
  <c r="H111" i="6"/>
  <c r="H110" i="6"/>
  <c r="H107" i="6"/>
  <c r="H106" i="6"/>
  <c r="H103" i="6"/>
  <c r="H102" i="6"/>
  <c r="H99" i="6"/>
  <c r="H98" i="6"/>
  <c r="H95" i="6"/>
  <c r="H94" i="6"/>
  <c r="H91" i="6"/>
  <c r="H90" i="6"/>
  <c r="H87" i="6"/>
  <c r="H86" i="6"/>
  <c r="H83" i="6"/>
  <c r="H82" i="6"/>
  <c r="H79" i="6"/>
  <c r="H78" i="6"/>
  <c r="H75" i="6"/>
  <c r="H74" i="6"/>
  <c r="H71" i="6"/>
  <c r="H70" i="6"/>
  <c r="H67" i="6"/>
  <c r="H66" i="6"/>
  <c r="H63" i="6"/>
  <c r="H62" i="6"/>
  <c r="H59" i="6"/>
  <c r="H58" i="6"/>
  <c r="H55" i="6"/>
  <c r="H54" i="6"/>
  <c r="H51" i="6"/>
  <c r="H50" i="6"/>
  <c r="H47" i="6"/>
  <c r="H46" i="6"/>
  <c r="H43" i="6"/>
  <c r="H42" i="6"/>
  <c r="H39" i="6"/>
  <c r="H38" i="6"/>
  <c r="H35" i="6"/>
  <c r="H34" i="6"/>
  <c r="H31" i="6"/>
  <c r="H30" i="6"/>
  <c r="H27" i="6"/>
  <c r="H26" i="6"/>
  <c r="H25" i="6"/>
  <c r="H23" i="6"/>
  <c r="H22" i="6"/>
  <c r="H21" i="6"/>
  <c r="H19" i="6"/>
  <c r="H18" i="6"/>
  <c r="H17" i="6"/>
  <c r="H15" i="6"/>
  <c r="H14" i="6"/>
  <c r="H13" i="6"/>
  <c r="D7" i="7"/>
  <c r="D8" i="7" s="1"/>
  <c r="D9" i="7" s="1"/>
  <c r="D10" i="7" s="1"/>
  <c r="D11" i="7" s="1"/>
  <c r="C6" i="7"/>
  <c r="C268" i="6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51" i="6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34" i="6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17" i="6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01" i="6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00" i="6"/>
  <c r="C183" i="6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50" i="6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49" i="6"/>
  <c r="C133" i="6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32" i="6"/>
  <c r="C115" i="6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01" i="6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99" i="6"/>
  <c r="C100" i="6" s="1"/>
  <c r="C98" i="6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64" i="6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47" i="6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30" i="6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D29" i="6"/>
  <c r="B29" i="6"/>
  <c r="C14" i="6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B14" i="6"/>
  <c r="C13" i="6"/>
  <c r="B13" i="6"/>
  <c r="D12" i="6"/>
  <c r="F12" i="6" s="1"/>
  <c r="J12" i="6" s="1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B303" i="8" l="1"/>
  <c r="D302" i="8"/>
  <c r="I302" i="8" s="1"/>
  <c r="F301" i="8"/>
  <c r="F300" i="8"/>
  <c r="F284" i="8"/>
  <c r="D284" i="8"/>
  <c r="I284" i="8" s="1"/>
  <c r="B285" i="8"/>
  <c r="J283" i="8"/>
  <c r="H283" i="8"/>
  <c r="G283" i="8"/>
  <c r="F282" i="8"/>
  <c r="F265" i="8"/>
  <c r="B267" i="8"/>
  <c r="D266" i="8"/>
  <c r="I266" i="8" s="1"/>
  <c r="F264" i="8"/>
  <c r="B249" i="8"/>
  <c r="D248" i="8"/>
  <c r="I248" i="8" s="1"/>
  <c r="J247" i="8"/>
  <c r="H247" i="8"/>
  <c r="G247" i="8"/>
  <c r="J246" i="8"/>
  <c r="H246" i="8"/>
  <c r="G246" i="8"/>
  <c r="F229" i="8"/>
  <c r="D230" i="8"/>
  <c r="I230" i="8" s="1"/>
  <c r="B231" i="8"/>
  <c r="F228" i="8"/>
  <c r="J211" i="8"/>
  <c r="H211" i="8"/>
  <c r="G211" i="8"/>
  <c r="D212" i="8"/>
  <c r="I212" i="8" s="1"/>
  <c r="B213" i="8"/>
  <c r="D194" i="8"/>
  <c r="I194" i="8" s="1"/>
  <c r="B195" i="8"/>
  <c r="F192" i="8"/>
  <c r="F193" i="8"/>
  <c r="J174" i="8"/>
  <c r="G174" i="8"/>
  <c r="H174" i="8"/>
  <c r="F177" i="8"/>
  <c r="D177" i="8"/>
  <c r="I177" i="8" s="1"/>
  <c r="B178" i="8"/>
  <c r="F175" i="8"/>
  <c r="F176" i="8"/>
  <c r="D158" i="8"/>
  <c r="I158" i="8" s="1"/>
  <c r="B159" i="8"/>
  <c r="J156" i="8"/>
  <c r="H156" i="8"/>
  <c r="G156" i="8"/>
  <c r="F157" i="8"/>
  <c r="D140" i="8"/>
  <c r="I140" i="8" s="1"/>
  <c r="B141" i="8"/>
  <c r="F138" i="8"/>
  <c r="F139" i="8"/>
  <c r="F121" i="8"/>
  <c r="D122" i="8"/>
  <c r="I122" i="8" s="1"/>
  <c r="B123" i="8"/>
  <c r="F120" i="8"/>
  <c r="F103" i="8"/>
  <c r="D104" i="8"/>
  <c r="I104" i="8" s="1"/>
  <c r="B105" i="8"/>
  <c r="F102" i="8"/>
  <c r="D86" i="8"/>
  <c r="I86" i="8" s="1"/>
  <c r="B87" i="8"/>
  <c r="J84" i="8"/>
  <c r="G84" i="8"/>
  <c r="H84" i="8"/>
  <c r="F85" i="8"/>
  <c r="F67" i="8"/>
  <c r="B69" i="8"/>
  <c r="D68" i="8"/>
  <c r="I68" i="8" s="1"/>
  <c r="F66" i="8"/>
  <c r="J48" i="8"/>
  <c r="H48" i="8"/>
  <c r="G48" i="8"/>
  <c r="D51" i="8"/>
  <c r="I51" i="8" s="1"/>
  <c r="B52" i="8"/>
  <c r="F49" i="8"/>
  <c r="F50" i="8"/>
  <c r="D32" i="8"/>
  <c r="I32" i="8" s="1"/>
  <c r="B33" i="8"/>
  <c r="F31" i="8"/>
  <c r="C8" i="9"/>
  <c r="A7" i="9"/>
  <c r="B7" i="9" s="1"/>
  <c r="D10" i="9"/>
  <c r="B15" i="8"/>
  <c r="D15" i="8" s="1"/>
  <c r="F14" i="8"/>
  <c r="G14" i="8" s="1"/>
  <c r="I14" i="8"/>
  <c r="H16" i="6"/>
  <c r="H20" i="6"/>
  <c r="H24" i="6"/>
  <c r="H28" i="6"/>
  <c r="H52" i="6"/>
  <c r="H60" i="6"/>
  <c r="H68" i="6"/>
  <c r="H76" i="6"/>
  <c r="H84" i="6"/>
  <c r="H92" i="6"/>
  <c r="H100" i="6"/>
  <c r="H108" i="6"/>
  <c r="H116" i="6"/>
  <c r="H124" i="6"/>
  <c r="H132" i="6"/>
  <c r="H140" i="6"/>
  <c r="H148" i="6"/>
  <c r="H156" i="6"/>
  <c r="H164" i="6"/>
  <c r="H172" i="6"/>
  <c r="H180" i="6"/>
  <c r="H188" i="6"/>
  <c r="H196" i="6"/>
  <c r="H204" i="6"/>
  <c r="H212" i="6"/>
  <c r="H220" i="6"/>
  <c r="H228" i="6"/>
  <c r="H240" i="6"/>
  <c r="H248" i="6"/>
  <c r="H256" i="6"/>
  <c r="H264" i="6"/>
  <c r="H272" i="6"/>
  <c r="H276" i="6"/>
  <c r="H32" i="6"/>
  <c r="H48" i="6"/>
  <c r="H56" i="6"/>
  <c r="H64" i="6"/>
  <c r="H72" i="6"/>
  <c r="H80" i="6"/>
  <c r="H88" i="6"/>
  <c r="H96" i="6"/>
  <c r="H104" i="6"/>
  <c r="H112" i="6"/>
  <c r="H120" i="6"/>
  <c r="H128" i="6"/>
  <c r="H136" i="6"/>
  <c r="H144" i="6"/>
  <c r="H152" i="6"/>
  <c r="H160" i="6"/>
  <c r="H168" i="6"/>
  <c r="H176" i="6"/>
  <c r="H184" i="6"/>
  <c r="H192" i="6"/>
  <c r="H200" i="6"/>
  <c r="H208" i="6"/>
  <c r="H216" i="6"/>
  <c r="H224" i="6"/>
  <c r="H232" i="6"/>
  <c r="H236" i="6"/>
  <c r="H244" i="6"/>
  <c r="H252" i="6"/>
  <c r="H260" i="6"/>
  <c r="H268" i="6"/>
  <c r="H280" i="6"/>
  <c r="H201" i="6"/>
  <c r="H217" i="6"/>
  <c r="H233" i="6"/>
  <c r="H249" i="6"/>
  <c r="H265" i="6"/>
  <c r="H281" i="6"/>
  <c r="H29" i="6"/>
  <c r="H33" i="6"/>
  <c r="H37" i="6"/>
  <c r="H41" i="6"/>
  <c r="H97" i="6"/>
  <c r="H165" i="6"/>
  <c r="D14" i="6"/>
  <c r="B15" i="6"/>
  <c r="B31" i="6"/>
  <c r="D13" i="6"/>
  <c r="B30" i="6"/>
  <c r="B46" i="6"/>
  <c r="D12" i="7"/>
  <c r="A6" i="7"/>
  <c r="B6" i="7" s="1"/>
  <c r="C7" i="7"/>
  <c r="J301" i="8" l="1"/>
  <c r="G301" i="8"/>
  <c r="H301" i="8"/>
  <c r="F303" i="8"/>
  <c r="D303" i="8"/>
  <c r="I303" i="8" s="1"/>
  <c r="B304" i="8"/>
  <c r="J300" i="8"/>
  <c r="G300" i="8"/>
  <c r="H300" i="8"/>
  <c r="F302" i="8"/>
  <c r="J282" i="8"/>
  <c r="H282" i="8"/>
  <c r="G282" i="8"/>
  <c r="F285" i="8"/>
  <c r="D285" i="8"/>
  <c r="I285" i="8" s="1"/>
  <c r="B286" i="8"/>
  <c r="J284" i="8"/>
  <c r="G284" i="8"/>
  <c r="H284" i="8"/>
  <c r="B268" i="8"/>
  <c r="D267" i="8"/>
  <c r="I267" i="8" s="1"/>
  <c r="F266" i="8"/>
  <c r="J264" i="8"/>
  <c r="H264" i="8"/>
  <c r="G264" i="8"/>
  <c r="J265" i="8"/>
  <c r="H265" i="8"/>
  <c r="G265" i="8"/>
  <c r="D249" i="8"/>
  <c r="I249" i="8" s="1"/>
  <c r="B250" i="8"/>
  <c r="F248" i="8"/>
  <c r="F230" i="8"/>
  <c r="D231" i="8"/>
  <c r="I231" i="8" s="1"/>
  <c r="B232" i="8"/>
  <c r="J228" i="8"/>
  <c r="H228" i="8"/>
  <c r="G228" i="8"/>
  <c r="J229" i="8"/>
  <c r="H229" i="8"/>
  <c r="G229" i="8"/>
  <c r="F212" i="8"/>
  <c r="F213" i="8"/>
  <c r="D213" i="8"/>
  <c r="I213" i="8" s="1"/>
  <c r="B214" i="8"/>
  <c r="J192" i="8"/>
  <c r="G192" i="8"/>
  <c r="H192" i="8"/>
  <c r="F195" i="8"/>
  <c r="B196" i="8"/>
  <c r="D195" i="8"/>
  <c r="I195" i="8" s="1"/>
  <c r="J193" i="8"/>
  <c r="G193" i="8"/>
  <c r="H193" i="8"/>
  <c r="F194" i="8"/>
  <c r="J176" i="8"/>
  <c r="G176" i="8"/>
  <c r="H176" i="8"/>
  <c r="J175" i="8"/>
  <c r="G175" i="8"/>
  <c r="H175" i="8"/>
  <c r="D178" i="8"/>
  <c r="I178" i="8" s="1"/>
  <c r="B179" i="8"/>
  <c r="J177" i="8"/>
  <c r="G177" i="8"/>
  <c r="H177" i="8"/>
  <c r="J157" i="8"/>
  <c r="H157" i="8"/>
  <c r="G157" i="8"/>
  <c r="F159" i="8"/>
  <c r="D159" i="8"/>
  <c r="I159" i="8" s="1"/>
  <c r="B160" i="8"/>
  <c r="F158" i="8"/>
  <c r="J138" i="8"/>
  <c r="H138" i="8"/>
  <c r="G138" i="8"/>
  <c r="F141" i="8"/>
  <c r="D141" i="8"/>
  <c r="I141" i="8" s="1"/>
  <c r="B142" i="8"/>
  <c r="J139" i="8"/>
  <c r="H139" i="8"/>
  <c r="G139" i="8"/>
  <c r="F140" i="8"/>
  <c r="B124" i="8"/>
  <c r="D123" i="8"/>
  <c r="I123" i="8" s="1"/>
  <c r="F122" i="8"/>
  <c r="J120" i="8"/>
  <c r="H120" i="8"/>
  <c r="G120" i="8"/>
  <c r="J121" i="8"/>
  <c r="H121" i="8"/>
  <c r="G121" i="8"/>
  <c r="F104" i="8"/>
  <c r="D105" i="8"/>
  <c r="I105" i="8" s="1"/>
  <c r="B106" i="8"/>
  <c r="J102" i="8"/>
  <c r="G102" i="8"/>
  <c r="H102" i="8"/>
  <c r="J103" i="8"/>
  <c r="G103" i="8"/>
  <c r="H103" i="8"/>
  <c r="J85" i="8"/>
  <c r="G85" i="8"/>
  <c r="H85" i="8"/>
  <c r="F87" i="8"/>
  <c r="D87" i="8"/>
  <c r="I87" i="8" s="1"/>
  <c r="B88" i="8"/>
  <c r="F86" i="8"/>
  <c r="B70" i="8"/>
  <c r="D69" i="8"/>
  <c r="I69" i="8" s="1"/>
  <c r="F68" i="8"/>
  <c r="J66" i="8"/>
  <c r="H66" i="8"/>
  <c r="G66" i="8"/>
  <c r="J67" i="8"/>
  <c r="H67" i="8"/>
  <c r="G67" i="8"/>
  <c r="J50" i="8"/>
  <c r="H50" i="8"/>
  <c r="G50" i="8"/>
  <c r="F51" i="8"/>
  <c r="J49" i="8"/>
  <c r="H49" i="8"/>
  <c r="G49" i="8"/>
  <c r="F52" i="8"/>
  <c r="B53" i="8"/>
  <c r="D52" i="8"/>
  <c r="I52" i="8" s="1"/>
  <c r="J31" i="8"/>
  <c r="G31" i="8"/>
  <c r="H31" i="8"/>
  <c r="D33" i="8"/>
  <c r="I33" i="8" s="1"/>
  <c r="B34" i="8"/>
  <c r="F32" i="8"/>
  <c r="B16" i="8"/>
  <c r="D16" i="8" s="1"/>
  <c r="F15" i="8"/>
  <c r="G15" i="8" s="1"/>
  <c r="I15" i="8"/>
  <c r="D11" i="9"/>
  <c r="A8" i="9"/>
  <c r="B8" i="9" s="1"/>
  <c r="C9" i="9"/>
  <c r="H14" i="8"/>
  <c r="J14" i="8"/>
  <c r="G14" i="6"/>
  <c r="J14" i="6"/>
  <c r="D13" i="7"/>
  <c r="B63" i="6"/>
  <c r="D46" i="6"/>
  <c r="D15" i="6"/>
  <c r="B32" i="6"/>
  <c r="B16" i="6"/>
  <c r="B48" i="6"/>
  <c r="D31" i="6"/>
  <c r="J29" i="6"/>
  <c r="G29" i="6"/>
  <c r="C8" i="7"/>
  <c r="A7" i="7"/>
  <c r="B7" i="7" s="1"/>
  <c r="B47" i="6"/>
  <c r="D30" i="6"/>
  <c r="J13" i="6"/>
  <c r="G13" i="6"/>
  <c r="J303" i="8" l="1"/>
  <c r="G303" i="8"/>
  <c r="H303" i="8"/>
  <c r="J302" i="8"/>
  <c r="H302" i="8"/>
  <c r="G302" i="8"/>
  <c r="D304" i="8"/>
  <c r="I304" i="8" s="1"/>
  <c r="B305" i="8"/>
  <c r="J285" i="8"/>
  <c r="G285" i="8"/>
  <c r="H285" i="8"/>
  <c r="F286" i="8"/>
  <c r="D286" i="8"/>
  <c r="I286" i="8" s="1"/>
  <c r="B287" i="8"/>
  <c r="J266" i="8"/>
  <c r="H266" i="8"/>
  <c r="G266" i="8"/>
  <c r="F268" i="8"/>
  <c r="B269" i="8"/>
  <c r="D268" i="8"/>
  <c r="I268" i="8" s="1"/>
  <c r="F267" i="8"/>
  <c r="J248" i="8"/>
  <c r="H248" i="8"/>
  <c r="G248" i="8"/>
  <c r="F250" i="8"/>
  <c r="B251" i="8"/>
  <c r="D250" i="8"/>
  <c r="I250" i="8" s="1"/>
  <c r="F249" i="8"/>
  <c r="B233" i="8"/>
  <c r="D232" i="8"/>
  <c r="I232" i="8" s="1"/>
  <c r="F231" i="8"/>
  <c r="J230" i="8"/>
  <c r="H230" i="8"/>
  <c r="G230" i="8"/>
  <c r="D214" i="8"/>
  <c r="I214" i="8" s="1"/>
  <c r="B215" i="8"/>
  <c r="J213" i="8"/>
  <c r="H213" i="8"/>
  <c r="G213" i="8"/>
  <c r="J212" i="8"/>
  <c r="H212" i="8"/>
  <c r="G212" i="8"/>
  <c r="J195" i="8"/>
  <c r="G195" i="8"/>
  <c r="H195" i="8"/>
  <c r="J194" i="8"/>
  <c r="G194" i="8"/>
  <c r="H194" i="8"/>
  <c r="B197" i="8"/>
  <c r="D196" i="8"/>
  <c r="I196" i="8" s="1"/>
  <c r="F178" i="8"/>
  <c r="D179" i="8"/>
  <c r="I179" i="8" s="1"/>
  <c r="B180" i="8"/>
  <c r="J158" i="8"/>
  <c r="H158" i="8"/>
  <c r="G158" i="8"/>
  <c r="J159" i="8"/>
  <c r="H159" i="8"/>
  <c r="G159" i="8"/>
  <c r="D160" i="8"/>
  <c r="I160" i="8" s="1"/>
  <c r="B161" i="8"/>
  <c r="J141" i="8"/>
  <c r="H141" i="8"/>
  <c r="G141" i="8"/>
  <c r="J140" i="8"/>
  <c r="H140" i="8"/>
  <c r="G140" i="8"/>
  <c r="D142" i="8"/>
  <c r="I142" i="8" s="1"/>
  <c r="B143" i="8"/>
  <c r="J122" i="8"/>
  <c r="G122" i="8"/>
  <c r="H122" i="8"/>
  <c r="F124" i="8"/>
  <c r="B125" i="8"/>
  <c r="D124" i="8"/>
  <c r="I124" i="8" s="1"/>
  <c r="F123" i="8"/>
  <c r="D106" i="8"/>
  <c r="I106" i="8" s="1"/>
  <c r="B107" i="8"/>
  <c r="F105" i="8"/>
  <c r="J104" i="8"/>
  <c r="G104" i="8"/>
  <c r="H104" i="8"/>
  <c r="J86" i="8"/>
  <c r="G86" i="8"/>
  <c r="H86" i="8"/>
  <c r="F88" i="8"/>
  <c r="D88" i="8"/>
  <c r="I88" i="8" s="1"/>
  <c r="B89" i="8"/>
  <c r="J87" i="8"/>
  <c r="G87" i="8"/>
  <c r="H87" i="8"/>
  <c r="J68" i="8"/>
  <c r="H68" i="8"/>
  <c r="G68" i="8"/>
  <c r="F70" i="8"/>
  <c r="B71" i="8"/>
  <c r="D70" i="8"/>
  <c r="I70" i="8" s="1"/>
  <c r="F69" i="8"/>
  <c r="J51" i="8"/>
  <c r="H51" i="8"/>
  <c r="G51" i="8"/>
  <c r="J52" i="8"/>
  <c r="H52" i="8"/>
  <c r="G52" i="8"/>
  <c r="B54" i="8"/>
  <c r="D53" i="8"/>
  <c r="I53" i="8" s="1"/>
  <c r="F33" i="8"/>
  <c r="J32" i="8"/>
  <c r="G32" i="8"/>
  <c r="H32" i="8"/>
  <c r="D34" i="8"/>
  <c r="I34" i="8" s="1"/>
  <c r="B35" i="8"/>
  <c r="J33" i="8"/>
  <c r="G33" i="8"/>
  <c r="H33" i="8"/>
  <c r="C10" i="9"/>
  <c r="A9" i="9"/>
  <c r="B9" i="9" s="1"/>
  <c r="H15" i="8"/>
  <c r="J15" i="8"/>
  <c r="D12" i="9"/>
  <c r="B17" i="8"/>
  <c r="D17" i="8" s="1"/>
  <c r="F16" i="8"/>
  <c r="G16" i="8" s="1"/>
  <c r="I16" i="8"/>
  <c r="J30" i="6"/>
  <c r="G30" i="6"/>
  <c r="J31" i="6"/>
  <c r="G31" i="6"/>
  <c r="B49" i="6"/>
  <c r="D32" i="6"/>
  <c r="B80" i="6"/>
  <c r="D63" i="6"/>
  <c r="B64" i="6"/>
  <c r="D47" i="6"/>
  <c r="J15" i="6"/>
  <c r="G15" i="6"/>
  <c r="G46" i="6"/>
  <c r="J46" i="6"/>
  <c r="B65" i="6"/>
  <c r="D48" i="6"/>
  <c r="A8" i="7"/>
  <c r="B8" i="7" s="1"/>
  <c r="C9" i="7"/>
  <c r="D16" i="6"/>
  <c r="B33" i="6"/>
  <c r="B17" i="6"/>
  <c r="D14" i="7"/>
  <c r="F304" i="8" l="1"/>
  <c r="B306" i="8"/>
  <c r="D305" i="8"/>
  <c r="I305" i="8" s="1"/>
  <c r="J286" i="8"/>
  <c r="G286" i="8"/>
  <c r="H286" i="8"/>
  <c r="F287" i="8"/>
  <c r="D287" i="8"/>
  <c r="I287" i="8" s="1"/>
  <c r="B288" i="8"/>
  <c r="J268" i="8"/>
  <c r="H268" i="8"/>
  <c r="G268" i="8"/>
  <c r="J267" i="8"/>
  <c r="H267" i="8"/>
  <c r="G267" i="8"/>
  <c r="B270" i="8"/>
  <c r="D269" i="8"/>
  <c r="I269" i="8" s="1"/>
  <c r="J250" i="8"/>
  <c r="H250" i="8"/>
  <c r="G250" i="8"/>
  <c r="J249" i="8"/>
  <c r="H249" i="8"/>
  <c r="G249" i="8"/>
  <c r="D251" i="8"/>
  <c r="I251" i="8" s="1"/>
  <c r="B252" i="8"/>
  <c r="J231" i="8"/>
  <c r="G231" i="8"/>
  <c r="H231" i="8"/>
  <c r="F233" i="8"/>
  <c r="D233" i="8"/>
  <c r="I233" i="8" s="1"/>
  <c r="B234" i="8"/>
  <c r="F232" i="8"/>
  <c r="D215" i="8"/>
  <c r="I215" i="8" s="1"/>
  <c r="B216" i="8"/>
  <c r="F214" i="8"/>
  <c r="F196" i="8"/>
  <c r="B198" i="8"/>
  <c r="D197" i="8"/>
  <c r="I197" i="8" s="1"/>
  <c r="D180" i="8"/>
  <c r="I180" i="8" s="1"/>
  <c r="B181" i="8"/>
  <c r="F179" i="8"/>
  <c r="J178" i="8"/>
  <c r="G178" i="8"/>
  <c r="H178" i="8"/>
  <c r="F160" i="8"/>
  <c r="D161" i="8"/>
  <c r="I161" i="8" s="1"/>
  <c r="B162" i="8"/>
  <c r="F142" i="8"/>
  <c r="D143" i="8"/>
  <c r="I143" i="8" s="1"/>
  <c r="B144" i="8"/>
  <c r="J124" i="8"/>
  <c r="H124" i="8"/>
  <c r="G124" i="8"/>
  <c r="J123" i="8"/>
  <c r="G123" i="8"/>
  <c r="H123" i="8"/>
  <c r="B126" i="8"/>
  <c r="D125" i="8"/>
  <c r="I125" i="8" s="1"/>
  <c r="J105" i="8"/>
  <c r="G105" i="8"/>
  <c r="H105" i="8"/>
  <c r="F107" i="8"/>
  <c r="D107" i="8"/>
  <c r="I107" i="8" s="1"/>
  <c r="B108" i="8"/>
  <c r="F106" i="8"/>
  <c r="J88" i="8"/>
  <c r="G88" i="8"/>
  <c r="H88" i="8"/>
  <c r="F89" i="8"/>
  <c r="D89" i="8"/>
  <c r="I89" i="8" s="1"/>
  <c r="B90" i="8"/>
  <c r="J69" i="8"/>
  <c r="H69" i="8"/>
  <c r="G69" i="8"/>
  <c r="J70" i="8"/>
  <c r="H70" i="8"/>
  <c r="G70" i="8"/>
  <c r="F71" i="8"/>
  <c r="B72" i="8"/>
  <c r="D71" i="8"/>
  <c r="I71" i="8" s="1"/>
  <c r="F53" i="8"/>
  <c r="B55" i="8"/>
  <c r="D54" i="8"/>
  <c r="I54" i="8" s="1"/>
  <c r="F34" i="8"/>
  <c r="J34" i="8"/>
  <c r="G34" i="8"/>
  <c r="H34" i="8"/>
  <c r="D35" i="8"/>
  <c r="I35" i="8" s="1"/>
  <c r="B36" i="8"/>
  <c r="H16" i="8"/>
  <c r="J16" i="8"/>
  <c r="B18" i="8"/>
  <c r="D18" i="8" s="1"/>
  <c r="I17" i="8"/>
  <c r="D13" i="9"/>
  <c r="C11" i="9"/>
  <c r="A10" i="9"/>
  <c r="B10" i="9" s="1"/>
  <c r="G16" i="6"/>
  <c r="J16" i="6"/>
  <c r="J32" i="6"/>
  <c r="G32" i="6"/>
  <c r="G63" i="6"/>
  <c r="J63" i="6"/>
  <c r="G48" i="6"/>
  <c r="J48" i="6"/>
  <c r="D15" i="7"/>
  <c r="B50" i="6"/>
  <c r="D33" i="6"/>
  <c r="D17" i="6"/>
  <c r="B34" i="6"/>
  <c r="B18" i="6"/>
  <c r="G47" i="6"/>
  <c r="J47" i="6"/>
  <c r="B66" i="6"/>
  <c r="D49" i="6"/>
  <c r="C10" i="7"/>
  <c r="A9" i="7"/>
  <c r="B9" i="7" s="1"/>
  <c r="B82" i="6"/>
  <c r="D65" i="6"/>
  <c r="B81" i="6"/>
  <c r="D64" i="6"/>
  <c r="B97" i="6"/>
  <c r="D80" i="6"/>
  <c r="B307" i="8" l="1"/>
  <c r="D306" i="8"/>
  <c r="I306" i="8" s="1"/>
  <c r="F305" i="8"/>
  <c r="J304" i="8"/>
  <c r="G304" i="8"/>
  <c r="H304" i="8"/>
  <c r="J287" i="8"/>
  <c r="G287" i="8"/>
  <c r="H287" i="8"/>
  <c r="F288" i="8"/>
  <c r="D288" i="8"/>
  <c r="I288" i="8" s="1"/>
  <c r="B289" i="8"/>
  <c r="F269" i="8"/>
  <c r="B271" i="8"/>
  <c r="D270" i="8"/>
  <c r="I270" i="8" s="1"/>
  <c r="F251" i="8"/>
  <c r="D252" i="8"/>
  <c r="I252" i="8" s="1"/>
  <c r="B253" i="8"/>
  <c r="J233" i="8"/>
  <c r="H233" i="8"/>
  <c r="G233" i="8"/>
  <c r="J232" i="8"/>
  <c r="G232" i="8"/>
  <c r="H232" i="8"/>
  <c r="D234" i="8"/>
  <c r="I234" i="8" s="1"/>
  <c r="B235" i="8"/>
  <c r="D216" i="8"/>
  <c r="I216" i="8" s="1"/>
  <c r="B217" i="8"/>
  <c r="J214" i="8"/>
  <c r="H214" i="8"/>
  <c r="G214" i="8"/>
  <c r="F215" i="8"/>
  <c r="F198" i="8"/>
  <c r="B199" i="8"/>
  <c r="D198" i="8"/>
  <c r="I198" i="8" s="1"/>
  <c r="F197" i="8"/>
  <c r="J196" i="8"/>
  <c r="H196" i="8"/>
  <c r="G196" i="8"/>
  <c r="J179" i="8"/>
  <c r="G179" i="8"/>
  <c r="H179" i="8"/>
  <c r="F181" i="8"/>
  <c r="D181" i="8"/>
  <c r="I181" i="8" s="1"/>
  <c r="B182" i="8"/>
  <c r="F180" i="8"/>
  <c r="D162" i="8"/>
  <c r="I162" i="8" s="1"/>
  <c r="B163" i="8"/>
  <c r="F161" i="8"/>
  <c r="J160" i="8"/>
  <c r="H160" i="8"/>
  <c r="G160" i="8"/>
  <c r="D144" i="8"/>
  <c r="I144" i="8" s="1"/>
  <c r="B145" i="8"/>
  <c r="F143" i="8"/>
  <c r="J142" i="8"/>
  <c r="H142" i="8"/>
  <c r="G142" i="8"/>
  <c r="B127" i="8"/>
  <c r="D126" i="8"/>
  <c r="I126" i="8" s="1"/>
  <c r="F125" i="8"/>
  <c r="J107" i="8"/>
  <c r="G107" i="8"/>
  <c r="H107" i="8"/>
  <c r="F108" i="8"/>
  <c r="D108" i="8"/>
  <c r="I108" i="8" s="1"/>
  <c r="B109" i="8"/>
  <c r="J106" i="8"/>
  <c r="G106" i="8"/>
  <c r="H106" i="8"/>
  <c r="J89" i="8"/>
  <c r="G89" i="8"/>
  <c r="H89" i="8"/>
  <c r="F90" i="8"/>
  <c r="D90" i="8"/>
  <c r="I90" i="8" s="1"/>
  <c r="B91" i="8"/>
  <c r="J71" i="8"/>
  <c r="H71" i="8"/>
  <c r="G71" i="8"/>
  <c r="F72" i="8"/>
  <c r="B73" i="8"/>
  <c r="D72" i="8"/>
  <c r="I72" i="8" s="1"/>
  <c r="B56" i="8"/>
  <c r="D55" i="8"/>
  <c r="I55" i="8" s="1"/>
  <c r="F54" i="8"/>
  <c r="J53" i="8"/>
  <c r="H53" i="8"/>
  <c r="G53" i="8"/>
  <c r="F35" i="8"/>
  <c r="J35" i="8"/>
  <c r="G35" i="8"/>
  <c r="H35" i="8"/>
  <c r="D36" i="8"/>
  <c r="I36" i="8" s="1"/>
  <c r="B37" i="8"/>
  <c r="C12" i="9"/>
  <c r="A11" i="9"/>
  <c r="B11" i="9" s="1"/>
  <c r="D14" i="9"/>
  <c r="F17" i="8"/>
  <c r="G17" i="8" s="1"/>
  <c r="B19" i="8"/>
  <c r="D19" i="8" s="1"/>
  <c r="I18" i="8"/>
  <c r="J65" i="6"/>
  <c r="G65" i="6"/>
  <c r="G64" i="6"/>
  <c r="J64" i="6"/>
  <c r="B51" i="6"/>
  <c r="D34" i="6"/>
  <c r="B67" i="6"/>
  <c r="D50" i="6"/>
  <c r="J80" i="6"/>
  <c r="G80" i="6"/>
  <c r="C11" i="7"/>
  <c r="A10" i="7"/>
  <c r="B10" i="7" s="1"/>
  <c r="J17" i="6"/>
  <c r="G17" i="6"/>
  <c r="J33" i="6"/>
  <c r="G33" i="6"/>
  <c r="G49" i="6"/>
  <c r="J49" i="6"/>
  <c r="B99" i="6"/>
  <c r="D82" i="6"/>
  <c r="B114" i="6"/>
  <c r="D97" i="6"/>
  <c r="B98" i="6"/>
  <c r="D81" i="6"/>
  <c r="B83" i="6"/>
  <c r="D66" i="6"/>
  <c r="D18" i="6"/>
  <c r="B19" i="6"/>
  <c r="B35" i="6"/>
  <c r="D16" i="7"/>
  <c r="J305" i="8" l="1"/>
  <c r="G305" i="8"/>
  <c r="H305" i="8"/>
  <c r="D307" i="8"/>
  <c r="I307" i="8" s="1"/>
  <c r="B308" i="8"/>
  <c r="F306" i="8"/>
  <c r="J288" i="8"/>
  <c r="G288" i="8"/>
  <c r="H288" i="8"/>
  <c r="F289" i="8"/>
  <c r="D289" i="8"/>
  <c r="I289" i="8" s="1"/>
  <c r="B290" i="8"/>
  <c r="B272" i="8"/>
  <c r="D271" i="8"/>
  <c r="I271" i="8" s="1"/>
  <c r="F270" i="8"/>
  <c r="J269" i="8"/>
  <c r="H269" i="8"/>
  <c r="G269" i="8"/>
  <c r="B254" i="8"/>
  <c r="D253" i="8"/>
  <c r="I253" i="8" s="1"/>
  <c r="F252" i="8"/>
  <c r="J251" i="8"/>
  <c r="H251" i="8"/>
  <c r="G251" i="8"/>
  <c r="F234" i="8"/>
  <c r="D235" i="8"/>
  <c r="I235" i="8" s="1"/>
  <c r="B236" i="8"/>
  <c r="J215" i="8"/>
  <c r="H215" i="8"/>
  <c r="G215" i="8"/>
  <c r="F217" i="8"/>
  <c r="D217" i="8"/>
  <c r="I217" i="8" s="1"/>
  <c r="B218" i="8"/>
  <c r="F216" i="8"/>
  <c r="J197" i="8"/>
  <c r="H197" i="8"/>
  <c r="G197" i="8"/>
  <c r="F199" i="8"/>
  <c r="D199" i="8"/>
  <c r="I199" i="8" s="1"/>
  <c r="B200" i="8"/>
  <c r="J198" i="8"/>
  <c r="H198" i="8"/>
  <c r="G198" i="8"/>
  <c r="J181" i="8"/>
  <c r="G181" i="8"/>
  <c r="H181" i="8"/>
  <c r="J180" i="8"/>
  <c r="G180" i="8"/>
  <c r="H180" i="8"/>
  <c r="D182" i="8"/>
  <c r="I182" i="8" s="1"/>
  <c r="B183" i="8"/>
  <c r="D163" i="8"/>
  <c r="I163" i="8" s="1"/>
  <c r="B164" i="8"/>
  <c r="J161" i="8"/>
  <c r="H161" i="8"/>
  <c r="G161" i="8"/>
  <c r="F162" i="8"/>
  <c r="J143" i="8"/>
  <c r="H143" i="8"/>
  <c r="G143" i="8"/>
  <c r="F145" i="8"/>
  <c r="D145" i="8"/>
  <c r="I145" i="8" s="1"/>
  <c r="B146" i="8"/>
  <c r="F144" i="8"/>
  <c r="J125" i="8"/>
  <c r="H125" i="8"/>
  <c r="G125" i="8"/>
  <c r="F127" i="8"/>
  <c r="B128" i="8"/>
  <c r="D127" i="8"/>
  <c r="I127" i="8" s="1"/>
  <c r="F126" i="8"/>
  <c r="D109" i="8"/>
  <c r="I109" i="8" s="1"/>
  <c r="B110" i="8"/>
  <c r="J108" i="8"/>
  <c r="G108" i="8"/>
  <c r="H108" i="8"/>
  <c r="J90" i="8"/>
  <c r="G90" i="8"/>
  <c r="H90" i="8"/>
  <c r="F91" i="8"/>
  <c r="D91" i="8"/>
  <c r="I91" i="8" s="1"/>
  <c r="B92" i="8"/>
  <c r="J72" i="8"/>
  <c r="H72" i="8"/>
  <c r="G72" i="8"/>
  <c r="F73" i="8"/>
  <c r="B74" i="8"/>
  <c r="D73" i="8"/>
  <c r="I73" i="8" s="1"/>
  <c r="B57" i="8"/>
  <c r="D56" i="8"/>
  <c r="I56" i="8" s="1"/>
  <c r="J54" i="8"/>
  <c r="H54" i="8"/>
  <c r="G54" i="8"/>
  <c r="F55" i="8"/>
  <c r="F36" i="8"/>
  <c r="H36" i="8" s="1"/>
  <c r="D37" i="8"/>
  <c r="I37" i="8" s="1"/>
  <c r="B38" i="8"/>
  <c r="J36" i="8"/>
  <c r="G36" i="8"/>
  <c r="B20" i="8"/>
  <c r="D20" i="8" s="1"/>
  <c r="I19" i="8"/>
  <c r="H17" i="8"/>
  <c r="J17" i="8"/>
  <c r="A12" i="9"/>
  <c r="B12" i="9" s="1"/>
  <c r="C13" i="9"/>
  <c r="F18" i="8"/>
  <c r="G18" i="8" s="1"/>
  <c r="D15" i="9"/>
  <c r="J34" i="6"/>
  <c r="G34" i="6"/>
  <c r="G66" i="6"/>
  <c r="J66" i="6"/>
  <c r="J81" i="6"/>
  <c r="G81" i="6"/>
  <c r="G18" i="6"/>
  <c r="J18" i="6"/>
  <c r="D114" i="6"/>
  <c r="B131" i="6"/>
  <c r="D17" i="7"/>
  <c r="D19" i="6"/>
  <c r="B36" i="6"/>
  <c r="B20" i="6"/>
  <c r="B115" i="6"/>
  <c r="D98" i="6"/>
  <c r="B52" i="6"/>
  <c r="D35" i="6"/>
  <c r="G97" i="6"/>
  <c r="J97" i="6"/>
  <c r="B116" i="6"/>
  <c r="D99" i="6"/>
  <c r="C12" i="7"/>
  <c r="A11" i="7"/>
  <c r="B11" i="7" s="1"/>
  <c r="G50" i="6"/>
  <c r="J50" i="6"/>
  <c r="B100" i="6"/>
  <c r="D83" i="6"/>
  <c r="J82" i="6"/>
  <c r="G82" i="6"/>
  <c r="B84" i="6"/>
  <c r="D67" i="6"/>
  <c r="B68" i="6"/>
  <c r="D51" i="6"/>
  <c r="F307" i="8" l="1"/>
  <c r="J306" i="8"/>
  <c r="H306" i="8"/>
  <c r="G306" i="8"/>
  <c r="D308" i="8"/>
  <c r="I308" i="8" s="1"/>
  <c r="B309" i="8"/>
  <c r="J289" i="8"/>
  <c r="H289" i="8"/>
  <c r="G289" i="8"/>
  <c r="F290" i="8"/>
  <c r="D290" i="8"/>
  <c r="I290" i="8" s="1"/>
  <c r="B291" i="8"/>
  <c r="J270" i="8"/>
  <c r="H270" i="8"/>
  <c r="G270" i="8"/>
  <c r="F272" i="8"/>
  <c r="B273" i="8"/>
  <c r="D272" i="8"/>
  <c r="I272" i="8" s="1"/>
  <c r="F271" i="8"/>
  <c r="J252" i="8"/>
  <c r="H252" i="8"/>
  <c r="G252" i="8"/>
  <c r="F254" i="8"/>
  <c r="D254" i="8"/>
  <c r="I254" i="8" s="1"/>
  <c r="B255" i="8"/>
  <c r="F253" i="8"/>
  <c r="D236" i="8"/>
  <c r="I236" i="8" s="1"/>
  <c r="B237" i="8"/>
  <c r="F235" i="8"/>
  <c r="J234" i="8"/>
  <c r="G234" i="8"/>
  <c r="H234" i="8"/>
  <c r="J216" i="8"/>
  <c r="H216" i="8"/>
  <c r="G216" i="8"/>
  <c r="J217" i="8"/>
  <c r="H217" i="8"/>
  <c r="G217" i="8"/>
  <c r="D218" i="8"/>
  <c r="I218" i="8" s="1"/>
  <c r="B219" i="8"/>
  <c r="J199" i="8"/>
  <c r="G199" i="8"/>
  <c r="H199" i="8"/>
  <c r="D200" i="8"/>
  <c r="I200" i="8" s="1"/>
  <c r="B201" i="8"/>
  <c r="F182" i="8"/>
  <c r="D183" i="8"/>
  <c r="I183" i="8" s="1"/>
  <c r="B184" i="8"/>
  <c r="J162" i="8"/>
  <c r="H162" i="8"/>
  <c r="G162" i="8"/>
  <c r="F164" i="8"/>
  <c r="D164" i="8"/>
  <c r="I164" i="8" s="1"/>
  <c r="B165" i="8"/>
  <c r="F163" i="8"/>
  <c r="J145" i="8"/>
  <c r="H145" i="8"/>
  <c r="G145" i="8"/>
  <c r="F146" i="8"/>
  <c r="D146" i="8"/>
  <c r="I146" i="8" s="1"/>
  <c r="B147" i="8"/>
  <c r="J144" i="8"/>
  <c r="H144" i="8"/>
  <c r="G144" i="8"/>
  <c r="J127" i="8"/>
  <c r="H127" i="8"/>
  <c r="G127" i="8"/>
  <c r="J126" i="8"/>
  <c r="H126" i="8"/>
  <c r="G126" i="8"/>
  <c r="F128" i="8"/>
  <c r="B129" i="8"/>
  <c r="D128" i="8"/>
  <c r="I128" i="8" s="1"/>
  <c r="D110" i="8"/>
  <c r="I110" i="8" s="1"/>
  <c r="B111" i="8"/>
  <c r="F109" i="8"/>
  <c r="J91" i="8"/>
  <c r="G91" i="8"/>
  <c r="H91" i="8"/>
  <c r="F92" i="8"/>
  <c r="D92" i="8"/>
  <c r="I92" i="8" s="1"/>
  <c r="B93" i="8"/>
  <c r="J73" i="8"/>
  <c r="H73" i="8"/>
  <c r="G73" i="8"/>
  <c r="F74" i="8"/>
  <c r="D74" i="8"/>
  <c r="I74" i="8" s="1"/>
  <c r="B75" i="8"/>
  <c r="J55" i="8"/>
  <c r="H55" i="8"/>
  <c r="G55" i="8"/>
  <c r="F57" i="8"/>
  <c r="B58" i="8"/>
  <c r="D57" i="8"/>
  <c r="I57" i="8" s="1"/>
  <c r="F56" i="8"/>
  <c r="D38" i="8"/>
  <c r="I38" i="8" s="1"/>
  <c r="B39" i="8"/>
  <c r="F37" i="8"/>
  <c r="B21" i="8"/>
  <c r="D21" i="8" s="1"/>
  <c r="I20" i="8"/>
  <c r="H18" i="8"/>
  <c r="J18" i="8"/>
  <c r="D16" i="9"/>
  <c r="C14" i="9"/>
  <c r="A13" i="9"/>
  <c r="B13" i="9" s="1"/>
  <c r="F19" i="8"/>
  <c r="G19" i="8" s="1"/>
  <c r="G99" i="6"/>
  <c r="J99" i="6"/>
  <c r="J83" i="6"/>
  <c r="G83" i="6"/>
  <c r="J19" i="6"/>
  <c r="G19" i="6"/>
  <c r="J67" i="6"/>
  <c r="G67" i="6"/>
  <c r="G98" i="6"/>
  <c r="J98" i="6"/>
  <c r="J114" i="6"/>
  <c r="G114" i="6"/>
  <c r="A12" i="7"/>
  <c r="B12" i="7" s="1"/>
  <c r="C13" i="7"/>
  <c r="D115" i="6"/>
  <c r="B132" i="6"/>
  <c r="D18" i="7"/>
  <c r="G51" i="6"/>
  <c r="J51" i="6"/>
  <c r="B101" i="6"/>
  <c r="D84" i="6"/>
  <c r="D100" i="6"/>
  <c r="B117" i="6"/>
  <c r="D20" i="6"/>
  <c r="B37" i="6"/>
  <c r="B21" i="6"/>
  <c r="B133" i="6"/>
  <c r="D116" i="6"/>
  <c r="J35" i="6"/>
  <c r="G35" i="6"/>
  <c r="B85" i="6"/>
  <c r="D68" i="6"/>
  <c r="B69" i="6"/>
  <c r="D52" i="6"/>
  <c r="B53" i="6"/>
  <c r="D36" i="6"/>
  <c r="D131" i="6"/>
  <c r="B148" i="6"/>
  <c r="B310" i="8" l="1"/>
  <c r="D309" i="8"/>
  <c r="I309" i="8" s="1"/>
  <c r="F308" i="8"/>
  <c r="J307" i="8"/>
  <c r="G307" i="8"/>
  <c r="H307" i="8"/>
  <c r="J290" i="8"/>
  <c r="G290" i="8"/>
  <c r="H290" i="8"/>
  <c r="F291" i="8"/>
  <c r="D291" i="8"/>
  <c r="I291" i="8" s="1"/>
  <c r="B292" i="8"/>
  <c r="J271" i="8"/>
  <c r="H271" i="8"/>
  <c r="G271" i="8"/>
  <c r="J272" i="8"/>
  <c r="H272" i="8"/>
  <c r="G272" i="8"/>
  <c r="B274" i="8"/>
  <c r="D273" i="8"/>
  <c r="I273" i="8" s="1"/>
  <c r="J254" i="8"/>
  <c r="H254" i="8"/>
  <c r="G254" i="8"/>
  <c r="F255" i="8"/>
  <c r="D255" i="8"/>
  <c r="I255" i="8" s="1"/>
  <c r="B256" i="8"/>
  <c r="J253" i="8"/>
  <c r="H253" i="8"/>
  <c r="G253" i="8"/>
  <c r="J235" i="8"/>
  <c r="G235" i="8"/>
  <c r="H235" i="8"/>
  <c r="F237" i="8"/>
  <c r="D237" i="8"/>
  <c r="I237" i="8" s="1"/>
  <c r="B238" i="8"/>
  <c r="F236" i="8"/>
  <c r="F218" i="8"/>
  <c r="D219" i="8"/>
  <c r="I219" i="8" s="1"/>
  <c r="B220" i="8"/>
  <c r="F200" i="8"/>
  <c r="B202" i="8"/>
  <c r="D201" i="8"/>
  <c r="I201" i="8" s="1"/>
  <c r="F183" i="8"/>
  <c r="D184" i="8"/>
  <c r="I184" i="8" s="1"/>
  <c r="B185" i="8"/>
  <c r="J182" i="8"/>
  <c r="G182" i="8"/>
  <c r="H182" i="8"/>
  <c r="J164" i="8"/>
  <c r="H164" i="8"/>
  <c r="G164" i="8"/>
  <c r="J163" i="8"/>
  <c r="H163" i="8"/>
  <c r="G163" i="8"/>
  <c r="D165" i="8"/>
  <c r="I165" i="8" s="1"/>
  <c r="B166" i="8"/>
  <c r="B148" i="8"/>
  <c r="D147" i="8"/>
  <c r="I147" i="8" s="1"/>
  <c r="J146" i="8"/>
  <c r="H146" i="8"/>
  <c r="G146" i="8"/>
  <c r="B130" i="8"/>
  <c r="D129" i="8"/>
  <c r="I129" i="8" s="1"/>
  <c r="J128" i="8"/>
  <c r="H128" i="8"/>
  <c r="G128" i="8"/>
  <c r="J109" i="8"/>
  <c r="G109" i="8"/>
  <c r="H109" i="8"/>
  <c r="F111" i="8"/>
  <c r="D111" i="8"/>
  <c r="I111" i="8" s="1"/>
  <c r="B112" i="8"/>
  <c r="F110" i="8"/>
  <c r="J92" i="8"/>
  <c r="G92" i="8"/>
  <c r="H92" i="8"/>
  <c r="F93" i="8"/>
  <c r="D93" i="8"/>
  <c r="I93" i="8" s="1"/>
  <c r="B94" i="8"/>
  <c r="J74" i="8"/>
  <c r="H74" i="8"/>
  <c r="G74" i="8"/>
  <c r="F75" i="8"/>
  <c r="B76" i="8"/>
  <c r="D75" i="8"/>
  <c r="I75" i="8" s="1"/>
  <c r="J57" i="8"/>
  <c r="H57" i="8"/>
  <c r="G57" i="8"/>
  <c r="J56" i="8"/>
  <c r="H56" i="8"/>
  <c r="G56" i="8"/>
  <c r="B59" i="8"/>
  <c r="D58" i="8"/>
  <c r="I58" i="8" s="1"/>
  <c r="J37" i="8"/>
  <c r="G37" i="8"/>
  <c r="H37" i="8"/>
  <c r="F39" i="8"/>
  <c r="D39" i="8"/>
  <c r="I39" i="8" s="1"/>
  <c r="B40" i="8"/>
  <c r="F38" i="8"/>
  <c r="H19" i="8"/>
  <c r="J19" i="8"/>
  <c r="C15" i="9"/>
  <c r="A14" i="9"/>
  <c r="B14" i="9" s="1"/>
  <c r="F20" i="8"/>
  <c r="G20" i="8" s="1"/>
  <c r="D17" i="9"/>
  <c r="B22" i="8"/>
  <c r="D22" i="8" s="1"/>
  <c r="I21" i="8"/>
  <c r="J116" i="6"/>
  <c r="G116" i="6"/>
  <c r="G20" i="6"/>
  <c r="J20" i="6"/>
  <c r="G100" i="6"/>
  <c r="J100" i="6"/>
  <c r="G131" i="6"/>
  <c r="J131" i="6"/>
  <c r="J84" i="6"/>
  <c r="G84" i="6"/>
  <c r="B134" i="6"/>
  <c r="D117" i="6"/>
  <c r="D19" i="7"/>
  <c r="C14" i="7"/>
  <c r="A13" i="7"/>
  <c r="B13" i="7" s="1"/>
  <c r="B70" i="6"/>
  <c r="D53" i="6"/>
  <c r="G115" i="6"/>
  <c r="J115" i="6"/>
  <c r="B165" i="6"/>
  <c r="D148" i="6"/>
  <c r="G52" i="6"/>
  <c r="J52" i="6"/>
  <c r="G68" i="6"/>
  <c r="J68" i="6"/>
  <c r="D21" i="6"/>
  <c r="B38" i="6"/>
  <c r="B22" i="6"/>
  <c r="B118" i="6"/>
  <c r="D101" i="6"/>
  <c r="D132" i="6"/>
  <c r="B149" i="6"/>
  <c r="J36" i="6"/>
  <c r="G36" i="6"/>
  <c r="B86" i="6"/>
  <c r="D69" i="6"/>
  <c r="B102" i="6"/>
  <c r="D85" i="6"/>
  <c r="D133" i="6"/>
  <c r="B150" i="6"/>
  <c r="B54" i="6"/>
  <c r="D37" i="6"/>
  <c r="J308" i="8" l="1"/>
  <c r="G308" i="8"/>
  <c r="H308" i="8"/>
  <c r="D310" i="8"/>
  <c r="I310" i="8" s="1"/>
  <c r="B311" i="8"/>
  <c r="F309" i="8"/>
  <c r="J291" i="8"/>
  <c r="G291" i="8"/>
  <c r="H291" i="8"/>
  <c r="F292" i="8"/>
  <c r="D292" i="8"/>
  <c r="I292" i="8" s="1"/>
  <c r="B293" i="8"/>
  <c r="F273" i="8"/>
  <c r="B275" i="8"/>
  <c r="D274" i="8"/>
  <c r="I274" i="8" s="1"/>
  <c r="J255" i="8"/>
  <c r="H255" i="8"/>
  <c r="G255" i="8"/>
  <c r="F256" i="8"/>
  <c r="D256" i="8"/>
  <c r="I256" i="8" s="1"/>
  <c r="B257" i="8"/>
  <c r="J237" i="8"/>
  <c r="G237" i="8"/>
  <c r="H237" i="8"/>
  <c r="J236" i="8"/>
  <c r="G236" i="8"/>
  <c r="H236" i="8"/>
  <c r="D238" i="8"/>
  <c r="I238" i="8" s="1"/>
  <c r="B239" i="8"/>
  <c r="D220" i="8"/>
  <c r="I220" i="8" s="1"/>
  <c r="B221" i="8"/>
  <c r="F219" i="8"/>
  <c r="J218" i="8"/>
  <c r="H218" i="8"/>
  <c r="G218" i="8"/>
  <c r="B203" i="8"/>
  <c r="D202" i="8"/>
  <c r="I202" i="8" s="1"/>
  <c r="F201" i="8"/>
  <c r="J200" i="8"/>
  <c r="G200" i="8"/>
  <c r="H200" i="8"/>
  <c r="F184" i="8"/>
  <c r="D185" i="8"/>
  <c r="I185" i="8" s="1"/>
  <c r="B186" i="8"/>
  <c r="J183" i="8"/>
  <c r="G183" i="8"/>
  <c r="H183" i="8"/>
  <c r="F165" i="8"/>
  <c r="D166" i="8"/>
  <c r="I166" i="8" s="1"/>
  <c r="B167" i="8"/>
  <c r="B149" i="8"/>
  <c r="D148" i="8"/>
  <c r="I148" i="8" s="1"/>
  <c r="F147" i="8"/>
  <c r="B131" i="8"/>
  <c r="D130" i="8"/>
  <c r="I130" i="8" s="1"/>
  <c r="F129" i="8"/>
  <c r="J111" i="8"/>
  <c r="G111" i="8"/>
  <c r="H111" i="8"/>
  <c r="F112" i="8"/>
  <c r="D112" i="8"/>
  <c r="I112" i="8" s="1"/>
  <c r="B113" i="8"/>
  <c r="J110" i="8"/>
  <c r="G110" i="8"/>
  <c r="H110" i="8"/>
  <c r="J93" i="8"/>
  <c r="G93" i="8"/>
  <c r="H93" i="8"/>
  <c r="F94" i="8"/>
  <c r="D94" i="8"/>
  <c r="I94" i="8" s="1"/>
  <c r="B95" i="8"/>
  <c r="J75" i="8"/>
  <c r="G75" i="8"/>
  <c r="H75" i="8"/>
  <c r="F76" i="8"/>
  <c r="B77" i="8"/>
  <c r="D76" i="8"/>
  <c r="I76" i="8" s="1"/>
  <c r="F58" i="8"/>
  <c r="B60" i="8"/>
  <c r="D59" i="8"/>
  <c r="I59" i="8" s="1"/>
  <c r="J39" i="8"/>
  <c r="G39" i="8"/>
  <c r="H39" i="8"/>
  <c r="F40" i="8"/>
  <c r="D40" i="8"/>
  <c r="I40" i="8" s="1"/>
  <c r="B41" i="8"/>
  <c r="J38" i="8"/>
  <c r="G38" i="8"/>
  <c r="H38" i="8"/>
  <c r="C16" i="9"/>
  <c r="A15" i="9"/>
  <c r="B15" i="9" s="1"/>
  <c r="J20" i="8"/>
  <c r="H20" i="8"/>
  <c r="B23" i="8"/>
  <c r="D23" i="8" s="1"/>
  <c r="I22" i="8"/>
  <c r="F21" i="8"/>
  <c r="G21" i="8" s="1"/>
  <c r="D18" i="9"/>
  <c r="J37" i="6"/>
  <c r="G37" i="6"/>
  <c r="G101" i="6"/>
  <c r="J101" i="6"/>
  <c r="G53" i="6"/>
  <c r="J53" i="6"/>
  <c r="J148" i="6"/>
  <c r="G148" i="6"/>
  <c r="J85" i="6"/>
  <c r="G85" i="6"/>
  <c r="B71" i="6"/>
  <c r="D54" i="6"/>
  <c r="J69" i="6"/>
  <c r="G69" i="6"/>
  <c r="B167" i="6"/>
  <c r="D150" i="6"/>
  <c r="B103" i="6"/>
  <c r="D86" i="6"/>
  <c r="B166" i="6"/>
  <c r="D149" i="6"/>
  <c r="D22" i="6"/>
  <c r="B23" i="6"/>
  <c r="B39" i="6"/>
  <c r="B182" i="6"/>
  <c r="D165" i="6"/>
  <c r="D20" i="7"/>
  <c r="G133" i="6"/>
  <c r="J133" i="6"/>
  <c r="D102" i="6"/>
  <c r="B119" i="6"/>
  <c r="J132" i="6"/>
  <c r="G132" i="6"/>
  <c r="B55" i="6"/>
  <c r="D38" i="6"/>
  <c r="D70" i="6"/>
  <c r="B87" i="6"/>
  <c r="J21" i="6"/>
  <c r="G21" i="6"/>
  <c r="C15" i="7"/>
  <c r="A14" i="7"/>
  <c r="B14" i="7" s="1"/>
  <c r="G117" i="6"/>
  <c r="J117" i="6"/>
  <c r="B135" i="6"/>
  <c r="D118" i="6"/>
  <c r="D134" i="6"/>
  <c r="B151" i="6"/>
  <c r="B120" i="4"/>
  <c r="B137" i="4" s="1"/>
  <c r="B154" i="4" s="1"/>
  <c r="B171" i="4" s="1"/>
  <c r="B188" i="4" s="1"/>
  <c r="B205" i="4" s="1"/>
  <c r="B222" i="4" s="1"/>
  <c r="B239" i="4" s="1"/>
  <c r="B256" i="4" s="1"/>
  <c r="B273" i="4" s="1"/>
  <c r="B109" i="4"/>
  <c r="B126" i="4" s="1"/>
  <c r="B143" i="4" s="1"/>
  <c r="B160" i="4" s="1"/>
  <c r="B177" i="4" s="1"/>
  <c r="B194" i="4" s="1"/>
  <c r="B211" i="4" s="1"/>
  <c r="B228" i="4" s="1"/>
  <c r="B245" i="4" s="1"/>
  <c r="B262" i="4" s="1"/>
  <c r="B279" i="4" s="1"/>
  <c r="B98" i="4"/>
  <c r="B115" i="4" s="1"/>
  <c r="B132" i="4" s="1"/>
  <c r="B149" i="4" s="1"/>
  <c r="B166" i="4" s="1"/>
  <c r="B183" i="4" s="1"/>
  <c r="B200" i="4" s="1"/>
  <c r="B217" i="4" s="1"/>
  <c r="B234" i="4" s="1"/>
  <c r="B251" i="4" s="1"/>
  <c r="B268" i="4" s="1"/>
  <c r="B88" i="4"/>
  <c r="B105" i="4" s="1"/>
  <c r="B122" i="4" s="1"/>
  <c r="B139" i="4" s="1"/>
  <c r="B156" i="4" s="1"/>
  <c r="B173" i="4" s="1"/>
  <c r="B190" i="4" s="1"/>
  <c r="B207" i="4" s="1"/>
  <c r="B224" i="4" s="1"/>
  <c r="B241" i="4" s="1"/>
  <c r="B258" i="4" s="1"/>
  <c r="B275" i="4" s="1"/>
  <c r="B82" i="4"/>
  <c r="B99" i="4" s="1"/>
  <c r="B116" i="4" s="1"/>
  <c r="B133" i="4" s="1"/>
  <c r="B150" i="4" s="1"/>
  <c r="B167" i="4" s="1"/>
  <c r="B184" i="4" s="1"/>
  <c r="B201" i="4" s="1"/>
  <c r="B218" i="4" s="1"/>
  <c r="B235" i="4" s="1"/>
  <c r="B252" i="4" s="1"/>
  <c r="B269" i="4" s="1"/>
  <c r="B77" i="4"/>
  <c r="B94" i="4" s="1"/>
  <c r="B111" i="4" s="1"/>
  <c r="B128" i="4" s="1"/>
  <c r="B145" i="4" s="1"/>
  <c r="B162" i="4" s="1"/>
  <c r="B179" i="4" s="1"/>
  <c r="B196" i="4" s="1"/>
  <c r="B213" i="4" s="1"/>
  <c r="B230" i="4" s="1"/>
  <c r="B247" i="4" s="1"/>
  <c r="B264" i="4" s="1"/>
  <c r="B281" i="4" s="1"/>
  <c r="B61" i="4"/>
  <c r="B78" i="4" s="1"/>
  <c r="B95" i="4" s="1"/>
  <c r="B112" i="4" s="1"/>
  <c r="B129" i="4" s="1"/>
  <c r="B146" i="4" s="1"/>
  <c r="B163" i="4" s="1"/>
  <c r="B180" i="4" s="1"/>
  <c r="B197" i="4" s="1"/>
  <c r="B214" i="4" s="1"/>
  <c r="B231" i="4" s="1"/>
  <c r="B248" i="4" s="1"/>
  <c r="B265" i="4" s="1"/>
  <c r="B282" i="4" s="1"/>
  <c r="B60" i="4"/>
  <c r="B57" i="4"/>
  <c r="B74" i="4" s="1"/>
  <c r="B91" i="4" s="1"/>
  <c r="B108" i="4" s="1"/>
  <c r="B125" i="4" s="1"/>
  <c r="B142" i="4" s="1"/>
  <c r="B159" i="4" s="1"/>
  <c r="B176" i="4" s="1"/>
  <c r="B193" i="4" s="1"/>
  <c r="B210" i="4" s="1"/>
  <c r="B227" i="4" s="1"/>
  <c r="B244" i="4" s="1"/>
  <c r="B261" i="4" s="1"/>
  <c r="B278" i="4" s="1"/>
  <c r="B56" i="4"/>
  <c r="B73" i="4" s="1"/>
  <c r="B90" i="4" s="1"/>
  <c r="B107" i="4" s="1"/>
  <c r="B124" i="4" s="1"/>
  <c r="B141" i="4" s="1"/>
  <c r="B158" i="4" s="1"/>
  <c r="B175" i="4" s="1"/>
  <c r="B192" i="4" s="1"/>
  <c r="B209" i="4" s="1"/>
  <c r="B226" i="4" s="1"/>
  <c r="B243" i="4" s="1"/>
  <c r="B260" i="4" s="1"/>
  <c r="B277" i="4" s="1"/>
  <c r="B53" i="4"/>
  <c r="B70" i="4" s="1"/>
  <c r="B87" i="4" s="1"/>
  <c r="B104" i="4" s="1"/>
  <c r="B121" i="4" s="1"/>
  <c r="B138" i="4" s="1"/>
  <c r="B155" i="4" s="1"/>
  <c r="B172" i="4" s="1"/>
  <c r="B189" i="4" s="1"/>
  <c r="B206" i="4" s="1"/>
  <c r="B223" i="4" s="1"/>
  <c r="B240" i="4" s="1"/>
  <c r="B257" i="4" s="1"/>
  <c r="B274" i="4" s="1"/>
  <c r="B52" i="4"/>
  <c r="B69" i="4" s="1"/>
  <c r="B86" i="4" s="1"/>
  <c r="B103" i="4" s="1"/>
  <c r="B50" i="4"/>
  <c r="B67" i="4" s="1"/>
  <c r="B84" i="4" s="1"/>
  <c r="B101" i="4" s="1"/>
  <c r="B118" i="4" s="1"/>
  <c r="B135" i="4" s="1"/>
  <c r="B152" i="4" s="1"/>
  <c r="B169" i="4" s="1"/>
  <c r="B186" i="4" s="1"/>
  <c r="B203" i="4" s="1"/>
  <c r="B220" i="4" s="1"/>
  <c r="B237" i="4" s="1"/>
  <c r="B254" i="4" s="1"/>
  <c r="B271" i="4" s="1"/>
  <c r="B48" i="4"/>
  <c r="B65" i="4" s="1"/>
  <c r="B46" i="4"/>
  <c r="B63" i="4" s="1"/>
  <c r="B80" i="4" s="1"/>
  <c r="B97" i="4" s="1"/>
  <c r="B114" i="4" s="1"/>
  <c r="B131" i="4" s="1"/>
  <c r="B148" i="4" s="1"/>
  <c r="B165" i="4" s="1"/>
  <c r="B182" i="4" s="1"/>
  <c r="B199" i="4" s="1"/>
  <c r="B216" i="4" s="1"/>
  <c r="B233" i="4" s="1"/>
  <c r="B250" i="4" s="1"/>
  <c r="B267" i="4" s="1"/>
  <c r="B45" i="4"/>
  <c r="B62" i="4" s="1"/>
  <c r="B79" i="4" s="1"/>
  <c r="B96" i="4" s="1"/>
  <c r="B113" i="4" s="1"/>
  <c r="B130" i="4" s="1"/>
  <c r="B147" i="4" s="1"/>
  <c r="B164" i="4" s="1"/>
  <c r="B181" i="4" s="1"/>
  <c r="B198" i="4" s="1"/>
  <c r="B215" i="4" s="1"/>
  <c r="B232" i="4" s="1"/>
  <c r="B249" i="4" s="1"/>
  <c r="B266" i="4" s="1"/>
  <c r="B283" i="4" s="1"/>
  <c r="B44" i="4"/>
  <c r="B43" i="4"/>
  <c r="B42" i="4"/>
  <c r="B59" i="4" s="1"/>
  <c r="B76" i="4" s="1"/>
  <c r="B93" i="4" s="1"/>
  <c r="B110" i="4" s="1"/>
  <c r="B127" i="4" s="1"/>
  <c r="B144" i="4" s="1"/>
  <c r="B161" i="4" s="1"/>
  <c r="B178" i="4" s="1"/>
  <c r="B195" i="4" s="1"/>
  <c r="B212" i="4" s="1"/>
  <c r="B229" i="4" s="1"/>
  <c r="B246" i="4" s="1"/>
  <c r="B263" i="4" s="1"/>
  <c r="B280" i="4" s="1"/>
  <c r="B41" i="4"/>
  <c r="B58" i="4" s="1"/>
  <c r="B75" i="4" s="1"/>
  <c r="B92" i="4" s="1"/>
  <c r="B40" i="4"/>
  <c r="B39" i="4"/>
  <c r="B38" i="4"/>
  <c r="B55" i="4" s="1"/>
  <c r="B72" i="4" s="1"/>
  <c r="B89" i="4" s="1"/>
  <c r="B106" i="4" s="1"/>
  <c r="B123" i="4" s="1"/>
  <c r="B140" i="4" s="1"/>
  <c r="B157" i="4" s="1"/>
  <c r="B174" i="4" s="1"/>
  <c r="B191" i="4" s="1"/>
  <c r="B208" i="4" s="1"/>
  <c r="B225" i="4" s="1"/>
  <c r="B242" i="4" s="1"/>
  <c r="B259" i="4" s="1"/>
  <c r="B276" i="4" s="1"/>
  <c r="B37" i="4"/>
  <c r="B54" i="4" s="1"/>
  <c r="B71" i="4" s="1"/>
  <c r="B36" i="4"/>
  <c r="B35" i="4"/>
  <c r="B34" i="4"/>
  <c r="B51" i="4" s="1"/>
  <c r="B68" i="4" s="1"/>
  <c r="B85" i="4" s="1"/>
  <c r="B102" i="4" s="1"/>
  <c r="B119" i="4" s="1"/>
  <c r="B136" i="4" s="1"/>
  <c r="B153" i="4" s="1"/>
  <c r="B170" i="4" s="1"/>
  <c r="B187" i="4" s="1"/>
  <c r="B204" i="4" s="1"/>
  <c r="B221" i="4" s="1"/>
  <c r="B238" i="4" s="1"/>
  <c r="B255" i="4" s="1"/>
  <c r="B272" i="4" s="1"/>
  <c r="B33" i="4"/>
  <c r="B32" i="4"/>
  <c r="B49" i="4" s="1"/>
  <c r="B66" i="4" s="1"/>
  <c r="B83" i="4" s="1"/>
  <c r="B100" i="4" s="1"/>
  <c r="B117" i="4" s="1"/>
  <c r="B134" i="4" s="1"/>
  <c r="B151" i="4" s="1"/>
  <c r="B168" i="4" s="1"/>
  <c r="B185" i="4" s="1"/>
  <c r="B202" i="4" s="1"/>
  <c r="B219" i="4" s="1"/>
  <c r="B236" i="4" s="1"/>
  <c r="B253" i="4" s="1"/>
  <c r="B270" i="4" s="1"/>
  <c r="B31" i="4"/>
  <c r="B30" i="4"/>
  <c r="B47" i="4" s="1"/>
  <c r="B64" i="4" s="1"/>
  <c r="B81" i="4" s="1"/>
  <c r="B29" i="4"/>
  <c r="B15" i="4"/>
  <c r="B16" i="4" s="1"/>
  <c r="B14" i="4"/>
  <c r="B13" i="4"/>
  <c r="C30" i="4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6" i="5"/>
  <c r="C7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7" i="5"/>
  <c r="C268" i="4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51" i="4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34" i="4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17" i="4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00" i="4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183" i="4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66" i="4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49" i="4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32" i="4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15" i="4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98" i="4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81" i="4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64" i="4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F310" i="8" l="1"/>
  <c r="J309" i="8"/>
  <c r="H309" i="8"/>
  <c r="G309" i="8"/>
  <c r="D311" i="8"/>
  <c r="I311" i="8" s="1"/>
  <c r="B312" i="8"/>
  <c r="J292" i="8"/>
  <c r="H292" i="8"/>
  <c r="G292" i="8"/>
  <c r="F293" i="8"/>
  <c r="D293" i="8"/>
  <c r="I293" i="8" s="1"/>
  <c r="B294" i="8"/>
  <c r="B276" i="8"/>
  <c r="D275" i="8"/>
  <c r="I275" i="8" s="1"/>
  <c r="F274" i="8"/>
  <c r="J273" i="8"/>
  <c r="H273" i="8"/>
  <c r="G273" i="8"/>
  <c r="J256" i="8"/>
  <c r="H256" i="8"/>
  <c r="G256" i="8"/>
  <c r="F257" i="8"/>
  <c r="D257" i="8"/>
  <c r="I257" i="8" s="1"/>
  <c r="B258" i="8"/>
  <c r="F238" i="8"/>
  <c r="D239" i="8"/>
  <c r="I239" i="8" s="1"/>
  <c r="B240" i="8"/>
  <c r="D221" i="8"/>
  <c r="I221" i="8" s="1"/>
  <c r="B222" i="8"/>
  <c r="J219" i="8"/>
  <c r="H219" i="8"/>
  <c r="G219" i="8"/>
  <c r="F220" i="8"/>
  <c r="B204" i="8"/>
  <c r="D203" i="8"/>
  <c r="I203" i="8" s="1"/>
  <c r="J201" i="8"/>
  <c r="G201" i="8"/>
  <c r="H201" i="8"/>
  <c r="F202" i="8"/>
  <c r="D186" i="8"/>
  <c r="I186" i="8" s="1"/>
  <c r="B187" i="8"/>
  <c r="F185" i="8"/>
  <c r="J184" i="8"/>
  <c r="G184" i="8"/>
  <c r="H184" i="8"/>
  <c r="F166" i="8"/>
  <c r="D167" i="8"/>
  <c r="I167" i="8" s="1"/>
  <c r="B168" i="8"/>
  <c r="J165" i="8"/>
  <c r="H165" i="8"/>
  <c r="G165" i="8"/>
  <c r="D149" i="8"/>
  <c r="I149" i="8" s="1"/>
  <c r="B150" i="8"/>
  <c r="J147" i="8"/>
  <c r="H147" i="8"/>
  <c r="G147" i="8"/>
  <c r="F148" i="8"/>
  <c r="J129" i="8"/>
  <c r="H129" i="8"/>
  <c r="G129" i="8"/>
  <c r="F131" i="8"/>
  <c r="B132" i="8"/>
  <c r="D131" i="8"/>
  <c r="I131" i="8" s="1"/>
  <c r="F130" i="8"/>
  <c r="D113" i="8"/>
  <c r="I113" i="8" s="1"/>
  <c r="B114" i="8"/>
  <c r="J112" i="8"/>
  <c r="G112" i="8"/>
  <c r="H112" i="8"/>
  <c r="J94" i="8"/>
  <c r="G94" i="8"/>
  <c r="H94" i="8"/>
  <c r="F95" i="8"/>
  <c r="D95" i="8"/>
  <c r="I95" i="8" s="1"/>
  <c r="B96" i="8"/>
  <c r="J76" i="8"/>
  <c r="H76" i="8"/>
  <c r="G76" i="8"/>
  <c r="F77" i="8"/>
  <c r="B78" i="8"/>
  <c r="D77" i="8"/>
  <c r="I77" i="8" s="1"/>
  <c r="B61" i="8"/>
  <c r="D60" i="8"/>
  <c r="I60" i="8" s="1"/>
  <c r="F59" i="8"/>
  <c r="J58" i="8"/>
  <c r="H58" i="8"/>
  <c r="G58" i="8"/>
  <c r="D41" i="8"/>
  <c r="I41" i="8" s="1"/>
  <c r="B42" i="8"/>
  <c r="J40" i="8"/>
  <c r="G40" i="8"/>
  <c r="H40" i="8"/>
  <c r="B24" i="8"/>
  <c r="D24" i="8" s="1"/>
  <c r="I23" i="8"/>
  <c r="A16" i="9"/>
  <c r="B16" i="9" s="1"/>
  <c r="C17" i="9"/>
  <c r="H21" i="8"/>
  <c r="J21" i="8"/>
  <c r="F22" i="8"/>
  <c r="G22" i="8" s="1"/>
  <c r="D19" i="9"/>
  <c r="J134" i="6"/>
  <c r="G134" i="6"/>
  <c r="G70" i="6"/>
  <c r="J70" i="6"/>
  <c r="J118" i="6"/>
  <c r="G118" i="6"/>
  <c r="G165" i="6"/>
  <c r="J165" i="6"/>
  <c r="J86" i="6"/>
  <c r="G86" i="6"/>
  <c r="G54" i="6"/>
  <c r="J54" i="6"/>
  <c r="G102" i="6"/>
  <c r="J102" i="6"/>
  <c r="G22" i="6"/>
  <c r="J22" i="6"/>
  <c r="J149" i="6"/>
  <c r="G149" i="6"/>
  <c r="B120" i="6"/>
  <c r="D103" i="6"/>
  <c r="D135" i="6"/>
  <c r="B152" i="6"/>
  <c r="C16" i="7"/>
  <c r="A15" i="7"/>
  <c r="B15" i="7" s="1"/>
  <c r="B104" i="6"/>
  <c r="D87" i="6"/>
  <c r="D119" i="6"/>
  <c r="B136" i="6"/>
  <c r="D21" i="7"/>
  <c r="B199" i="6"/>
  <c r="D182" i="6"/>
  <c r="D23" i="6"/>
  <c r="B40" i="6"/>
  <c r="B24" i="6"/>
  <c r="D166" i="6"/>
  <c r="B183" i="6"/>
  <c r="B168" i="6"/>
  <c r="D151" i="6"/>
  <c r="J38" i="6"/>
  <c r="G38" i="6"/>
  <c r="J150" i="6"/>
  <c r="G150" i="6"/>
  <c r="B88" i="6"/>
  <c r="D71" i="6"/>
  <c r="B72" i="6"/>
  <c r="D55" i="6"/>
  <c r="B56" i="6"/>
  <c r="D39" i="6"/>
  <c r="D167" i="6"/>
  <c r="B184" i="6"/>
  <c r="A6" i="5"/>
  <c r="B6" i="5" s="1"/>
  <c r="A7" i="5"/>
  <c r="B7" i="5" s="1"/>
  <c r="C8" i="5"/>
  <c r="B17" i="4"/>
  <c r="D63" i="4"/>
  <c r="F63" i="4" s="1"/>
  <c r="F41" i="4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D42" i="4"/>
  <c r="F42" i="4" s="1"/>
  <c r="D43" i="4"/>
  <c r="F43" i="4" s="1"/>
  <c r="D44" i="4"/>
  <c r="F44" i="4" s="1"/>
  <c r="D45" i="4"/>
  <c r="F45" i="4" s="1"/>
  <c r="D271" i="4"/>
  <c r="F271" i="4" s="1"/>
  <c r="D267" i="4"/>
  <c r="F267" i="4" s="1"/>
  <c r="D268" i="4"/>
  <c r="F268" i="4" s="1"/>
  <c r="D270" i="4"/>
  <c r="D250" i="4"/>
  <c r="D251" i="4"/>
  <c r="F251" i="4" s="1"/>
  <c r="D253" i="4"/>
  <c r="F253" i="4" s="1"/>
  <c r="D254" i="4"/>
  <c r="F254" i="4" s="1"/>
  <c r="D233" i="4"/>
  <c r="F233" i="4" s="1"/>
  <c r="D234" i="4"/>
  <c r="F234" i="4" s="1"/>
  <c r="D236" i="4"/>
  <c r="F236" i="4" s="1"/>
  <c r="D237" i="4"/>
  <c r="F237" i="4" s="1"/>
  <c r="D217" i="4"/>
  <c r="F217" i="4" s="1"/>
  <c r="D219" i="4"/>
  <c r="F219" i="4" s="1"/>
  <c r="D220" i="4"/>
  <c r="F220" i="4" s="1"/>
  <c r="D216" i="4"/>
  <c r="F216" i="4" s="1"/>
  <c r="D200" i="4"/>
  <c r="F200" i="4" s="1"/>
  <c r="D202" i="4"/>
  <c r="F202" i="4" s="1"/>
  <c r="D203" i="4"/>
  <c r="F203" i="4" s="1"/>
  <c r="D182" i="4"/>
  <c r="F182" i="4" s="1"/>
  <c r="D183" i="4"/>
  <c r="F183" i="4" s="1"/>
  <c r="D185" i="4"/>
  <c r="F185" i="4" s="1"/>
  <c r="D186" i="4"/>
  <c r="F186" i="4" s="1"/>
  <c r="D165" i="4"/>
  <c r="F165" i="4" s="1"/>
  <c r="D166" i="4"/>
  <c r="F166" i="4" s="1"/>
  <c r="D168" i="4"/>
  <c r="F168" i="4" s="1"/>
  <c r="D169" i="4"/>
  <c r="F169" i="4" s="1"/>
  <c r="D148" i="4"/>
  <c r="F148" i="4" s="1"/>
  <c r="D149" i="4"/>
  <c r="F149" i="4" s="1"/>
  <c r="D151" i="4"/>
  <c r="F151" i="4" s="1"/>
  <c r="D152" i="4"/>
  <c r="F152" i="4" s="1"/>
  <c r="F131" i="4"/>
  <c r="D131" i="4"/>
  <c r="D132" i="4"/>
  <c r="F132" i="4" s="1"/>
  <c r="D134" i="4"/>
  <c r="F134" i="4" s="1"/>
  <c r="D135" i="4"/>
  <c r="F135" i="4" s="1"/>
  <c r="D114" i="4"/>
  <c r="F114" i="4" s="1"/>
  <c r="D115" i="4"/>
  <c r="F115" i="4" s="1"/>
  <c r="D117" i="4"/>
  <c r="F117" i="4" s="1"/>
  <c r="D118" i="4"/>
  <c r="F118" i="4" s="1"/>
  <c r="D97" i="4"/>
  <c r="F97" i="4" s="1"/>
  <c r="D98" i="4"/>
  <c r="F98" i="4" s="1"/>
  <c r="D100" i="4"/>
  <c r="F100" i="4" s="1"/>
  <c r="D101" i="4"/>
  <c r="F101" i="4" s="1"/>
  <c r="F80" i="4"/>
  <c r="D80" i="4"/>
  <c r="D81" i="4"/>
  <c r="F81" i="4" s="1"/>
  <c r="D83" i="4"/>
  <c r="F83" i="4" s="1"/>
  <c r="D84" i="4"/>
  <c r="F84" i="4" s="1"/>
  <c r="D64" i="4"/>
  <c r="F64" i="4" s="1"/>
  <c r="D65" i="4"/>
  <c r="F65" i="4" s="1"/>
  <c r="D66" i="4"/>
  <c r="F66" i="4" s="1"/>
  <c r="D67" i="4"/>
  <c r="F67" i="4" s="1"/>
  <c r="D50" i="4"/>
  <c r="F50" i="4" s="1"/>
  <c r="G50" i="4" s="1"/>
  <c r="D49" i="4"/>
  <c r="F49" i="4" s="1"/>
  <c r="D48" i="4"/>
  <c r="F48" i="4" s="1"/>
  <c r="D47" i="4"/>
  <c r="F47" i="4" s="1"/>
  <c r="G47" i="4" s="1"/>
  <c r="D46" i="4"/>
  <c r="F46" i="4" s="1"/>
  <c r="D17" i="4"/>
  <c r="D16" i="4"/>
  <c r="D15" i="4"/>
  <c r="D14" i="4"/>
  <c r="D13" i="4"/>
  <c r="D12" i="4"/>
  <c r="F12" i="4" s="1"/>
  <c r="G12" i="4"/>
  <c r="C47" i="4"/>
  <c r="C48" i="4" s="1"/>
  <c r="C49" i="4" s="1"/>
  <c r="C13" i="4"/>
  <c r="F312" i="8" l="1"/>
  <c r="D312" i="8"/>
  <c r="I312" i="8" s="1"/>
  <c r="B313" i="8"/>
  <c r="F311" i="8"/>
  <c r="J310" i="8"/>
  <c r="H310" i="8"/>
  <c r="G310" i="8"/>
  <c r="J293" i="8"/>
  <c r="H293" i="8"/>
  <c r="G293" i="8"/>
  <c r="F294" i="8"/>
  <c r="D294" i="8"/>
  <c r="I294" i="8" s="1"/>
  <c r="B295" i="8"/>
  <c r="J274" i="8"/>
  <c r="H274" i="8"/>
  <c r="G274" i="8"/>
  <c r="F276" i="8"/>
  <c r="B277" i="8"/>
  <c r="D276" i="8"/>
  <c r="I276" i="8" s="1"/>
  <c r="F275" i="8"/>
  <c r="J257" i="8"/>
  <c r="H257" i="8"/>
  <c r="G257" i="8"/>
  <c r="F258" i="8"/>
  <c r="D258" i="8"/>
  <c r="I258" i="8" s="1"/>
  <c r="B259" i="8"/>
  <c r="B241" i="8"/>
  <c r="D240" i="8"/>
  <c r="I240" i="8" s="1"/>
  <c r="F239" i="8"/>
  <c r="J238" i="8"/>
  <c r="G238" i="8"/>
  <c r="H238" i="8"/>
  <c r="J220" i="8"/>
  <c r="H220" i="8"/>
  <c r="G220" i="8"/>
  <c r="F222" i="8"/>
  <c r="D222" i="8"/>
  <c r="I222" i="8" s="1"/>
  <c r="B223" i="8"/>
  <c r="F221" i="8"/>
  <c r="J202" i="8"/>
  <c r="H202" i="8"/>
  <c r="G202" i="8"/>
  <c r="F204" i="8"/>
  <c r="B205" i="8"/>
  <c r="D204" i="8"/>
  <c r="I204" i="8" s="1"/>
  <c r="F203" i="8"/>
  <c r="J185" i="8"/>
  <c r="H185" i="8"/>
  <c r="G185" i="8"/>
  <c r="F187" i="8"/>
  <c r="D187" i="8"/>
  <c r="I187" i="8" s="1"/>
  <c r="B188" i="8"/>
  <c r="F186" i="8"/>
  <c r="D168" i="8"/>
  <c r="I168" i="8" s="1"/>
  <c r="B169" i="8"/>
  <c r="F167" i="8"/>
  <c r="J166" i="8"/>
  <c r="H166" i="8"/>
  <c r="G166" i="8"/>
  <c r="B151" i="8"/>
  <c r="D150" i="8"/>
  <c r="I150" i="8" s="1"/>
  <c r="J148" i="8"/>
  <c r="H148" i="8"/>
  <c r="G148" i="8"/>
  <c r="F149" i="8"/>
  <c r="J131" i="8"/>
  <c r="H131" i="8"/>
  <c r="G131" i="8"/>
  <c r="J130" i="8"/>
  <c r="H130" i="8"/>
  <c r="G130" i="8"/>
  <c r="D132" i="8"/>
  <c r="I132" i="8" s="1"/>
  <c r="B133" i="8"/>
  <c r="D114" i="8"/>
  <c r="I114" i="8" s="1"/>
  <c r="B115" i="8"/>
  <c r="F113" i="8"/>
  <c r="J95" i="8"/>
  <c r="H95" i="8"/>
  <c r="G95" i="8"/>
  <c r="D96" i="8"/>
  <c r="I96" i="8" s="1"/>
  <c r="B97" i="8"/>
  <c r="J77" i="8"/>
  <c r="H77" i="8"/>
  <c r="G77" i="8"/>
  <c r="F78" i="8"/>
  <c r="B79" i="8"/>
  <c r="D78" i="8"/>
  <c r="I78" i="8" s="1"/>
  <c r="B62" i="8"/>
  <c r="D61" i="8"/>
  <c r="I61" i="8" s="1"/>
  <c r="J59" i="8"/>
  <c r="H59" i="8"/>
  <c r="G59" i="8"/>
  <c r="F60" i="8"/>
  <c r="D42" i="8"/>
  <c r="I42" i="8" s="1"/>
  <c r="B43" i="8"/>
  <c r="F41" i="8"/>
  <c r="J22" i="8"/>
  <c r="H22" i="8"/>
  <c r="C18" i="9"/>
  <c r="A17" i="9"/>
  <c r="B17" i="9" s="1"/>
  <c r="B25" i="8"/>
  <c r="D25" i="8" s="1"/>
  <c r="I24" i="8"/>
  <c r="F23" i="8"/>
  <c r="G23" i="8" s="1"/>
  <c r="D20" i="9"/>
  <c r="G167" i="6"/>
  <c r="J167" i="6"/>
  <c r="J71" i="6"/>
  <c r="G71" i="6"/>
  <c r="G166" i="6"/>
  <c r="J166" i="6"/>
  <c r="G119" i="6"/>
  <c r="J119" i="6"/>
  <c r="G55" i="6"/>
  <c r="J55" i="6"/>
  <c r="J87" i="6"/>
  <c r="G87" i="6"/>
  <c r="B201" i="6"/>
  <c r="D184" i="6"/>
  <c r="B73" i="6"/>
  <c r="D56" i="6"/>
  <c r="J151" i="6"/>
  <c r="G151" i="6"/>
  <c r="B200" i="6"/>
  <c r="D183" i="6"/>
  <c r="D104" i="6"/>
  <c r="B121" i="6"/>
  <c r="B169" i="6"/>
  <c r="D152" i="6"/>
  <c r="G103" i="6"/>
  <c r="J103" i="6"/>
  <c r="B57" i="6"/>
  <c r="D40" i="6"/>
  <c r="D199" i="6"/>
  <c r="B216" i="6"/>
  <c r="B137" i="6"/>
  <c r="D120" i="6"/>
  <c r="D24" i="6"/>
  <c r="B41" i="6"/>
  <c r="B25" i="6"/>
  <c r="B185" i="6"/>
  <c r="D168" i="6"/>
  <c r="B105" i="6"/>
  <c r="D88" i="6"/>
  <c r="D22" i="7"/>
  <c r="A16" i="7"/>
  <c r="B16" i="7" s="1"/>
  <c r="C17" i="7"/>
  <c r="J182" i="6"/>
  <c r="G182" i="6"/>
  <c r="J39" i="6"/>
  <c r="G39" i="6"/>
  <c r="B89" i="6"/>
  <c r="D72" i="6"/>
  <c r="J23" i="6"/>
  <c r="G23" i="6"/>
  <c r="D136" i="6"/>
  <c r="B153" i="6"/>
  <c r="G135" i="6"/>
  <c r="J135" i="6"/>
  <c r="C9" i="5"/>
  <c r="A8" i="5"/>
  <c r="B8" i="5" s="1"/>
  <c r="F270" i="4"/>
  <c r="B18" i="4"/>
  <c r="H63" i="4"/>
  <c r="G63" i="4"/>
  <c r="H12" i="4"/>
  <c r="N12" i="4" s="1"/>
  <c r="D199" i="4"/>
  <c r="F199" i="4" s="1"/>
  <c r="F250" i="4"/>
  <c r="J45" i="4"/>
  <c r="H45" i="4"/>
  <c r="G45" i="4"/>
  <c r="J37" i="4"/>
  <c r="G37" i="4"/>
  <c r="H37" i="4"/>
  <c r="J33" i="4"/>
  <c r="G33" i="4"/>
  <c r="H33" i="4"/>
  <c r="J40" i="4"/>
  <c r="G40" i="4"/>
  <c r="H40" i="4"/>
  <c r="J36" i="4"/>
  <c r="G36" i="4"/>
  <c r="H36" i="4"/>
  <c r="J32" i="4"/>
  <c r="H32" i="4"/>
  <c r="G32" i="4"/>
  <c r="J43" i="4"/>
  <c r="G43" i="4"/>
  <c r="H43" i="4"/>
  <c r="J39" i="4"/>
  <c r="G39" i="4"/>
  <c r="H39" i="4"/>
  <c r="J35" i="4"/>
  <c r="G35" i="4"/>
  <c r="H35" i="4"/>
  <c r="J31" i="4"/>
  <c r="H31" i="4"/>
  <c r="G31" i="4"/>
  <c r="J42" i="4"/>
  <c r="H42" i="4"/>
  <c r="G42" i="4"/>
  <c r="J38" i="4"/>
  <c r="G38" i="4"/>
  <c r="H38" i="4"/>
  <c r="J34" i="4"/>
  <c r="G34" i="4"/>
  <c r="H34" i="4"/>
  <c r="J30" i="4"/>
  <c r="G30" i="4"/>
  <c r="H30" i="4"/>
  <c r="J41" i="4"/>
  <c r="H41" i="4"/>
  <c r="G41" i="4"/>
  <c r="J29" i="4"/>
  <c r="G29" i="4"/>
  <c r="H29" i="4"/>
  <c r="J44" i="4"/>
  <c r="G44" i="4"/>
  <c r="H44" i="4"/>
  <c r="C14" i="4"/>
  <c r="F14" i="4" s="1"/>
  <c r="F13" i="4"/>
  <c r="G271" i="4"/>
  <c r="H271" i="4"/>
  <c r="G268" i="4"/>
  <c r="H268" i="4"/>
  <c r="G270" i="4"/>
  <c r="H270" i="4"/>
  <c r="G267" i="4"/>
  <c r="H267" i="4"/>
  <c r="H254" i="4"/>
  <c r="G254" i="4"/>
  <c r="G251" i="4"/>
  <c r="H251" i="4"/>
  <c r="G253" i="4"/>
  <c r="H253" i="4"/>
  <c r="G250" i="4"/>
  <c r="H250" i="4"/>
  <c r="H237" i="4"/>
  <c r="G237" i="4"/>
  <c r="G233" i="4"/>
  <c r="H233" i="4"/>
  <c r="G236" i="4"/>
  <c r="H236" i="4"/>
  <c r="G234" i="4"/>
  <c r="H234" i="4"/>
  <c r="G220" i="4"/>
  <c r="H220" i="4"/>
  <c r="G219" i="4"/>
  <c r="H219" i="4"/>
  <c r="G216" i="4"/>
  <c r="H216" i="4"/>
  <c r="G217" i="4"/>
  <c r="H217" i="4"/>
  <c r="H200" i="4"/>
  <c r="G200" i="4"/>
  <c r="G203" i="4"/>
  <c r="H203" i="4"/>
  <c r="G202" i="4"/>
  <c r="H202" i="4"/>
  <c r="H186" i="4"/>
  <c r="G186" i="4"/>
  <c r="H182" i="4"/>
  <c r="G182" i="4"/>
  <c r="H183" i="4"/>
  <c r="G183" i="4"/>
  <c r="H185" i="4"/>
  <c r="G185" i="4"/>
  <c r="H168" i="4"/>
  <c r="G168" i="4"/>
  <c r="H169" i="4"/>
  <c r="G169" i="4"/>
  <c r="H165" i="4"/>
  <c r="G165" i="4"/>
  <c r="H166" i="4"/>
  <c r="G166" i="4"/>
  <c r="G148" i="4"/>
  <c r="H148" i="4"/>
  <c r="H152" i="4"/>
  <c r="G152" i="4"/>
  <c r="G149" i="4"/>
  <c r="H149" i="4"/>
  <c r="H151" i="4"/>
  <c r="G151" i="4"/>
  <c r="G132" i="4"/>
  <c r="H132" i="4"/>
  <c r="G135" i="4"/>
  <c r="H135" i="4"/>
  <c r="G134" i="4"/>
  <c r="H134" i="4"/>
  <c r="G131" i="4"/>
  <c r="H131" i="4"/>
  <c r="H118" i="4"/>
  <c r="G118" i="4"/>
  <c r="G115" i="4"/>
  <c r="H115" i="4"/>
  <c r="G114" i="4"/>
  <c r="H114" i="4"/>
  <c r="G117" i="4"/>
  <c r="H117" i="4"/>
  <c r="G98" i="4"/>
  <c r="H98" i="4"/>
  <c r="G101" i="4"/>
  <c r="H101" i="4"/>
  <c r="G97" i="4"/>
  <c r="H97" i="4"/>
  <c r="H100" i="4"/>
  <c r="G100" i="4"/>
  <c r="H84" i="4"/>
  <c r="G84" i="4"/>
  <c r="G81" i="4"/>
  <c r="H81" i="4"/>
  <c r="H80" i="4"/>
  <c r="G80" i="4"/>
  <c r="H83" i="4"/>
  <c r="G83" i="4"/>
  <c r="G67" i="4"/>
  <c r="H67" i="4"/>
  <c r="G65" i="4"/>
  <c r="H65" i="4"/>
  <c r="G64" i="4"/>
  <c r="H64" i="4"/>
  <c r="G66" i="4"/>
  <c r="H66" i="4"/>
  <c r="H48" i="4"/>
  <c r="G48" i="4"/>
  <c r="H49" i="4"/>
  <c r="G49" i="4"/>
  <c r="H50" i="4"/>
  <c r="H47" i="4"/>
  <c r="G46" i="4"/>
  <c r="H46" i="4"/>
  <c r="G15" i="4"/>
  <c r="C50" i="4"/>
  <c r="C15" i="4"/>
  <c r="F15" i="4" s="1"/>
  <c r="J311" i="8" l="1"/>
  <c r="G311" i="8"/>
  <c r="H311" i="8"/>
  <c r="B314" i="8"/>
  <c r="D313" i="8"/>
  <c r="I313" i="8" s="1"/>
  <c r="J312" i="8"/>
  <c r="G312" i="8"/>
  <c r="H312" i="8"/>
  <c r="J294" i="8"/>
  <c r="H294" i="8"/>
  <c r="G294" i="8"/>
  <c r="F295" i="8"/>
  <c r="D295" i="8"/>
  <c r="I295" i="8" s="1"/>
  <c r="B296" i="8"/>
  <c r="J275" i="8"/>
  <c r="H275" i="8"/>
  <c r="G275" i="8"/>
  <c r="J276" i="8"/>
  <c r="H276" i="8"/>
  <c r="G276" i="8"/>
  <c r="B278" i="8"/>
  <c r="D277" i="8"/>
  <c r="I277" i="8" s="1"/>
  <c r="J258" i="8"/>
  <c r="H258" i="8"/>
  <c r="G258" i="8"/>
  <c r="F259" i="8"/>
  <c r="D259" i="8"/>
  <c r="I259" i="8" s="1"/>
  <c r="B260" i="8"/>
  <c r="J239" i="8"/>
  <c r="G239" i="8"/>
  <c r="H239" i="8"/>
  <c r="F241" i="8"/>
  <c r="D241" i="8"/>
  <c r="I241" i="8" s="1"/>
  <c r="B242" i="8"/>
  <c r="F240" i="8"/>
  <c r="J221" i="8"/>
  <c r="H221" i="8"/>
  <c r="G221" i="8"/>
  <c r="J222" i="8"/>
  <c r="H222" i="8"/>
  <c r="G222" i="8"/>
  <c r="D223" i="8"/>
  <c r="I223" i="8" s="1"/>
  <c r="B224" i="8"/>
  <c r="J204" i="8"/>
  <c r="H204" i="8"/>
  <c r="G204" i="8"/>
  <c r="J203" i="8"/>
  <c r="H203" i="8"/>
  <c r="G203" i="8"/>
  <c r="B206" i="8"/>
  <c r="D205" i="8"/>
  <c r="I205" i="8" s="1"/>
  <c r="J187" i="8"/>
  <c r="H187" i="8"/>
  <c r="G187" i="8"/>
  <c r="J186" i="8"/>
  <c r="H186" i="8"/>
  <c r="G186" i="8"/>
  <c r="D188" i="8"/>
  <c r="I188" i="8" s="1"/>
  <c r="B189" i="8"/>
  <c r="J167" i="8"/>
  <c r="H167" i="8"/>
  <c r="G167" i="8"/>
  <c r="F169" i="8"/>
  <c r="D169" i="8"/>
  <c r="I169" i="8" s="1"/>
  <c r="B170" i="8"/>
  <c r="F168" i="8"/>
  <c r="B152" i="8"/>
  <c r="D151" i="8"/>
  <c r="I151" i="8" s="1"/>
  <c r="J149" i="8"/>
  <c r="G149" i="8"/>
  <c r="H149" i="8"/>
  <c r="F150" i="8"/>
  <c r="F132" i="8"/>
  <c r="D133" i="8"/>
  <c r="I133" i="8" s="1"/>
  <c r="B134" i="8"/>
  <c r="D115" i="8"/>
  <c r="I115" i="8" s="1"/>
  <c r="B116" i="8"/>
  <c r="J113" i="8"/>
  <c r="H113" i="8"/>
  <c r="G113" i="8"/>
  <c r="F114" i="8"/>
  <c r="F96" i="8"/>
  <c r="D97" i="8"/>
  <c r="I97" i="8" s="1"/>
  <c r="B98" i="8"/>
  <c r="J78" i="8"/>
  <c r="H78" i="8"/>
  <c r="G78" i="8"/>
  <c r="F79" i="8"/>
  <c r="B80" i="8"/>
  <c r="D79" i="8"/>
  <c r="I79" i="8" s="1"/>
  <c r="J60" i="8"/>
  <c r="H60" i="8"/>
  <c r="G60" i="8"/>
  <c r="F62" i="8"/>
  <c r="D62" i="8"/>
  <c r="I62" i="8" s="1"/>
  <c r="B63" i="8"/>
  <c r="F61" i="8"/>
  <c r="D43" i="8"/>
  <c r="I43" i="8" s="1"/>
  <c r="B44" i="8"/>
  <c r="J41" i="8"/>
  <c r="G41" i="8"/>
  <c r="H41" i="8"/>
  <c r="F42" i="8"/>
  <c r="J23" i="8"/>
  <c r="H23" i="8"/>
  <c r="B26" i="8"/>
  <c r="D26" i="8" s="1"/>
  <c r="I25" i="8"/>
  <c r="D21" i="9"/>
  <c r="C19" i="9"/>
  <c r="A18" i="9"/>
  <c r="B18" i="9" s="1"/>
  <c r="F24" i="8"/>
  <c r="G24" i="8" s="1"/>
  <c r="J183" i="6"/>
  <c r="G183" i="6"/>
  <c r="G184" i="6"/>
  <c r="J184" i="6"/>
  <c r="G199" i="6"/>
  <c r="J199" i="6"/>
  <c r="G168" i="6"/>
  <c r="J168" i="6"/>
  <c r="G24" i="6"/>
  <c r="J24" i="6"/>
  <c r="J136" i="6"/>
  <c r="G136" i="6"/>
  <c r="J120" i="6"/>
  <c r="G120" i="6"/>
  <c r="J40" i="6"/>
  <c r="G40" i="6"/>
  <c r="J152" i="6"/>
  <c r="G152" i="6"/>
  <c r="B106" i="6"/>
  <c r="D89" i="6"/>
  <c r="D25" i="6"/>
  <c r="B42" i="6"/>
  <c r="B26" i="6"/>
  <c r="D216" i="6"/>
  <c r="B233" i="6"/>
  <c r="B74" i="6"/>
  <c r="D57" i="6"/>
  <c r="D169" i="6"/>
  <c r="B186" i="6"/>
  <c r="G56" i="6"/>
  <c r="J56" i="6"/>
  <c r="B170" i="6"/>
  <c r="D153" i="6"/>
  <c r="J88" i="6"/>
  <c r="G88" i="6"/>
  <c r="B202" i="6"/>
  <c r="D185" i="6"/>
  <c r="B58" i="6"/>
  <c r="D41" i="6"/>
  <c r="D121" i="6"/>
  <c r="B138" i="6"/>
  <c r="B90" i="6"/>
  <c r="D73" i="6"/>
  <c r="C18" i="7"/>
  <c r="A17" i="7"/>
  <c r="B17" i="7" s="1"/>
  <c r="B122" i="6"/>
  <c r="D105" i="6"/>
  <c r="D137" i="6"/>
  <c r="B154" i="6"/>
  <c r="G104" i="6"/>
  <c r="J104" i="6"/>
  <c r="D200" i="6"/>
  <c r="B217" i="6"/>
  <c r="G72" i="6"/>
  <c r="J72" i="6"/>
  <c r="D201" i="6"/>
  <c r="B218" i="6"/>
  <c r="A9" i="5"/>
  <c r="B9" i="5" s="1"/>
  <c r="C10" i="5"/>
  <c r="G199" i="4"/>
  <c r="H199" i="4"/>
  <c r="D51" i="4"/>
  <c r="F51" i="4" s="1"/>
  <c r="B19" i="4"/>
  <c r="D18" i="4"/>
  <c r="H15" i="4"/>
  <c r="D82" i="4"/>
  <c r="F82" i="4" s="1"/>
  <c r="H13" i="4"/>
  <c r="G13" i="4"/>
  <c r="H14" i="4"/>
  <c r="G14" i="4"/>
  <c r="C51" i="4"/>
  <c r="C16" i="4"/>
  <c r="F16" i="4" s="1"/>
  <c r="F313" i="8" l="1"/>
  <c r="B315" i="8"/>
  <c r="D314" i="8"/>
  <c r="I314" i="8" s="1"/>
  <c r="J295" i="8"/>
  <c r="G295" i="8"/>
  <c r="H295" i="8"/>
  <c r="F296" i="8"/>
  <c r="D296" i="8"/>
  <c r="I296" i="8" s="1"/>
  <c r="B297" i="8"/>
  <c r="B279" i="8"/>
  <c r="D278" i="8"/>
  <c r="I278" i="8" s="1"/>
  <c r="F277" i="8"/>
  <c r="J259" i="8"/>
  <c r="H259" i="8"/>
  <c r="G259" i="8"/>
  <c r="F260" i="8"/>
  <c r="D260" i="8"/>
  <c r="I260" i="8" s="1"/>
  <c r="B261" i="8"/>
  <c r="J241" i="8"/>
  <c r="G241" i="8"/>
  <c r="H241" i="8"/>
  <c r="J240" i="8"/>
  <c r="H240" i="8"/>
  <c r="G240" i="8"/>
  <c r="D242" i="8"/>
  <c r="I242" i="8" s="1"/>
  <c r="B243" i="8"/>
  <c r="F223" i="8"/>
  <c r="D224" i="8"/>
  <c r="I224" i="8" s="1"/>
  <c r="B225" i="8"/>
  <c r="F205" i="8"/>
  <c r="D206" i="8"/>
  <c r="I206" i="8" s="1"/>
  <c r="B207" i="8"/>
  <c r="F188" i="8"/>
  <c r="D189" i="8"/>
  <c r="I189" i="8" s="1"/>
  <c r="B190" i="8"/>
  <c r="J169" i="8"/>
  <c r="H169" i="8"/>
  <c r="G169" i="8"/>
  <c r="J168" i="8"/>
  <c r="H168" i="8"/>
  <c r="G168" i="8"/>
  <c r="D170" i="8"/>
  <c r="I170" i="8" s="1"/>
  <c r="B171" i="8"/>
  <c r="D152" i="8"/>
  <c r="I152" i="8" s="1"/>
  <c r="B153" i="8"/>
  <c r="J150" i="8"/>
  <c r="H150" i="8"/>
  <c r="G150" i="8"/>
  <c r="F151" i="8"/>
  <c r="F133" i="8"/>
  <c r="D134" i="8"/>
  <c r="I134" i="8" s="1"/>
  <c r="B135" i="8"/>
  <c r="J132" i="8"/>
  <c r="H132" i="8"/>
  <c r="G132" i="8"/>
  <c r="J114" i="8"/>
  <c r="H114" i="8"/>
  <c r="G114" i="8"/>
  <c r="F116" i="8"/>
  <c r="D116" i="8"/>
  <c r="I116" i="8" s="1"/>
  <c r="B117" i="8"/>
  <c r="F115" i="8"/>
  <c r="F98" i="8"/>
  <c r="D98" i="8"/>
  <c r="I98" i="8" s="1"/>
  <c r="B99" i="8"/>
  <c r="F97" i="8"/>
  <c r="J96" i="8"/>
  <c r="H96" i="8"/>
  <c r="G96" i="8"/>
  <c r="J79" i="8"/>
  <c r="H79" i="8"/>
  <c r="G79" i="8"/>
  <c r="F80" i="8"/>
  <c r="B81" i="8"/>
  <c r="D80" i="8"/>
  <c r="I80" i="8" s="1"/>
  <c r="J61" i="8"/>
  <c r="H61" i="8"/>
  <c r="G61" i="8"/>
  <c r="F63" i="8"/>
  <c r="D63" i="8"/>
  <c r="I63" i="8" s="1"/>
  <c r="B64" i="8"/>
  <c r="J62" i="8"/>
  <c r="H62" i="8"/>
  <c r="G62" i="8"/>
  <c r="J42" i="8"/>
  <c r="G42" i="8"/>
  <c r="H42" i="8"/>
  <c r="F44" i="8"/>
  <c r="D44" i="8"/>
  <c r="I44" i="8" s="1"/>
  <c r="B45" i="8"/>
  <c r="F43" i="8"/>
  <c r="C20" i="9"/>
  <c r="A19" i="9"/>
  <c r="D22" i="9"/>
  <c r="F25" i="8"/>
  <c r="G25" i="8" s="1"/>
  <c r="H24" i="8"/>
  <c r="J24" i="8"/>
  <c r="B27" i="8"/>
  <c r="D27" i="8" s="1"/>
  <c r="I26" i="8"/>
  <c r="G105" i="6"/>
  <c r="J105" i="6"/>
  <c r="J73" i="6"/>
  <c r="G73" i="6"/>
  <c r="J41" i="6"/>
  <c r="G41" i="6"/>
  <c r="J200" i="6"/>
  <c r="G200" i="6"/>
  <c r="G169" i="6"/>
  <c r="J169" i="6"/>
  <c r="J216" i="6"/>
  <c r="G216" i="6"/>
  <c r="G201" i="6"/>
  <c r="J201" i="6"/>
  <c r="J185" i="6"/>
  <c r="G185" i="6"/>
  <c r="G57" i="6"/>
  <c r="J57" i="6"/>
  <c r="G121" i="6"/>
  <c r="J121" i="6"/>
  <c r="J153" i="6"/>
  <c r="G153" i="6"/>
  <c r="C19" i="7"/>
  <c r="A18" i="7"/>
  <c r="B18" i="7" s="1"/>
  <c r="B187" i="6"/>
  <c r="D170" i="6"/>
  <c r="D186" i="6"/>
  <c r="B203" i="6"/>
  <c r="G137" i="6"/>
  <c r="J137" i="6"/>
  <c r="D138" i="6"/>
  <c r="B155" i="6"/>
  <c r="D202" i="6"/>
  <c r="B219" i="6"/>
  <c r="B250" i="6"/>
  <c r="D233" i="6"/>
  <c r="B235" i="6"/>
  <c r="D218" i="6"/>
  <c r="B171" i="6"/>
  <c r="D154" i="6"/>
  <c r="B139" i="6"/>
  <c r="D122" i="6"/>
  <c r="B75" i="6"/>
  <c r="D58" i="6"/>
  <c r="D26" i="6"/>
  <c r="B27" i="6"/>
  <c r="B43" i="6"/>
  <c r="J25" i="6"/>
  <c r="G25" i="6"/>
  <c r="J89" i="6"/>
  <c r="G89" i="6"/>
  <c r="B234" i="6"/>
  <c r="D217" i="6"/>
  <c r="B107" i="6"/>
  <c r="D90" i="6"/>
  <c r="B91" i="6"/>
  <c r="D74" i="6"/>
  <c r="B59" i="6"/>
  <c r="D42" i="6"/>
  <c r="D106" i="6"/>
  <c r="B123" i="6"/>
  <c r="A10" i="5"/>
  <c r="B10" i="5" s="1"/>
  <c r="C11" i="5"/>
  <c r="D52" i="4"/>
  <c r="F52" i="4" s="1"/>
  <c r="G51" i="4"/>
  <c r="H51" i="4"/>
  <c r="B20" i="4"/>
  <c r="D19" i="4"/>
  <c r="D68" i="4"/>
  <c r="F68" i="4" s="1"/>
  <c r="D99" i="4"/>
  <c r="F99" i="4" s="1"/>
  <c r="H82" i="4"/>
  <c r="G82" i="4"/>
  <c r="H16" i="4"/>
  <c r="G16" i="4"/>
  <c r="C52" i="4"/>
  <c r="C17" i="4"/>
  <c r="F17" i="4" s="1"/>
  <c r="B19" i="9" l="1"/>
  <c r="F315" i="8"/>
  <c r="B316" i="8"/>
  <c r="D315" i="8"/>
  <c r="I315" i="8" s="1"/>
  <c r="F314" i="8"/>
  <c r="J313" i="8"/>
  <c r="G313" i="8"/>
  <c r="H313" i="8"/>
  <c r="J296" i="8"/>
  <c r="G296" i="8"/>
  <c r="H296" i="8"/>
  <c r="F297" i="8"/>
  <c r="D297" i="8"/>
  <c r="I297" i="8" s="1"/>
  <c r="B298" i="8"/>
  <c r="J277" i="8"/>
  <c r="H277" i="8"/>
  <c r="G277" i="8"/>
  <c r="F279" i="8"/>
  <c r="D279" i="8"/>
  <c r="I279" i="8" s="1"/>
  <c r="B280" i="8"/>
  <c r="F278" i="8"/>
  <c r="J260" i="8"/>
  <c r="H260" i="8"/>
  <c r="G260" i="8"/>
  <c r="F261" i="8"/>
  <c r="D261" i="8"/>
  <c r="I261" i="8" s="1"/>
  <c r="B262" i="8"/>
  <c r="F242" i="8"/>
  <c r="D243" i="8"/>
  <c r="I243" i="8" s="1"/>
  <c r="B244" i="8"/>
  <c r="F224" i="8"/>
  <c r="D225" i="8"/>
  <c r="I225" i="8" s="1"/>
  <c r="B226" i="8"/>
  <c r="J223" i="8"/>
  <c r="H223" i="8"/>
  <c r="G223" i="8"/>
  <c r="J205" i="8"/>
  <c r="H205" i="8"/>
  <c r="G205" i="8"/>
  <c r="F207" i="8"/>
  <c r="B208" i="8"/>
  <c r="D207" i="8"/>
  <c r="I207" i="8" s="1"/>
  <c r="F206" i="8"/>
  <c r="D190" i="8"/>
  <c r="I190" i="8" s="1"/>
  <c r="B191" i="8"/>
  <c r="F189" i="8"/>
  <c r="J188" i="8"/>
  <c r="H188" i="8"/>
  <c r="G188" i="8"/>
  <c r="F170" i="8"/>
  <c r="F171" i="8"/>
  <c r="D171" i="8"/>
  <c r="I171" i="8" s="1"/>
  <c r="B172" i="8"/>
  <c r="D153" i="8"/>
  <c r="I153" i="8" s="1"/>
  <c r="B154" i="8"/>
  <c r="J151" i="8"/>
  <c r="H151" i="8"/>
  <c r="G151" i="8"/>
  <c r="F152" i="8"/>
  <c r="D135" i="8"/>
  <c r="I135" i="8" s="1"/>
  <c r="B136" i="8"/>
  <c r="F134" i="8"/>
  <c r="J133" i="8"/>
  <c r="G133" i="8"/>
  <c r="H133" i="8"/>
  <c r="J116" i="8"/>
  <c r="H116" i="8"/>
  <c r="G116" i="8"/>
  <c r="F117" i="8"/>
  <c r="D117" i="8"/>
  <c r="I117" i="8" s="1"/>
  <c r="B118" i="8"/>
  <c r="J115" i="8"/>
  <c r="H115" i="8"/>
  <c r="G115" i="8"/>
  <c r="J97" i="8"/>
  <c r="H97" i="8"/>
  <c r="G97" i="8"/>
  <c r="F99" i="8"/>
  <c r="D99" i="8"/>
  <c r="I99" i="8" s="1"/>
  <c r="B100" i="8"/>
  <c r="J98" i="8"/>
  <c r="H98" i="8"/>
  <c r="G98" i="8"/>
  <c r="J80" i="8"/>
  <c r="H80" i="8"/>
  <c r="G80" i="8"/>
  <c r="F81" i="8"/>
  <c r="B82" i="8"/>
  <c r="D81" i="8"/>
  <c r="I81" i="8" s="1"/>
  <c r="J63" i="8"/>
  <c r="H63" i="8"/>
  <c r="G63" i="8"/>
  <c r="F64" i="8"/>
  <c r="D64" i="8"/>
  <c r="I64" i="8" s="1"/>
  <c r="B65" i="8"/>
  <c r="J44" i="8"/>
  <c r="G44" i="8"/>
  <c r="H44" i="8"/>
  <c r="J43" i="8"/>
  <c r="G43" i="8"/>
  <c r="H43" i="8"/>
  <c r="D45" i="8"/>
  <c r="I45" i="8" s="1"/>
  <c r="B46" i="8"/>
  <c r="F26" i="8"/>
  <c r="G26" i="8" s="1"/>
  <c r="J25" i="8"/>
  <c r="H25" i="8"/>
  <c r="A20" i="9"/>
  <c r="C21" i="9"/>
  <c r="B28" i="8"/>
  <c r="I27" i="8"/>
  <c r="G58" i="6"/>
  <c r="J58" i="6"/>
  <c r="J122" i="6"/>
  <c r="G122" i="6"/>
  <c r="J138" i="6"/>
  <c r="G138" i="6"/>
  <c r="G186" i="6"/>
  <c r="J186" i="6"/>
  <c r="J202" i="6"/>
  <c r="G202" i="6"/>
  <c r="G74" i="6"/>
  <c r="J74" i="6"/>
  <c r="G106" i="6"/>
  <c r="J106" i="6"/>
  <c r="J154" i="6"/>
  <c r="G154" i="6"/>
  <c r="J42" i="6"/>
  <c r="G42" i="6"/>
  <c r="J90" i="6"/>
  <c r="G90" i="6"/>
  <c r="G233" i="6"/>
  <c r="J233" i="6"/>
  <c r="B76" i="6"/>
  <c r="D59" i="6"/>
  <c r="D27" i="6"/>
  <c r="B44" i="6"/>
  <c r="B28" i="6"/>
  <c r="J218" i="6"/>
  <c r="G218" i="6"/>
  <c r="B267" i="6"/>
  <c r="D250" i="6"/>
  <c r="B172" i="6"/>
  <c r="D155" i="6"/>
  <c r="G170" i="6"/>
  <c r="J170" i="6"/>
  <c r="B251" i="6"/>
  <c r="D234" i="6"/>
  <c r="B108" i="6"/>
  <c r="D91" i="6"/>
  <c r="B124" i="6"/>
  <c r="D107" i="6"/>
  <c r="D123" i="6"/>
  <c r="B140" i="6"/>
  <c r="B252" i="6"/>
  <c r="D235" i="6"/>
  <c r="D203" i="6"/>
  <c r="B220" i="6"/>
  <c r="B204" i="6"/>
  <c r="D187" i="6"/>
  <c r="J217" i="6"/>
  <c r="G217" i="6"/>
  <c r="B60" i="6"/>
  <c r="D43" i="6"/>
  <c r="B188" i="6"/>
  <c r="D171" i="6"/>
  <c r="B236" i="6"/>
  <c r="D219" i="6"/>
  <c r="G26" i="6"/>
  <c r="J26" i="6"/>
  <c r="B92" i="6"/>
  <c r="D75" i="6"/>
  <c r="D139" i="6"/>
  <c r="B156" i="6"/>
  <c r="C20" i="7"/>
  <c r="A19" i="7"/>
  <c r="B19" i="7" s="1"/>
  <c r="A11" i="5"/>
  <c r="B11" i="5" s="1"/>
  <c r="C12" i="5"/>
  <c r="D85" i="4"/>
  <c r="F85" i="4" s="1"/>
  <c r="G52" i="4"/>
  <c r="H52" i="4"/>
  <c r="H68" i="4"/>
  <c r="G68" i="4"/>
  <c r="B21" i="4"/>
  <c r="D20" i="4"/>
  <c r="D53" i="4"/>
  <c r="F53" i="4" s="1"/>
  <c r="D69" i="4"/>
  <c r="F69" i="4" s="1"/>
  <c r="H17" i="4"/>
  <c r="G17" i="4"/>
  <c r="G99" i="4"/>
  <c r="H99" i="4"/>
  <c r="D116" i="4"/>
  <c r="F116" i="4" s="1"/>
  <c r="C53" i="4"/>
  <c r="C18" i="4"/>
  <c r="F18" i="4" s="1"/>
  <c r="B20" i="9" l="1"/>
  <c r="J314" i="8"/>
  <c r="H314" i="8"/>
  <c r="G314" i="8"/>
  <c r="B317" i="8"/>
  <c r="D316" i="8"/>
  <c r="I316" i="8" s="1"/>
  <c r="J315" i="8"/>
  <c r="H315" i="8"/>
  <c r="G315" i="8"/>
  <c r="J297" i="8"/>
  <c r="G297" i="8"/>
  <c r="H297" i="8"/>
  <c r="F298" i="8"/>
  <c r="D298" i="8"/>
  <c r="I298" i="8" s="1"/>
  <c r="B299" i="8"/>
  <c r="J279" i="8"/>
  <c r="H279" i="8"/>
  <c r="G279" i="8"/>
  <c r="J278" i="8"/>
  <c r="H278" i="8"/>
  <c r="G278" i="8"/>
  <c r="D280" i="8"/>
  <c r="I280" i="8" s="1"/>
  <c r="B281" i="8"/>
  <c r="D262" i="8"/>
  <c r="I262" i="8" s="1"/>
  <c r="B263" i="8"/>
  <c r="J261" i="8"/>
  <c r="H261" i="8"/>
  <c r="G261" i="8"/>
  <c r="F243" i="8"/>
  <c r="B245" i="8"/>
  <c r="D244" i="8"/>
  <c r="I244" i="8" s="1"/>
  <c r="J242" i="8"/>
  <c r="G242" i="8"/>
  <c r="H242" i="8"/>
  <c r="D226" i="8"/>
  <c r="I226" i="8" s="1"/>
  <c r="B227" i="8"/>
  <c r="F225" i="8"/>
  <c r="J224" i="8"/>
  <c r="H224" i="8"/>
  <c r="G224" i="8"/>
  <c r="J207" i="8"/>
  <c r="G207" i="8"/>
  <c r="H207" i="8"/>
  <c r="J206" i="8"/>
  <c r="G206" i="8"/>
  <c r="H206" i="8"/>
  <c r="D208" i="8"/>
  <c r="I208" i="8" s="1"/>
  <c r="B209" i="8"/>
  <c r="J189" i="8"/>
  <c r="H189" i="8"/>
  <c r="G189" i="8"/>
  <c r="F191" i="8"/>
  <c r="D191" i="8"/>
  <c r="I191" i="8" s="1"/>
  <c r="F190" i="8"/>
  <c r="D172" i="8"/>
  <c r="I172" i="8" s="1"/>
  <c r="B173" i="8"/>
  <c r="J171" i="8"/>
  <c r="H171" i="8"/>
  <c r="G171" i="8"/>
  <c r="J170" i="8"/>
  <c r="H170" i="8"/>
  <c r="G170" i="8"/>
  <c r="J152" i="8"/>
  <c r="H152" i="8"/>
  <c r="G152" i="8"/>
  <c r="F154" i="8"/>
  <c r="B155" i="8"/>
  <c r="D154" i="8"/>
  <c r="I154" i="8" s="1"/>
  <c r="F153" i="8"/>
  <c r="J134" i="8"/>
  <c r="H134" i="8"/>
  <c r="G134" i="8"/>
  <c r="F136" i="8"/>
  <c r="D136" i="8"/>
  <c r="I136" i="8" s="1"/>
  <c r="B137" i="8"/>
  <c r="F135" i="8"/>
  <c r="D118" i="8"/>
  <c r="I118" i="8" s="1"/>
  <c r="B119" i="8"/>
  <c r="J117" i="8"/>
  <c r="H117" i="8"/>
  <c r="G117" i="8"/>
  <c r="J99" i="8"/>
  <c r="H99" i="8"/>
  <c r="G99" i="8"/>
  <c r="F100" i="8"/>
  <c r="D100" i="8"/>
  <c r="I100" i="8" s="1"/>
  <c r="B101" i="8"/>
  <c r="J81" i="8"/>
  <c r="H81" i="8"/>
  <c r="G81" i="8"/>
  <c r="F82" i="8"/>
  <c r="D82" i="8"/>
  <c r="I82" i="8" s="1"/>
  <c r="B83" i="8"/>
  <c r="D65" i="8"/>
  <c r="I65" i="8" s="1"/>
  <c r="J64" i="8"/>
  <c r="G64" i="8"/>
  <c r="H64" i="8"/>
  <c r="F45" i="8"/>
  <c r="D46" i="8"/>
  <c r="I46" i="8" s="1"/>
  <c r="B47" i="8"/>
  <c r="D28" i="8"/>
  <c r="B29" i="8"/>
  <c r="C22" i="9"/>
  <c r="A21" i="9"/>
  <c r="I28" i="8"/>
  <c r="F27" i="8"/>
  <c r="G27" i="8" s="1"/>
  <c r="J26" i="8"/>
  <c r="H26" i="8"/>
  <c r="J155" i="6"/>
  <c r="G155" i="6"/>
  <c r="G59" i="6"/>
  <c r="J59" i="6"/>
  <c r="G235" i="6"/>
  <c r="J235" i="6"/>
  <c r="G107" i="6"/>
  <c r="J107" i="6"/>
  <c r="G123" i="6"/>
  <c r="J123" i="6"/>
  <c r="J75" i="6"/>
  <c r="G75" i="6"/>
  <c r="G139" i="6"/>
  <c r="J139" i="6"/>
  <c r="B109" i="6"/>
  <c r="D92" i="6"/>
  <c r="G234" i="6"/>
  <c r="J234" i="6"/>
  <c r="G250" i="6"/>
  <c r="J250" i="6"/>
  <c r="J27" i="6"/>
  <c r="G27" i="6"/>
  <c r="B253" i="6"/>
  <c r="D236" i="6"/>
  <c r="B237" i="6"/>
  <c r="D220" i="6"/>
  <c r="D267" i="6"/>
  <c r="D28" i="6"/>
  <c r="B45" i="6"/>
  <c r="A20" i="7"/>
  <c r="B20" i="7" s="1"/>
  <c r="C21" i="7"/>
  <c r="G171" i="6"/>
  <c r="J171" i="6"/>
  <c r="J43" i="6"/>
  <c r="G43" i="6"/>
  <c r="J187" i="6"/>
  <c r="G187" i="6"/>
  <c r="G203" i="6"/>
  <c r="J203" i="6"/>
  <c r="D252" i="6"/>
  <c r="B269" i="6"/>
  <c r="J91" i="6"/>
  <c r="G91" i="6"/>
  <c r="D251" i="6"/>
  <c r="B268" i="6"/>
  <c r="D172" i="6"/>
  <c r="B189" i="6"/>
  <c r="B61" i="6"/>
  <c r="D44" i="6"/>
  <c r="B93" i="6"/>
  <c r="D76" i="6"/>
  <c r="J219" i="6"/>
  <c r="G219" i="6"/>
  <c r="B205" i="6"/>
  <c r="D188" i="6"/>
  <c r="D204" i="6"/>
  <c r="B221" i="6"/>
  <c r="B141" i="6"/>
  <c r="D124" i="6"/>
  <c r="B173" i="6"/>
  <c r="D156" i="6"/>
  <c r="B77" i="6"/>
  <c r="D60" i="6"/>
  <c r="D140" i="6"/>
  <c r="B157" i="6"/>
  <c r="D108" i="6"/>
  <c r="B125" i="6"/>
  <c r="C13" i="5"/>
  <c r="A12" i="5"/>
  <c r="B12" i="5" s="1"/>
  <c r="G53" i="4"/>
  <c r="H53" i="4"/>
  <c r="D86" i="4"/>
  <c r="F86" i="4" s="1"/>
  <c r="H85" i="4"/>
  <c r="G85" i="4"/>
  <c r="B22" i="4"/>
  <c r="D21" i="4"/>
  <c r="G69" i="4"/>
  <c r="H69" i="4"/>
  <c r="D70" i="4"/>
  <c r="F70" i="4" s="1"/>
  <c r="D54" i="4"/>
  <c r="F54" i="4" s="1"/>
  <c r="D102" i="4"/>
  <c r="F102" i="4" s="1"/>
  <c r="H18" i="4"/>
  <c r="G18" i="4"/>
  <c r="H116" i="4"/>
  <c r="G116" i="4"/>
  <c r="D133" i="4"/>
  <c r="F133" i="4" s="1"/>
  <c r="C54" i="4"/>
  <c r="C19" i="4"/>
  <c r="F19" i="4" s="1"/>
  <c r="B21" i="9" l="1"/>
  <c r="A22" i="9"/>
  <c r="C23" i="9"/>
  <c r="A23" i="9" s="1"/>
  <c r="G23" i="9" s="1"/>
  <c r="F316" i="8"/>
  <c r="D317" i="8"/>
  <c r="I317" i="8" s="1"/>
  <c r="J298" i="8"/>
  <c r="H298" i="8"/>
  <c r="G298" i="8"/>
  <c r="F299" i="8"/>
  <c r="D299" i="8"/>
  <c r="I299" i="8" s="1"/>
  <c r="F280" i="8"/>
  <c r="D281" i="8"/>
  <c r="I281" i="8" s="1"/>
  <c r="D263" i="8"/>
  <c r="I263" i="8" s="1"/>
  <c r="F262" i="8"/>
  <c r="F244" i="8"/>
  <c r="D245" i="8"/>
  <c r="I245" i="8" s="1"/>
  <c r="J243" i="8"/>
  <c r="G243" i="8"/>
  <c r="H243" i="8"/>
  <c r="D227" i="8"/>
  <c r="I227" i="8" s="1"/>
  <c r="J225" i="8"/>
  <c r="H225" i="8"/>
  <c r="G225" i="8"/>
  <c r="F226" i="8"/>
  <c r="F208" i="8"/>
  <c r="D209" i="8"/>
  <c r="I209" i="8" s="1"/>
  <c r="J191" i="8"/>
  <c r="H191" i="8"/>
  <c r="G191" i="8"/>
  <c r="J190" i="8"/>
  <c r="H190" i="8"/>
  <c r="G190" i="8"/>
  <c r="D173" i="8"/>
  <c r="I173" i="8" s="1"/>
  <c r="F172" i="8"/>
  <c r="J154" i="8"/>
  <c r="H154" i="8"/>
  <c r="G154" i="8"/>
  <c r="J153" i="8"/>
  <c r="H153" i="8"/>
  <c r="G153" i="8"/>
  <c r="D155" i="8"/>
  <c r="I155" i="8" s="1"/>
  <c r="J136" i="8"/>
  <c r="G136" i="8"/>
  <c r="H136" i="8"/>
  <c r="F137" i="8"/>
  <c r="D137" i="8"/>
  <c r="I137" i="8" s="1"/>
  <c r="J135" i="8"/>
  <c r="H135" i="8"/>
  <c r="G135" i="8"/>
  <c r="D119" i="8"/>
  <c r="I119" i="8" s="1"/>
  <c r="F118" i="8"/>
  <c r="D101" i="8"/>
  <c r="I101" i="8" s="1"/>
  <c r="J100" i="8"/>
  <c r="H100" i="8"/>
  <c r="G100" i="8"/>
  <c r="J82" i="8"/>
  <c r="H82" i="8"/>
  <c r="G82" i="8"/>
  <c r="F83" i="8"/>
  <c r="D83" i="8"/>
  <c r="I83" i="8" s="1"/>
  <c r="F65" i="8"/>
  <c r="F46" i="8"/>
  <c r="D47" i="8"/>
  <c r="I47" i="8" s="1"/>
  <c r="J45" i="8"/>
  <c r="G45" i="8"/>
  <c r="H45" i="8"/>
  <c r="D29" i="8"/>
  <c r="I29" i="8" s="1"/>
  <c r="F29" i="8"/>
  <c r="H27" i="8"/>
  <c r="J27" i="8"/>
  <c r="F28" i="8"/>
  <c r="J44" i="6"/>
  <c r="G44" i="6"/>
  <c r="G267" i="6"/>
  <c r="J267" i="6"/>
  <c r="G251" i="6"/>
  <c r="J251" i="6"/>
  <c r="G108" i="6"/>
  <c r="J108" i="6"/>
  <c r="G60" i="6"/>
  <c r="J60" i="6"/>
  <c r="J124" i="6"/>
  <c r="G124" i="6"/>
  <c r="G172" i="6"/>
  <c r="J172" i="6"/>
  <c r="G28" i="6"/>
  <c r="J28" i="6"/>
  <c r="B142" i="6"/>
  <c r="D125" i="6"/>
  <c r="D205" i="6"/>
  <c r="B222" i="6"/>
  <c r="J156" i="6"/>
  <c r="G156" i="6"/>
  <c r="G76" i="6"/>
  <c r="J76" i="6"/>
  <c r="B78" i="6"/>
  <c r="D61" i="6"/>
  <c r="D268" i="6"/>
  <c r="D269" i="6"/>
  <c r="B62" i="6"/>
  <c r="D45" i="6"/>
  <c r="G236" i="6"/>
  <c r="J236" i="6"/>
  <c r="J92" i="6"/>
  <c r="G92" i="6"/>
  <c r="J140" i="6"/>
  <c r="G140" i="6"/>
  <c r="J204" i="6"/>
  <c r="G204" i="6"/>
  <c r="C22" i="7"/>
  <c r="A22" i="7" s="1"/>
  <c r="B22" i="7" s="1"/>
  <c r="A21" i="7"/>
  <c r="B21" i="7" s="1"/>
  <c r="B174" i="6"/>
  <c r="D157" i="6"/>
  <c r="B190" i="6"/>
  <c r="D173" i="6"/>
  <c r="D141" i="6"/>
  <c r="B158" i="6"/>
  <c r="B110" i="6"/>
  <c r="D93" i="6"/>
  <c r="B206" i="6"/>
  <c r="D189" i="6"/>
  <c r="B126" i="6"/>
  <c r="D109" i="6"/>
  <c r="B94" i="6"/>
  <c r="D77" i="6"/>
  <c r="J220" i="6"/>
  <c r="G220" i="6"/>
  <c r="B270" i="6"/>
  <c r="D253" i="6"/>
  <c r="B238" i="6"/>
  <c r="D221" i="6"/>
  <c r="G188" i="6"/>
  <c r="J188" i="6"/>
  <c r="G252" i="6"/>
  <c r="J252" i="6"/>
  <c r="B254" i="6"/>
  <c r="D237" i="6"/>
  <c r="A13" i="5"/>
  <c r="B13" i="5" s="1"/>
  <c r="C14" i="5"/>
  <c r="D71" i="4"/>
  <c r="F71" i="4" s="1"/>
  <c r="D119" i="4"/>
  <c r="F119" i="4" s="1"/>
  <c r="D55" i="4"/>
  <c r="F55" i="4" s="1"/>
  <c r="G86" i="4"/>
  <c r="H86" i="4"/>
  <c r="G102" i="4"/>
  <c r="H102" i="4"/>
  <c r="D87" i="4"/>
  <c r="F87" i="4" s="1"/>
  <c r="G54" i="4"/>
  <c r="H54" i="4"/>
  <c r="G70" i="4"/>
  <c r="H70" i="4"/>
  <c r="B23" i="4"/>
  <c r="D22" i="4"/>
  <c r="D103" i="4"/>
  <c r="F103" i="4" s="1"/>
  <c r="D150" i="4"/>
  <c r="F150" i="4" s="1"/>
  <c r="H19" i="4"/>
  <c r="G19" i="4"/>
  <c r="H133" i="4"/>
  <c r="G133" i="4"/>
  <c r="C55" i="4"/>
  <c r="C20" i="4"/>
  <c r="F20" i="4" s="1"/>
  <c r="H23" i="9" l="1"/>
  <c r="K23" i="9" s="1"/>
  <c r="B22" i="9"/>
  <c r="B23" i="9" s="1"/>
  <c r="F317" i="8"/>
  <c r="J316" i="8"/>
  <c r="G316" i="8"/>
  <c r="H316" i="8"/>
  <c r="J299" i="8"/>
  <c r="H299" i="8"/>
  <c r="G299" i="8"/>
  <c r="F281" i="8"/>
  <c r="J280" i="8"/>
  <c r="G280" i="8"/>
  <c r="H280" i="8"/>
  <c r="J262" i="8"/>
  <c r="H262" i="8"/>
  <c r="G262" i="8"/>
  <c r="F263" i="8"/>
  <c r="F245" i="8"/>
  <c r="J244" i="8"/>
  <c r="H244" i="8"/>
  <c r="G244" i="8"/>
  <c r="J226" i="8"/>
  <c r="H226" i="8"/>
  <c r="G226" i="8"/>
  <c r="F227" i="8"/>
  <c r="F209" i="8"/>
  <c r="J208" i="8"/>
  <c r="G208" i="8"/>
  <c r="H208" i="8"/>
  <c r="J172" i="8"/>
  <c r="H172" i="8"/>
  <c r="G172" i="8"/>
  <c r="F173" i="8"/>
  <c r="F155" i="8"/>
  <c r="J137" i="8"/>
  <c r="H137" i="8"/>
  <c r="G137" i="8"/>
  <c r="J118" i="8"/>
  <c r="H118" i="8"/>
  <c r="G118" i="8"/>
  <c r="F119" i="8"/>
  <c r="F101" i="8"/>
  <c r="J83" i="8"/>
  <c r="G83" i="8"/>
  <c r="H83" i="8"/>
  <c r="J65" i="8"/>
  <c r="H65" i="8"/>
  <c r="G65" i="8"/>
  <c r="F47" i="8"/>
  <c r="J46" i="8"/>
  <c r="G46" i="8"/>
  <c r="H46" i="8"/>
  <c r="H29" i="8"/>
  <c r="G29" i="8"/>
  <c r="J29" i="8"/>
  <c r="G28" i="8"/>
  <c r="J28" i="8"/>
  <c r="H28" i="8"/>
  <c r="G173" i="6"/>
  <c r="J173" i="6"/>
  <c r="J189" i="6"/>
  <c r="G189" i="6"/>
  <c r="G125" i="6"/>
  <c r="J125" i="6"/>
  <c r="G253" i="6"/>
  <c r="J253" i="6"/>
  <c r="G205" i="6"/>
  <c r="J205" i="6"/>
  <c r="J221" i="6"/>
  <c r="G221" i="6"/>
  <c r="J157" i="6"/>
  <c r="G157" i="6"/>
  <c r="J45" i="6"/>
  <c r="G45" i="6"/>
  <c r="G269" i="6"/>
  <c r="J269" i="6"/>
  <c r="J77" i="6"/>
  <c r="G77" i="6"/>
  <c r="G109" i="6"/>
  <c r="J109" i="6"/>
  <c r="J93" i="6"/>
  <c r="G93" i="6"/>
  <c r="G61" i="6"/>
  <c r="J61" i="6"/>
  <c r="G237" i="6"/>
  <c r="J237" i="6"/>
  <c r="G141" i="6"/>
  <c r="J141" i="6"/>
  <c r="B191" i="6"/>
  <c r="D174" i="6"/>
  <c r="B239" i="6"/>
  <c r="D222" i="6"/>
  <c r="D142" i="6"/>
  <c r="B159" i="6"/>
  <c r="B175" i="6"/>
  <c r="D158" i="6"/>
  <c r="B207" i="6"/>
  <c r="D190" i="6"/>
  <c r="B271" i="6"/>
  <c r="D254" i="6"/>
  <c r="B255" i="6"/>
  <c r="D238" i="6"/>
  <c r="B143" i="6"/>
  <c r="D126" i="6"/>
  <c r="D110" i="6"/>
  <c r="B127" i="6"/>
  <c r="J268" i="6"/>
  <c r="G268" i="6"/>
  <c r="B95" i="6"/>
  <c r="D78" i="6"/>
  <c r="B111" i="6"/>
  <c r="D94" i="6"/>
  <c r="B79" i="6"/>
  <c r="D62" i="6"/>
  <c r="D270" i="6"/>
  <c r="D206" i="6"/>
  <c r="B223" i="6"/>
  <c r="C15" i="5"/>
  <c r="A14" i="5"/>
  <c r="B14" i="5" s="1"/>
  <c r="H87" i="4"/>
  <c r="G87" i="4"/>
  <c r="F136" i="4"/>
  <c r="D136" i="4"/>
  <c r="H55" i="4"/>
  <c r="G55" i="4"/>
  <c r="H71" i="4"/>
  <c r="G71" i="4"/>
  <c r="D120" i="4"/>
  <c r="F120" i="4" s="1"/>
  <c r="B24" i="4"/>
  <c r="D23" i="4"/>
  <c r="D72" i="4"/>
  <c r="F72" i="4" s="1"/>
  <c r="D88" i="4"/>
  <c r="F88" i="4" s="1"/>
  <c r="G103" i="4"/>
  <c r="H103" i="4"/>
  <c r="D56" i="4"/>
  <c r="F56" i="4" s="1"/>
  <c r="D104" i="4"/>
  <c r="F104" i="4" s="1"/>
  <c r="H119" i="4"/>
  <c r="G119" i="4"/>
  <c r="H20" i="4"/>
  <c r="G20" i="4"/>
  <c r="G150" i="4"/>
  <c r="H150" i="4"/>
  <c r="D167" i="4"/>
  <c r="F167" i="4" s="1"/>
  <c r="C56" i="4"/>
  <c r="C21" i="4"/>
  <c r="F21" i="4" s="1"/>
  <c r="J317" i="8" l="1"/>
  <c r="H317" i="8"/>
  <c r="G317" i="8"/>
  <c r="J281" i="8"/>
  <c r="H281" i="8"/>
  <c r="G281" i="8"/>
  <c r="J263" i="8"/>
  <c r="H263" i="8"/>
  <c r="G263" i="8"/>
  <c r="J245" i="8"/>
  <c r="G245" i="8"/>
  <c r="H245" i="8"/>
  <c r="J227" i="8"/>
  <c r="H227" i="8"/>
  <c r="G227" i="8"/>
  <c r="J209" i="8"/>
  <c r="G209" i="8"/>
  <c r="H209" i="8"/>
  <c r="J173" i="8"/>
  <c r="H173" i="8"/>
  <c r="G173" i="8"/>
  <c r="J155" i="8"/>
  <c r="H155" i="8"/>
  <c r="G155" i="8"/>
  <c r="J119" i="8"/>
  <c r="H119" i="8"/>
  <c r="G119" i="8"/>
  <c r="J101" i="8"/>
  <c r="H101" i="8"/>
  <c r="G101" i="8"/>
  <c r="J47" i="8"/>
  <c r="G47" i="8"/>
  <c r="H47" i="8"/>
  <c r="G110" i="6"/>
  <c r="J110" i="6"/>
  <c r="G238" i="6"/>
  <c r="J238" i="6"/>
  <c r="G190" i="6"/>
  <c r="J190" i="6"/>
  <c r="G254" i="6"/>
  <c r="J254" i="6"/>
  <c r="J94" i="6"/>
  <c r="G94" i="6"/>
  <c r="B112" i="6"/>
  <c r="D95" i="6"/>
  <c r="J126" i="6"/>
  <c r="G126" i="6"/>
  <c r="D271" i="6"/>
  <c r="J158" i="6"/>
  <c r="G158" i="6"/>
  <c r="J142" i="6"/>
  <c r="G142" i="6"/>
  <c r="B256" i="6"/>
  <c r="D239" i="6"/>
  <c r="B208" i="6"/>
  <c r="D191" i="6"/>
  <c r="B272" i="6"/>
  <c r="D255" i="6"/>
  <c r="B192" i="6"/>
  <c r="D175" i="6"/>
  <c r="D127" i="6"/>
  <c r="B144" i="6"/>
  <c r="D143" i="6"/>
  <c r="B160" i="6"/>
  <c r="D207" i="6"/>
  <c r="B224" i="6"/>
  <c r="B240" i="6"/>
  <c r="D223" i="6"/>
  <c r="J270" i="6"/>
  <c r="G270" i="6"/>
  <c r="G62" i="6"/>
  <c r="J62" i="6"/>
  <c r="J206" i="6"/>
  <c r="G206" i="6"/>
  <c r="D79" i="6"/>
  <c r="B96" i="6"/>
  <c r="B128" i="6"/>
  <c r="D111" i="6"/>
  <c r="G78" i="6"/>
  <c r="J78" i="6"/>
  <c r="B176" i="6"/>
  <c r="D159" i="6"/>
  <c r="J222" i="6"/>
  <c r="G222" i="6"/>
  <c r="G174" i="6"/>
  <c r="J174" i="6"/>
  <c r="C16" i="5"/>
  <c r="A15" i="5"/>
  <c r="B15" i="5" s="1"/>
  <c r="G72" i="4"/>
  <c r="H72" i="4"/>
  <c r="D137" i="4"/>
  <c r="F137" i="4" s="1"/>
  <c r="G104" i="4"/>
  <c r="H104" i="4"/>
  <c r="H88" i="4"/>
  <c r="G88" i="4"/>
  <c r="D89" i="4"/>
  <c r="F89" i="4" s="1"/>
  <c r="D57" i="4"/>
  <c r="F57" i="4" s="1"/>
  <c r="D153" i="4"/>
  <c r="F153" i="4" s="1"/>
  <c r="D121" i="4"/>
  <c r="F121" i="4" s="1"/>
  <c r="B25" i="4"/>
  <c r="D24" i="4"/>
  <c r="D73" i="4"/>
  <c r="F73" i="4" s="1"/>
  <c r="H136" i="4"/>
  <c r="G136" i="4"/>
  <c r="H56" i="4"/>
  <c r="G56" i="4"/>
  <c r="D105" i="4"/>
  <c r="F105" i="4" s="1"/>
  <c r="H120" i="4"/>
  <c r="G120" i="4"/>
  <c r="H21" i="4"/>
  <c r="G21" i="4"/>
  <c r="G167" i="4"/>
  <c r="H167" i="4"/>
  <c r="D184" i="4"/>
  <c r="F184" i="4" s="1"/>
  <c r="C57" i="4"/>
  <c r="C22" i="4"/>
  <c r="F22" i="4" s="1"/>
  <c r="J79" i="6" l="1"/>
  <c r="G79" i="6"/>
  <c r="G143" i="6"/>
  <c r="J143" i="6"/>
  <c r="G175" i="6"/>
  <c r="J175" i="6"/>
  <c r="J223" i="6"/>
  <c r="G223" i="6"/>
  <c r="G239" i="6"/>
  <c r="J239" i="6"/>
  <c r="G271" i="6"/>
  <c r="J271" i="6"/>
  <c r="J159" i="6"/>
  <c r="G159" i="6"/>
  <c r="G127" i="6"/>
  <c r="J127" i="6"/>
  <c r="B209" i="6"/>
  <c r="D192" i="6"/>
  <c r="J191" i="6"/>
  <c r="G191" i="6"/>
  <c r="D112" i="6"/>
  <c r="B129" i="6"/>
  <c r="B113" i="6"/>
  <c r="D96" i="6"/>
  <c r="B241" i="6"/>
  <c r="D224" i="6"/>
  <c r="B177" i="6"/>
  <c r="D160" i="6"/>
  <c r="G111" i="6"/>
  <c r="J111" i="6"/>
  <c r="G207" i="6"/>
  <c r="J207" i="6"/>
  <c r="D272" i="6"/>
  <c r="J95" i="6"/>
  <c r="G95" i="6"/>
  <c r="B145" i="6"/>
  <c r="D128" i="6"/>
  <c r="D208" i="6"/>
  <c r="B225" i="6"/>
  <c r="D256" i="6"/>
  <c r="B273" i="6"/>
  <c r="D144" i="6"/>
  <c r="B161" i="6"/>
  <c r="D176" i="6"/>
  <c r="B193" i="6"/>
  <c r="B257" i="6"/>
  <c r="D240" i="6"/>
  <c r="G255" i="6"/>
  <c r="J255" i="6"/>
  <c r="A16" i="5"/>
  <c r="B16" i="5" s="1"/>
  <c r="C17" i="5"/>
  <c r="H105" i="4"/>
  <c r="G105" i="4"/>
  <c r="H89" i="4"/>
  <c r="G89" i="4"/>
  <c r="D90" i="4"/>
  <c r="F90" i="4" s="1"/>
  <c r="D106" i="4"/>
  <c r="F106" i="4" s="1"/>
  <c r="D154" i="4"/>
  <c r="F154" i="4" s="1"/>
  <c r="G73" i="4"/>
  <c r="H73" i="4"/>
  <c r="B26" i="4"/>
  <c r="D25" i="4"/>
  <c r="D138" i="4"/>
  <c r="F138" i="4" s="1"/>
  <c r="D170" i="4"/>
  <c r="F170" i="4" s="1"/>
  <c r="H137" i="4"/>
  <c r="G137" i="4"/>
  <c r="H57" i="4"/>
  <c r="G57" i="4"/>
  <c r="D122" i="4"/>
  <c r="F122" i="4" s="1"/>
  <c r="D58" i="4"/>
  <c r="F58" i="4" s="1"/>
  <c r="H121" i="4"/>
  <c r="G121" i="4"/>
  <c r="H153" i="4"/>
  <c r="G153" i="4"/>
  <c r="D74" i="4"/>
  <c r="F74" i="4" s="1"/>
  <c r="G184" i="4"/>
  <c r="H184" i="4"/>
  <c r="D201" i="4"/>
  <c r="F201" i="4" s="1"/>
  <c r="H22" i="4"/>
  <c r="G22" i="4"/>
  <c r="C58" i="4"/>
  <c r="C23" i="4"/>
  <c r="F23" i="4" s="1"/>
  <c r="G256" i="6" l="1"/>
  <c r="J256" i="6"/>
  <c r="G112" i="6"/>
  <c r="J112" i="6"/>
  <c r="G192" i="6"/>
  <c r="J192" i="6"/>
  <c r="G176" i="6"/>
  <c r="J176" i="6"/>
  <c r="J160" i="6"/>
  <c r="G160" i="6"/>
  <c r="J144" i="6"/>
  <c r="G144" i="6"/>
  <c r="J224" i="6"/>
  <c r="G224" i="6"/>
  <c r="B210" i="6"/>
  <c r="D193" i="6"/>
  <c r="D145" i="6"/>
  <c r="B162" i="6"/>
  <c r="B194" i="6"/>
  <c r="D177" i="6"/>
  <c r="D129" i="6"/>
  <c r="B146" i="6"/>
  <c r="G240" i="6"/>
  <c r="J240" i="6"/>
  <c r="J208" i="6"/>
  <c r="G208" i="6"/>
  <c r="J272" i="6"/>
  <c r="G272" i="6"/>
  <c r="J96" i="6"/>
  <c r="G96" i="6"/>
  <c r="D209" i="6"/>
  <c r="B226" i="6"/>
  <c r="B242" i="6"/>
  <c r="D225" i="6"/>
  <c r="J128" i="6"/>
  <c r="G128" i="6"/>
  <c r="B130" i="6"/>
  <c r="D113" i="6"/>
  <c r="B274" i="6"/>
  <c r="D257" i="6"/>
  <c r="B178" i="6"/>
  <c r="D161" i="6"/>
  <c r="D273" i="6"/>
  <c r="B258" i="6"/>
  <c r="D241" i="6"/>
  <c r="A17" i="5"/>
  <c r="B17" i="5" s="1"/>
  <c r="C18" i="5"/>
  <c r="D75" i="4"/>
  <c r="F75" i="4" s="1"/>
  <c r="D171" i="4"/>
  <c r="F171" i="4" s="1"/>
  <c r="H74" i="4"/>
  <c r="G74" i="4"/>
  <c r="H122" i="4"/>
  <c r="G122" i="4"/>
  <c r="G138" i="4"/>
  <c r="H138" i="4"/>
  <c r="B27" i="4"/>
  <c r="D26" i="4"/>
  <c r="D123" i="4"/>
  <c r="F123" i="4" s="1"/>
  <c r="D107" i="4"/>
  <c r="F107" i="4" s="1"/>
  <c r="H170" i="4"/>
  <c r="G170" i="4"/>
  <c r="D187" i="4"/>
  <c r="F187" i="4" s="1"/>
  <c r="D59" i="4"/>
  <c r="F59" i="4" s="1"/>
  <c r="G106" i="4"/>
  <c r="H106" i="4"/>
  <c r="G90" i="4"/>
  <c r="H90" i="4"/>
  <c r="D91" i="4"/>
  <c r="F91" i="4" s="1"/>
  <c r="G58" i="4"/>
  <c r="H58" i="4"/>
  <c r="D139" i="4"/>
  <c r="F139" i="4" s="1"/>
  <c r="D155" i="4"/>
  <c r="F155" i="4" s="1"/>
  <c r="H154" i="4"/>
  <c r="G154" i="4"/>
  <c r="D218" i="4"/>
  <c r="F218" i="4" s="1"/>
  <c r="H23" i="4"/>
  <c r="G23" i="4"/>
  <c r="G201" i="4"/>
  <c r="H201" i="4"/>
  <c r="C59" i="4"/>
  <c r="C24" i="4"/>
  <c r="F24" i="4" s="1"/>
  <c r="G129" i="6" l="1"/>
  <c r="J129" i="6"/>
  <c r="G145" i="6"/>
  <c r="J145" i="6"/>
  <c r="J161" i="6"/>
  <c r="G161" i="6"/>
  <c r="J193" i="6"/>
  <c r="G193" i="6"/>
  <c r="G177" i="6"/>
  <c r="J177" i="6"/>
  <c r="G241" i="6"/>
  <c r="J241" i="6"/>
  <c r="B275" i="6"/>
  <c r="D258" i="6"/>
  <c r="D274" i="6"/>
  <c r="B195" i="6"/>
  <c r="D178" i="6"/>
  <c r="B179" i="6"/>
  <c r="D162" i="6"/>
  <c r="G113" i="6"/>
  <c r="J113" i="6"/>
  <c r="J225" i="6"/>
  <c r="G225" i="6"/>
  <c r="D146" i="6"/>
  <c r="B163" i="6"/>
  <c r="G273" i="6"/>
  <c r="J273" i="6"/>
  <c r="B147" i="6"/>
  <c r="D130" i="6"/>
  <c r="B259" i="6"/>
  <c r="D242" i="6"/>
  <c r="B243" i="6"/>
  <c r="D226" i="6"/>
  <c r="B211" i="6"/>
  <c r="D194" i="6"/>
  <c r="G257" i="6"/>
  <c r="J257" i="6"/>
  <c r="G209" i="6"/>
  <c r="J209" i="6"/>
  <c r="D210" i="6"/>
  <c r="B227" i="6"/>
  <c r="C19" i="5"/>
  <c r="A18" i="5"/>
  <c r="B18" i="5" s="1"/>
  <c r="H187" i="4"/>
  <c r="G187" i="4"/>
  <c r="G59" i="4"/>
  <c r="H59" i="4"/>
  <c r="D204" i="4"/>
  <c r="F204" i="4" s="1"/>
  <c r="G107" i="4"/>
  <c r="H107" i="4"/>
  <c r="D124" i="4"/>
  <c r="F124" i="4" s="1"/>
  <c r="G171" i="4"/>
  <c r="H171" i="4"/>
  <c r="G139" i="4"/>
  <c r="H139" i="4"/>
  <c r="G123" i="4"/>
  <c r="H123" i="4"/>
  <c r="B28" i="4"/>
  <c r="D27" i="4"/>
  <c r="D188" i="4"/>
  <c r="F188" i="4" s="1"/>
  <c r="D172" i="4"/>
  <c r="F172" i="4" s="1"/>
  <c r="G91" i="4"/>
  <c r="H91" i="4"/>
  <c r="D92" i="4"/>
  <c r="F92" i="4" s="1"/>
  <c r="D108" i="4"/>
  <c r="F108" i="4" s="1"/>
  <c r="D76" i="4"/>
  <c r="F76" i="4" s="1"/>
  <c r="D60" i="4"/>
  <c r="F60" i="4" s="1"/>
  <c r="G155" i="4"/>
  <c r="H155" i="4"/>
  <c r="D156" i="4"/>
  <c r="F156" i="4" s="1"/>
  <c r="D140" i="4"/>
  <c r="F140" i="4" s="1"/>
  <c r="H75" i="4"/>
  <c r="G75" i="4"/>
  <c r="H218" i="4"/>
  <c r="G218" i="4"/>
  <c r="H24" i="4"/>
  <c r="G24" i="4"/>
  <c r="D235" i="4"/>
  <c r="F235" i="4" s="1"/>
  <c r="C60" i="4"/>
  <c r="C25" i="4"/>
  <c r="F25" i="4" s="1"/>
  <c r="G194" i="6" l="1"/>
  <c r="J194" i="6"/>
  <c r="J226" i="6"/>
  <c r="G226" i="6"/>
  <c r="G178" i="6"/>
  <c r="J178" i="6"/>
  <c r="B260" i="6"/>
  <c r="D243" i="6"/>
  <c r="G242" i="6"/>
  <c r="J242" i="6"/>
  <c r="D147" i="6"/>
  <c r="B164" i="6"/>
  <c r="J146" i="6"/>
  <c r="G146" i="6"/>
  <c r="J274" i="6"/>
  <c r="G274" i="6"/>
  <c r="D275" i="6"/>
  <c r="J130" i="6"/>
  <c r="G130" i="6"/>
  <c r="G258" i="6"/>
  <c r="J258" i="6"/>
  <c r="B276" i="6"/>
  <c r="D259" i="6"/>
  <c r="J210" i="6"/>
  <c r="G210" i="6"/>
  <c r="D211" i="6"/>
  <c r="B228" i="6"/>
  <c r="J162" i="6"/>
  <c r="G162" i="6"/>
  <c r="B244" i="6"/>
  <c r="D227" i="6"/>
  <c r="B180" i="6"/>
  <c r="D163" i="6"/>
  <c r="B196" i="6"/>
  <c r="D179" i="6"/>
  <c r="B212" i="6"/>
  <c r="D195" i="6"/>
  <c r="A19" i="5"/>
  <c r="B19" i="5" s="1"/>
  <c r="C20" i="5"/>
  <c r="H92" i="4"/>
  <c r="G92" i="4"/>
  <c r="D77" i="4"/>
  <c r="F77" i="4" s="1"/>
  <c r="H76" i="4"/>
  <c r="G76" i="4"/>
  <c r="G172" i="4"/>
  <c r="H172" i="4"/>
  <c r="D205" i="4"/>
  <c r="F205" i="4" s="1"/>
  <c r="D28" i="4"/>
  <c r="G204" i="4"/>
  <c r="H204" i="4"/>
  <c r="H140" i="4"/>
  <c r="G140" i="4"/>
  <c r="D93" i="4"/>
  <c r="F93" i="4" s="1"/>
  <c r="D189" i="4"/>
  <c r="F189" i="4" s="1"/>
  <c r="G124" i="4"/>
  <c r="H124" i="4"/>
  <c r="D221" i="4"/>
  <c r="F221" i="4" s="1"/>
  <c r="D173" i="4"/>
  <c r="F173" i="4" s="1"/>
  <c r="D125" i="4"/>
  <c r="F125" i="4" s="1"/>
  <c r="G188" i="4"/>
  <c r="H188" i="4"/>
  <c r="D61" i="4"/>
  <c r="F61" i="4" s="1"/>
  <c r="D157" i="4"/>
  <c r="F157" i="4" s="1"/>
  <c r="H156" i="4"/>
  <c r="G156" i="4"/>
  <c r="G60" i="4"/>
  <c r="H60" i="4"/>
  <c r="H108" i="4"/>
  <c r="G108" i="4"/>
  <c r="D109" i="4"/>
  <c r="F109" i="4" s="1"/>
  <c r="D141" i="4"/>
  <c r="F141" i="4" s="1"/>
  <c r="H25" i="4"/>
  <c r="G25" i="4"/>
  <c r="D252" i="4"/>
  <c r="F252" i="4" s="1"/>
  <c r="H235" i="4"/>
  <c r="G235" i="4"/>
  <c r="C61" i="4"/>
  <c r="C62" i="4" s="1"/>
  <c r="C26" i="4"/>
  <c r="F26" i="4" s="1"/>
  <c r="J163" i="6" l="1"/>
  <c r="G163" i="6"/>
  <c r="G211" i="6"/>
  <c r="J211" i="6"/>
  <c r="G259" i="6"/>
  <c r="J259" i="6"/>
  <c r="G275" i="6"/>
  <c r="J275" i="6"/>
  <c r="J227" i="6"/>
  <c r="G227" i="6"/>
  <c r="D276" i="6"/>
  <c r="B181" i="6"/>
  <c r="D164" i="6"/>
  <c r="B261" i="6"/>
  <c r="D244" i="6"/>
  <c r="D260" i="6"/>
  <c r="B277" i="6"/>
  <c r="G243" i="6"/>
  <c r="J243" i="6"/>
  <c r="D212" i="6"/>
  <c r="B229" i="6"/>
  <c r="D196" i="6"/>
  <c r="B213" i="6"/>
  <c r="B197" i="6"/>
  <c r="D180" i="6"/>
  <c r="B245" i="6"/>
  <c r="D228" i="6"/>
  <c r="G179" i="6"/>
  <c r="J179" i="6"/>
  <c r="J195" i="6"/>
  <c r="G195" i="6"/>
  <c r="G147" i="6"/>
  <c r="J147" i="6"/>
  <c r="C21" i="5"/>
  <c r="A20" i="5"/>
  <c r="B20" i="5" s="1"/>
  <c r="G109" i="4"/>
  <c r="H109" i="4"/>
  <c r="D174" i="4"/>
  <c r="F174" i="4" s="1"/>
  <c r="G125" i="4"/>
  <c r="H125" i="4"/>
  <c r="G205" i="4"/>
  <c r="H205" i="4"/>
  <c r="D142" i="4"/>
  <c r="F142" i="4" s="1"/>
  <c r="G93" i="4"/>
  <c r="H93" i="4"/>
  <c r="D222" i="4"/>
  <c r="F222" i="4" s="1"/>
  <c r="G77" i="4"/>
  <c r="H77" i="4"/>
  <c r="G61" i="4"/>
  <c r="H61" i="4"/>
  <c r="G173" i="4"/>
  <c r="H173" i="4"/>
  <c r="D238" i="4"/>
  <c r="F238" i="4" s="1"/>
  <c r="D110" i="4"/>
  <c r="F110" i="4" s="1"/>
  <c r="D94" i="4"/>
  <c r="F94" i="4" s="1"/>
  <c r="D158" i="4"/>
  <c r="F158" i="4" s="1"/>
  <c r="D206" i="4"/>
  <c r="F206" i="4" s="1"/>
  <c r="D126" i="4"/>
  <c r="F126" i="4" s="1"/>
  <c r="G221" i="4"/>
  <c r="H221" i="4"/>
  <c r="H141" i="4"/>
  <c r="G141" i="4"/>
  <c r="G157" i="4"/>
  <c r="H157" i="4"/>
  <c r="D78" i="4"/>
  <c r="F78" i="4" s="1"/>
  <c r="D190" i="4"/>
  <c r="F190" i="4" s="1"/>
  <c r="H189" i="4"/>
  <c r="G189" i="4"/>
  <c r="D62" i="4"/>
  <c r="F62" i="4" s="1"/>
  <c r="H26" i="4"/>
  <c r="G26" i="4"/>
  <c r="H252" i="4"/>
  <c r="G252" i="4"/>
  <c r="D269" i="4"/>
  <c r="F269" i="4"/>
  <c r="C27" i="4"/>
  <c r="F27" i="4" s="1"/>
  <c r="J276" i="6" l="1"/>
  <c r="G276" i="6"/>
  <c r="J228" i="6"/>
  <c r="G228" i="6"/>
  <c r="J212" i="6"/>
  <c r="G212" i="6"/>
  <c r="B214" i="6"/>
  <c r="D197" i="6"/>
  <c r="B262" i="6"/>
  <c r="D245" i="6"/>
  <c r="D213" i="6"/>
  <c r="B230" i="6"/>
  <c r="B246" i="6"/>
  <c r="D229" i="6"/>
  <c r="D277" i="6"/>
  <c r="G244" i="6"/>
  <c r="J244" i="6"/>
  <c r="J164" i="6"/>
  <c r="G164" i="6"/>
  <c r="G180" i="6"/>
  <c r="J180" i="6"/>
  <c r="G196" i="6"/>
  <c r="J196" i="6"/>
  <c r="G260" i="6"/>
  <c r="J260" i="6"/>
  <c r="B278" i="6"/>
  <c r="D261" i="6"/>
  <c r="B198" i="6"/>
  <c r="D181" i="6"/>
  <c r="C22" i="5"/>
  <c r="A22" i="5" s="1"/>
  <c r="B22" i="5" s="1"/>
  <c r="A21" i="5"/>
  <c r="B21" i="5" s="1"/>
  <c r="D95" i="4"/>
  <c r="F95" i="4" s="1"/>
  <c r="D127" i="4"/>
  <c r="F127" i="4" s="1"/>
  <c r="G190" i="4"/>
  <c r="H190" i="4"/>
  <c r="D223" i="4"/>
  <c r="F223" i="4" s="1"/>
  <c r="G94" i="4"/>
  <c r="H94" i="4"/>
  <c r="G142" i="4"/>
  <c r="H142" i="4"/>
  <c r="D191" i="4"/>
  <c r="F191" i="4" s="1"/>
  <c r="D79" i="4"/>
  <c r="F79" i="4" s="1"/>
  <c r="H206" i="4"/>
  <c r="G206" i="4"/>
  <c r="D207" i="4"/>
  <c r="F207" i="4" s="1"/>
  <c r="H126" i="4"/>
  <c r="G126" i="4"/>
  <c r="H158" i="4"/>
  <c r="G158" i="4"/>
  <c r="D111" i="4"/>
  <c r="F111" i="4" s="1"/>
  <c r="G238" i="4"/>
  <c r="H238" i="4"/>
  <c r="H222" i="4"/>
  <c r="G222" i="4"/>
  <c r="D159" i="4"/>
  <c r="F159" i="4" s="1"/>
  <c r="G174" i="4"/>
  <c r="H174" i="4"/>
  <c r="H62" i="4"/>
  <c r="G62" i="4"/>
  <c r="G78" i="4"/>
  <c r="H78" i="4"/>
  <c r="D143" i="4"/>
  <c r="F143" i="4" s="1"/>
  <c r="D175" i="4"/>
  <c r="F175" i="4" s="1"/>
  <c r="G110" i="4"/>
  <c r="H110" i="4"/>
  <c r="D272" i="4"/>
  <c r="F272" i="4" s="1"/>
  <c r="D255" i="4"/>
  <c r="F255" i="4" s="1"/>
  <c r="D239" i="4"/>
  <c r="F239" i="4" s="1"/>
  <c r="H269" i="4"/>
  <c r="G269" i="4"/>
  <c r="H27" i="4"/>
  <c r="G27" i="4"/>
  <c r="C28" i="4"/>
  <c r="F28" i="4" s="1"/>
  <c r="J229" i="6" l="1"/>
  <c r="G229" i="6"/>
  <c r="J197" i="6"/>
  <c r="G197" i="6"/>
  <c r="G181" i="6"/>
  <c r="J181" i="6"/>
  <c r="G277" i="6"/>
  <c r="J277" i="6"/>
  <c r="D278" i="6"/>
  <c r="B247" i="6"/>
  <c r="D230" i="6"/>
  <c r="G245" i="6"/>
  <c r="J245" i="6"/>
  <c r="B215" i="6"/>
  <c r="D198" i="6"/>
  <c r="G213" i="6"/>
  <c r="J213" i="6"/>
  <c r="B279" i="6"/>
  <c r="D262" i="6"/>
  <c r="G261" i="6"/>
  <c r="J261" i="6"/>
  <c r="B263" i="6"/>
  <c r="D246" i="6"/>
  <c r="D214" i="6"/>
  <c r="B231" i="6"/>
  <c r="D144" i="4"/>
  <c r="F144" i="4" s="1"/>
  <c r="G272" i="4"/>
  <c r="H272" i="4"/>
  <c r="G143" i="4"/>
  <c r="H143" i="4"/>
  <c r="H159" i="4"/>
  <c r="G159" i="4"/>
  <c r="D224" i="4"/>
  <c r="F224" i="4" s="1"/>
  <c r="D96" i="4"/>
  <c r="F96" i="4" s="1"/>
  <c r="H95" i="4"/>
  <c r="G95" i="4"/>
  <c r="H191" i="4"/>
  <c r="G191" i="4"/>
  <c r="H223" i="4"/>
  <c r="G223" i="4"/>
  <c r="D112" i="4"/>
  <c r="F112" i="4" s="1"/>
  <c r="H255" i="4"/>
  <c r="G255" i="4"/>
  <c r="D192" i="4"/>
  <c r="F192" i="4" s="1"/>
  <c r="G207" i="4"/>
  <c r="H207" i="4"/>
  <c r="H79" i="4"/>
  <c r="G79" i="4"/>
  <c r="H239" i="4"/>
  <c r="G239" i="4"/>
  <c r="D160" i="4"/>
  <c r="F160" i="4" s="1"/>
  <c r="D176" i="4"/>
  <c r="F176" i="4" s="1"/>
  <c r="H111" i="4"/>
  <c r="G111" i="4"/>
  <c r="D273" i="4"/>
  <c r="F273" i="4" s="1"/>
  <c r="D256" i="4"/>
  <c r="F256" i="4" s="1"/>
  <c r="H175" i="4"/>
  <c r="G175" i="4"/>
  <c r="D128" i="4"/>
  <c r="F128" i="4" s="1"/>
  <c r="D208" i="4"/>
  <c r="F208" i="4" s="1"/>
  <c r="D240" i="4"/>
  <c r="F240" i="4" s="1"/>
  <c r="G127" i="4"/>
  <c r="H127" i="4"/>
  <c r="H28" i="4"/>
  <c r="G28" i="4"/>
  <c r="G246" i="6" l="1"/>
  <c r="J246" i="6"/>
  <c r="G262" i="6"/>
  <c r="J262" i="6"/>
  <c r="G198" i="6"/>
  <c r="J198" i="6"/>
  <c r="J278" i="6"/>
  <c r="G278" i="6"/>
  <c r="J214" i="6"/>
  <c r="G214" i="6"/>
  <c r="B248" i="6"/>
  <c r="D231" i="6"/>
  <c r="B280" i="6"/>
  <c r="D263" i="6"/>
  <c r="D215" i="6"/>
  <c r="B232" i="6"/>
  <c r="J230" i="6"/>
  <c r="G230" i="6"/>
  <c r="D279" i="6"/>
  <c r="B264" i="6"/>
  <c r="D247" i="6"/>
  <c r="H256" i="4"/>
  <c r="G256" i="4"/>
  <c r="D193" i="4"/>
  <c r="F193" i="4" s="1"/>
  <c r="D129" i="4"/>
  <c r="F129" i="4" s="1"/>
  <c r="G208" i="4"/>
  <c r="H208" i="4"/>
  <c r="D145" i="4"/>
  <c r="F145" i="4" s="1"/>
  <c r="G224" i="4"/>
  <c r="H224" i="4"/>
  <c r="G128" i="4"/>
  <c r="H128" i="4"/>
  <c r="H160" i="4"/>
  <c r="G160" i="4"/>
  <c r="G240" i="4"/>
  <c r="H240" i="4"/>
  <c r="D257" i="4"/>
  <c r="F257" i="4" s="1"/>
  <c r="D225" i="4"/>
  <c r="F225" i="4" s="1"/>
  <c r="G96" i="4"/>
  <c r="H96" i="4"/>
  <c r="D241" i="4"/>
  <c r="F241" i="4" s="1"/>
  <c r="G144" i="4"/>
  <c r="H144" i="4"/>
  <c r="D209" i="4"/>
  <c r="F209" i="4" s="1"/>
  <c r="G273" i="4"/>
  <c r="H273" i="4"/>
  <c r="F177" i="4"/>
  <c r="D177" i="4"/>
  <c r="H176" i="4"/>
  <c r="G176" i="4"/>
  <c r="H192" i="4"/>
  <c r="G192" i="4"/>
  <c r="G112" i="4"/>
  <c r="H112" i="4"/>
  <c r="D113" i="4"/>
  <c r="F113" i="4" s="1"/>
  <c r="D161" i="4"/>
  <c r="F161" i="4" s="1"/>
  <c r="G247" i="6" l="1"/>
  <c r="J247" i="6"/>
  <c r="J231" i="6"/>
  <c r="G231" i="6"/>
  <c r="G215" i="6"/>
  <c r="J215" i="6"/>
  <c r="G279" i="6"/>
  <c r="J279" i="6"/>
  <c r="D264" i="6"/>
  <c r="B281" i="6"/>
  <c r="G263" i="6"/>
  <c r="J263" i="6"/>
  <c r="B249" i="6"/>
  <c r="D232" i="6"/>
  <c r="B265" i="6"/>
  <c r="D248" i="6"/>
  <c r="D280" i="6"/>
  <c r="H241" i="4"/>
  <c r="G241" i="4"/>
  <c r="D178" i="4"/>
  <c r="F178" i="4" s="1"/>
  <c r="G145" i="4"/>
  <c r="H145" i="4"/>
  <c r="D146" i="4"/>
  <c r="F146" i="4" s="1"/>
  <c r="D130" i="4"/>
  <c r="F130" i="4" s="1"/>
  <c r="D194" i="4"/>
  <c r="F194" i="4" s="1"/>
  <c r="D275" i="4"/>
  <c r="F275" i="4" s="1"/>
  <c r="D258" i="4"/>
  <c r="F258" i="4" s="1"/>
  <c r="D242" i="4"/>
  <c r="F242" i="4" s="1"/>
  <c r="D162" i="4"/>
  <c r="F162" i="4" s="1"/>
  <c r="G113" i="4"/>
  <c r="H113" i="4"/>
  <c r="D226" i="4"/>
  <c r="F226" i="4" s="1"/>
  <c r="H225" i="4"/>
  <c r="G225" i="4"/>
  <c r="G257" i="4"/>
  <c r="H257" i="4"/>
  <c r="G129" i="4"/>
  <c r="H129" i="4"/>
  <c r="H193" i="4"/>
  <c r="G193" i="4"/>
  <c r="H177" i="4"/>
  <c r="G177" i="4"/>
  <c r="G161" i="4"/>
  <c r="H161" i="4"/>
  <c r="H209" i="4"/>
  <c r="G209" i="4"/>
  <c r="D274" i="4"/>
  <c r="F274" i="4" s="1"/>
  <c r="D210" i="4"/>
  <c r="F210" i="4" s="1"/>
  <c r="J280" i="6" l="1"/>
  <c r="G280" i="6"/>
  <c r="G248" i="6"/>
  <c r="J248" i="6"/>
  <c r="D281" i="6"/>
  <c r="J232" i="6"/>
  <c r="G232" i="6"/>
  <c r="B266" i="6"/>
  <c r="D249" i="6"/>
  <c r="G264" i="6"/>
  <c r="J264" i="6"/>
  <c r="B282" i="6"/>
  <c r="D265" i="6"/>
  <c r="G242" i="4"/>
  <c r="H242" i="4"/>
  <c r="G274" i="4"/>
  <c r="H274" i="4"/>
  <c r="G275" i="4"/>
  <c r="H275" i="4"/>
  <c r="G194" i="4"/>
  <c r="H194" i="4"/>
  <c r="H162" i="4"/>
  <c r="G162" i="4"/>
  <c r="D259" i="4"/>
  <c r="F259" i="4" s="1"/>
  <c r="D211" i="4"/>
  <c r="F211" i="4" s="1"/>
  <c r="H130" i="4"/>
  <c r="G130" i="4"/>
  <c r="G146" i="4"/>
  <c r="H146" i="4"/>
  <c r="H178" i="4"/>
  <c r="G178" i="4"/>
  <c r="D179" i="4"/>
  <c r="F179" i="4" s="1"/>
  <c r="D147" i="4"/>
  <c r="F147" i="4" s="1"/>
  <c r="D163" i="4"/>
  <c r="F163" i="4" s="1"/>
  <c r="D195" i="4"/>
  <c r="F195" i="4" s="1"/>
  <c r="D227" i="4"/>
  <c r="F227" i="4" s="1"/>
  <c r="D243" i="4"/>
  <c r="F243" i="4" s="1"/>
  <c r="G210" i="4"/>
  <c r="H210" i="4"/>
  <c r="H226" i="4"/>
  <c r="G226" i="4"/>
  <c r="G258" i="4"/>
  <c r="H258" i="4"/>
  <c r="G265" i="6" l="1"/>
  <c r="J265" i="6"/>
  <c r="G281" i="6"/>
  <c r="J281" i="6"/>
  <c r="D282" i="6"/>
  <c r="D266" i="6"/>
  <c r="B283" i="6"/>
  <c r="G249" i="6"/>
  <c r="J249" i="6"/>
  <c r="D277" i="4"/>
  <c r="F277" i="4" s="1"/>
  <c r="D260" i="4"/>
  <c r="F260" i="4" s="1"/>
  <c r="D212" i="4"/>
  <c r="F212" i="4" s="1"/>
  <c r="D164" i="4"/>
  <c r="F164" i="4" s="1"/>
  <c r="G211" i="4"/>
  <c r="H211" i="4"/>
  <c r="D276" i="4"/>
  <c r="F276" i="4" s="1"/>
  <c r="G147" i="4"/>
  <c r="H147" i="4"/>
  <c r="H259" i="4"/>
  <c r="G259" i="4"/>
  <c r="H227" i="4"/>
  <c r="G227" i="4"/>
  <c r="H163" i="4"/>
  <c r="G163" i="4"/>
  <c r="D244" i="4"/>
  <c r="F244" i="4" s="1"/>
  <c r="D180" i="4"/>
  <c r="F180" i="4" s="1"/>
  <c r="G179" i="4"/>
  <c r="H179" i="4"/>
  <c r="G243" i="4"/>
  <c r="H243" i="4"/>
  <c r="H195" i="4"/>
  <c r="G195" i="4"/>
  <c r="D196" i="4"/>
  <c r="F196" i="4" s="1"/>
  <c r="D228" i="4"/>
  <c r="F228" i="4" s="1"/>
  <c r="E9" i="9" l="1"/>
  <c r="G9" i="9" s="1"/>
  <c r="I7" i="9"/>
  <c r="F6" i="9"/>
  <c r="H6" i="9" s="1"/>
  <c r="J6" i="9"/>
  <c r="F9" i="9"/>
  <c r="H9" i="9" s="1"/>
  <c r="I8" i="9"/>
  <c r="J9" i="9"/>
  <c r="I6" i="9"/>
  <c r="E8" i="9"/>
  <c r="G8" i="9" s="1"/>
  <c r="F7" i="9"/>
  <c r="H7" i="9" s="1"/>
  <c r="J11" i="9"/>
  <c r="J8" i="9"/>
  <c r="J10" i="9"/>
  <c r="F8" i="9"/>
  <c r="H8" i="9" s="1"/>
  <c r="J7" i="9"/>
  <c r="E10" i="9"/>
  <c r="G10" i="9" s="1"/>
  <c r="F11" i="9"/>
  <c r="H11" i="9" s="1"/>
  <c r="E11" i="9"/>
  <c r="G11" i="9" s="1"/>
  <c r="E6" i="9"/>
  <c r="G6" i="9" s="1"/>
  <c r="F10" i="9"/>
  <c r="H10" i="9" s="1"/>
  <c r="E7" i="9"/>
  <c r="G7" i="9" s="1"/>
  <c r="I9" i="9"/>
  <c r="I10" i="9"/>
  <c r="F12" i="9"/>
  <c r="H12" i="9" s="1"/>
  <c r="J13" i="9"/>
  <c r="E12" i="9"/>
  <c r="G12" i="9" s="1"/>
  <c r="F16" i="9"/>
  <c r="H16" i="9" s="1"/>
  <c r="J12" i="9"/>
  <c r="F13" i="9"/>
  <c r="H13" i="9" s="1"/>
  <c r="E13" i="9"/>
  <c r="G13" i="9" s="1"/>
  <c r="I11" i="9"/>
  <c r="J14" i="9"/>
  <c r="I13" i="9"/>
  <c r="I12" i="9"/>
  <c r="F14" i="9"/>
  <c r="H14" i="9" s="1"/>
  <c r="E14" i="9"/>
  <c r="G14" i="9" s="1"/>
  <c r="E16" i="9"/>
  <c r="G16" i="9" s="1"/>
  <c r="E15" i="9"/>
  <c r="G15" i="9" s="1"/>
  <c r="F15" i="9"/>
  <c r="H15" i="9" s="1"/>
  <c r="J15" i="9"/>
  <c r="J16" i="9"/>
  <c r="I14" i="9"/>
  <c r="I16" i="9"/>
  <c r="F17" i="9"/>
  <c r="H17" i="9" s="1"/>
  <c r="J17" i="9"/>
  <c r="I15" i="9"/>
  <c r="E17" i="9"/>
  <c r="G17" i="9" s="1"/>
  <c r="I19" i="9"/>
  <c r="E18" i="9"/>
  <c r="G18" i="9" s="1"/>
  <c r="F18" i="9"/>
  <c r="H18" i="9" s="1"/>
  <c r="J18" i="9"/>
  <c r="I17" i="9"/>
  <c r="E19" i="9"/>
  <c r="G19" i="9" s="1"/>
  <c r="E20" i="9"/>
  <c r="G20" i="9" s="1"/>
  <c r="F20" i="9"/>
  <c r="H20" i="9" s="1"/>
  <c r="J20" i="9"/>
  <c r="I18" i="9"/>
  <c r="J19" i="9"/>
  <c r="F19" i="9"/>
  <c r="H19" i="9" s="1"/>
  <c r="E21" i="9"/>
  <c r="G21" i="9" s="1"/>
  <c r="I20" i="9"/>
  <c r="I21" i="9"/>
  <c r="I22" i="9"/>
  <c r="G266" i="6"/>
  <c r="J266" i="6"/>
  <c r="J282" i="6"/>
  <c r="G282" i="6"/>
  <c r="D283" i="6"/>
  <c r="E8" i="7"/>
  <c r="G8" i="7" s="1"/>
  <c r="F8" i="7"/>
  <c r="H8" i="7" s="1"/>
  <c r="E13" i="7"/>
  <c r="G13" i="7" s="1"/>
  <c r="E12" i="7"/>
  <c r="G12" i="7" s="1"/>
  <c r="J7" i="7"/>
  <c r="E7" i="7"/>
  <c r="G7" i="7" s="1"/>
  <c r="J8" i="7"/>
  <c r="E6" i="7"/>
  <c r="G6" i="7" s="1"/>
  <c r="F12" i="7"/>
  <c r="H12" i="7" s="1"/>
  <c r="F7" i="7"/>
  <c r="H7" i="7" s="1"/>
  <c r="J11" i="7"/>
  <c r="E10" i="7"/>
  <c r="G10" i="7" s="1"/>
  <c r="F6" i="7"/>
  <c r="H6" i="7" s="1"/>
  <c r="F11" i="7"/>
  <c r="H11" i="7" s="1"/>
  <c r="F13" i="7"/>
  <c r="H13" i="7" s="1"/>
  <c r="E11" i="7"/>
  <c r="G11" i="7" s="1"/>
  <c r="J6" i="7"/>
  <c r="J10" i="7"/>
  <c r="F10" i="7"/>
  <c r="H10" i="7" s="1"/>
  <c r="E14" i="7"/>
  <c r="G14" i="7" s="1"/>
  <c r="F9" i="7"/>
  <c r="H9" i="7" s="1"/>
  <c r="J13" i="7"/>
  <c r="J14" i="7"/>
  <c r="J9" i="7"/>
  <c r="E9" i="7"/>
  <c r="G9" i="7" s="1"/>
  <c r="F14" i="7"/>
  <c r="H14" i="7" s="1"/>
  <c r="J12" i="7"/>
  <c r="F17" i="7"/>
  <c r="H17" i="7" s="1"/>
  <c r="E15" i="7"/>
  <c r="G15" i="7" s="1"/>
  <c r="F15" i="7"/>
  <c r="H15" i="7" s="1"/>
  <c r="F16" i="7"/>
  <c r="H16" i="7" s="1"/>
  <c r="J15" i="7"/>
  <c r="J16" i="7"/>
  <c r="J17" i="7"/>
  <c r="E16" i="7"/>
  <c r="G16" i="7" s="1"/>
  <c r="E17" i="7"/>
  <c r="G17" i="7" s="1"/>
  <c r="E18" i="7"/>
  <c r="G18" i="7" s="1"/>
  <c r="J18" i="7"/>
  <c r="F18" i="7"/>
  <c r="H18" i="7" s="1"/>
  <c r="E19" i="7"/>
  <c r="G19" i="7" s="1"/>
  <c r="J19" i="7"/>
  <c r="F19" i="7"/>
  <c r="H19" i="7" s="1"/>
  <c r="E20" i="7"/>
  <c r="G20" i="7" s="1"/>
  <c r="E21" i="7"/>
  <c r="G21" i="7" s="1"/>
  <c r="J21" i="7"/>
  <c r="E22" i="7"/>
  <c r="G22" i="7" s="1"/>
  <c r="F21" i="7"/>
  <c r="H21" i="7" s="1"/>
  <c r="F22" i="7"/>
  <c r="H22" i="7" s="1"/>
  <c r="J22" i="7"/>
  <c r="G276" i="4"/>
  <c r="H276" i="4"/>
  <c r="G212" i="4"/>
  <c r="H212" i="4"/>
  <c r="H228" i="4"/>
  <c r="G228" i="4"/>
  <c r="H196" i="4"/>
  <c r="G196" i="4"/>
  <c r="G180" i="4"/>
  <c r="H180" i="4"/>
  <c r="H164" i="4"/>
  <c r="G164" i="4"/>
  <c r="D229" i="4"/>
  <c r="F229" i="4" s="1"/>
  <c r="H244" i="4"/>
  <c r="G244" i="4"/>
  <c r="H277" i="4"/>
  <c r="G277" i="4"/>
  <c r="D245" i="4"/>
  <c r="F245" i="4" s="1"/>
  <c r="D278" i="4"/>
  <c r="F278" i="4" s="1"/>
  <c r="D261" i="4"/>
  <c r="F261" i="4" s="1"/>
  <c r="D213" i="4"/>
  <c r="F213" i="4" s="1"/>
  <c r="D197" i="4"/>
  <c r="F197" i="4" s="1"/>
  <c r="D181" i="4"/>
  <c r="F181" i="4" s="1"/>
  <c r="H260" i="4"/>
  <c r="G260" i="4"/>
  <c r="K9" i="9" l="1"/>
  <c r="K18" i="9"/>
  <c r="K13" i="9"/>
  <c r="K15" i="9"/>
  <c r="K20" i="9"/>
  <c r="K11" i="9"/>
  <c r="K10" i="9"/>
  <c r="K14" i="9"/>
  <c r="K12" i="9"/>
  <c r="K17" i="9"/>
  <c r="K16" i="9"/>
  <c r="K8" i="9"/>
  <c r="K7" i="9"/>
  <c r="J21" i="9"/>
  <c r="F21" i="9"/>
  <c r="H21" i="9" s="1"/>
  <c r="K19" i="9"/>
  <c r="K6" i="9"/>
  <c r="K13" i="7"/>
  <c r="K6" i="7"/>
  <c r="K8" i="7"/>
  <c r="K22" i="7"/>
  <c r="G283" i="6"/>
  <c r="F20" i="7" s="1"/>
  <c r="H20" i="7" s="1"/>
  <c r="J283" i="6"/>
  <c r="J20" i="7" s="1"/>
  <c r="K21" i="7"/>
  <c r="K12" i="7"/>
  <c r="K7" i="7"/>
  <c r="K9" i="7"/>
  <c r="K14" i="7"/>
  <c r="K15" i="7"/>
  <c r="K11" i="7"/>
  <c r="K18" i="7"/>
  <c r="K16" i="7"/>
  <c r="K17" i="7"/>
  <c r="K10" i="7"/>
  <c r="H261" i="4"/>
  <c r="G261" i="4"/>
  <c r="D198" i="4"/>
  <c r="F198" i="4" s="1"/>
  <c r="D214" i="4"/>
  <c r="F214" i="4" s="1"/>
  <c r="D246" i="4"/>
  <c r="F246" i="4" s="1"/>
  <c r="H181" i="4"/>
  <c r="G181" i="4"/>
  <c r="G213" i="4"/>
  <c r="H213" i="4"/>
  <c r="G245" i="4"/>
  <c r="H245" i="4"/>
  <c r="G197" i="4"/>
  <c r="H197" i="4"/>
  <c r="G278" i="4"/>
  <c r="H278" i="4"/>
  <c r="G229" i="4"/>
  <c r="H229" i="4"/>
  <c r="D230" i="4"/>
  <c r="F230" i="4" s="1"/>
  <c r="D262" i="4"/>
  <c r="F262" i="4" s="1"/>
  <c r="K21" i="9" l="1"/>
  <c r="F22" i="9"/>
  <c r="H22" i="9" s="1"/>
  <c r="J22" i="9"/>
  <c r="E22" i="9"/>
  <c r="G22" i="9" s="1"/>
  <c r="K20" i="7"/>
  <c r="K19" i="7"/>
  <c r="H262" i="4"/>
  <c r="G262" i="4"/>
  <c r="H246" i="4"/>
  <c r="G246" i="4"/>
  <c r="D231" i="4"/>
  <c r="F231" i="4" s="1"/>
  <c r="H198" i="4"/>
  <c r="G198" i="4"/>
  <c r="F279" i="4"/>
  <c r="D279" i="4"/>
  <c r="D280" i="4"/>
  <c r="F280" i="4" s="1"/>
  <c r="D263" i="4"/>
  <c r="F263" i="4" s="1"/>
  <c r="D215" i="4"/>
  <c r="F215" i="4" s="1"/>
  <c r="H230" i="4"/>
  <c r="G230" i="4"/>
  <c r="D247" i="4"/>
  <c r="F247" i="4" s="1"/>
  <c r="H214" i="4"/>
  <c r="G214" i="4"/>
  <c r="K22" i="9" l="1"/>
  <c r="H247" i="4"/>
  <c r="G247" i="4"/>
  <c r="D248" i="4"/>
  <c r="F248" i="4" s="1"/>
  <c r="D281" i="4"/>
  <c r="F281" i="4" s="1"/>
  <c r="D264" i="4"/>
  <c r="F264" i="4" s="1"/>
  <c r="H215" i="4"/>
  <c r="G215" i="4"/>
  <c r="G263" i="4"/>
  <c r="H263" i="4"/>
  <c r="H279" i="4"/>
  <c r="G279" i="4"/>
  <c r="D232" i="4"/>
  <c r="F232" i="4" s="1"/>
  <c r="G280" i="4"/>
  <c r="H280" i="4"/>
  <c r="G231" i="4"/>
  <c r="H231" i="4"/>
  <c r="G232" i="4" l="1"/>
  <c r="H232" i="4"/>
  <c r="G248" i="4"/>
  <c r="H248" i="4"/>
  <c r="G264" i="4"/>
  <c r="H264" i="4"/>
  <c r="H281" i="4"/>
  <c r="G281" i="4"/>
  <c r="D249" i="4"/>
  <c r="F249" i="4" s="1"/>
  <c r="D282" i="4"/>
  <c r="F282" i="4" s="1"/>
  <c r="D265" i="4"/>
  <c r="F265" i="4"/>
  <c r="H265" i="4" l="1"/>
  <c r="G265" i="4"/>
  <c r="D266" i="4"/>
  <c r="F266" i="4" s="1"/>
  <c r="G282" i="4"/>
  <c r="H282" i="4"/>
  <c r="H249" i="4"/>
  <c r="G249" i="4"/>
  <c r="H266" i="4" l="1"/>
  <c r="G266" i="4"/>
  <c r="D283" i="4"/>
  <c r="F283" i="4" s="1"/>
  <c r="F10" i="5"/>
  <c r="H10" i="5" s="1"/>
  <c r="E15" i="5"/>
  <c r="G15" i="5" s="1"/>
  <c r="J13" i="5"/>
  <c r="F15" i="5"/>
  <c r="H15" i="5" s="1"/>
  <c r="F16" i="5"/>
  <c r="H16" i="5" s="1"/>
  <c r="F20" i="5"/>
  <c r="H20" i="5" s="1"/>
  <c r="F7" i="5"/>
  <c r="H7" i="5" s="1"/>
  <c r="F12" i="5"/>
  <c r="H12" i="5" s="1"/>
  <c r="F18" i="5"/>
  <c r="H18" i="5" s="1"/>
  <c r="F21" i="5"/>
  <c r="H21" i="5" s="1"/>
  <c r="F6" i="5"/>
  <c r="H6" i="5" s="1"/>
  <c r="F14" i="5"/>
  <c r="H14" i="5" s="1"/>
  <c r="E14" i="5"/>
  <c r="G14" i="5" s="1"/>
  <c r="J20" i="5"/>
  <c r="F8" i="5"/>
  <c r="H8" i="5" s="1"/>
  <c r="F22" i="5"/>
  <c r="H22" i="5" s="1"/>
  <c r="I6" i="5"/>
  <c r="J10" i="5"/>
  <c r="J11" i="5"/>
  <c r="F9" i="5"/>
  <c r="H9" i="5" s="1"/>
  <c r="F13" i="5"/>
  <c r="H13" i="5" s="1"/>
  <c r="E19" i="5"/>
  <c r="G19" i="5" s="1"/>
  <c r="E10" i="5"/>
  <c r="G10" i="5" s="1"/>
  <c r="E9" i="5"/>
  <c r="G9" i="5" s="1"/>
  <c r="E11" i="5"/>
  <c r="G11" i="5" s="1"/>
  <c r="J7" i="5"/>
  <c r="E6" i="5"/>
  <c r="G6" i="5" s="1"/>
  <c r="J12" i="5"/>
  <c r="E12" i="5"/>
  <c r="G12" i="5" s="1"/>
  <c r="E20" i="5"/>
  <c r="G20" i="5" s="1"/>
  <c r="E7" i="5"/>
  <c r="G7" i="5" s="1"/>
  <c r="J6" i="5"/>
  <c r="F19" i="5"/>
  <c r="H19" i="5" s="1"/>
  <c r="E8" i="5"/>
  <c r="G8" i="5" s="1"/>
  <c r="E17" i="5"/>
  <c r="G17" i="5" s="1"/>
  <c r="J16" i="5"/>
  <c r="F11" i="5"/>
  <c r="H11" i="5" s="1"/>
  <c r="J14" i="5"/>
  <c r="J18" i="5"/>
  <c r="E18" i="5"/>
  <c r="G18" i="5" s="1"/>
  <c r="E13" i="5"/>
  <c r="G13" i="5" s="1"/>
  <c r="F17" i="5"/>
  <c r="H17" i="5" s="1"/>
  <c r="J19" i="5"/>
  <c r="E16" i="5"/>
  <c r="G16" i="5" s="1"/>
  <c r="E22" i="5"/>
  <c r="G22" i="5" s="1"/>
  <c r="J9" i="5"/>
  <c r="I14" i="5"/>
  <c r="J15" i="5"/>
  <c r="J8" i="5"/>
  <c r="J17" i="5"/>
  <c r="J21" i="5"/>
  <c r="I16" i="5"/>
  <c r="J22" i="5"/>
  <c r="I9" i="5"/>
  <c r="I8" i="5"/>
  <c r="I17" i="5"/>
  <c r="I19" i="5"/>
  <c r="K8" i="5" l="1"/>
  <c r="K16" i="5"/>
  <c r="K14" i="5"/>
  <c r="K9" i="5"/>
  <c r="H283" i="4"/>
  <c r="G283" i="4"/>
  <c r="E21" i="5"/>
  <c r="G21" i="5" s="1"/>
  <c r="K19" i="5"/>
  <c r="K6" i="5"/>
  <c r="K17" i="5"/>
  <c r="I12" i="5" l="1"/>
  <c r="K12" i="5" s="1"/>
  <c r="I21" i="5"/>
  <c r="K21" i="5" s="1"/>
  <c r="I20" i="5"/>
  <c r="K20" i="5" s="1"/>
  <c r="I13" i="5"/>
  <c r="K13" i="5" s="1"/>
  <c r="I7" i="5"/>
  <c r="K7" i="5" s="1"/>
  <c r="I10" i="5"/>
  <c r="K10" i="5" s="1"/>
  <c r="I22" i="5"/>
  <c r="K22" i="5" s="1"/>
  <c r="I18" i="5"/>
  <c r="K18" i="5" s="1"/>
  <c r="I15" i="5"/>
  <c r="K15" i="5" s="1"/>
  <c r="I11" i="5"/>
  <c r="K11" i="5" s="1"/>
</calcChain>
</file>

<file path=xl/sharedStrings.xml><?xml version="1.0" encoding="utf-8"?>
<sst xmlns="http://schemas.openxmlformats.org/spreadsheetml/2006/main" count="102" uniqueCount="34">
  <si>
    <t>n=頭数</t>
  </si>
  <si>
    <t>間隔</t>
    <rPh sb="0" eb="2">
      <t>カンカク</t>
    </rPh>
    <phoneticPr fontId="1"/>
  </si>
  <si>
    <t>t=index</t>
    <phoneticPr fontId="1"/>
  </si>
  <si>
    <t>a(rea)f(rom)=tの属する区間from</t>
    <rPh sb="15" eb="16">
      <t>ゾク</t>
    </rPh>
    <rPh sb="18" eb="20">
      <t>クカン</t>
    </rPh>
    <phoneticPr fontId="1"/>
  </si>
  <si>
    <t>a(rea)t(o)=tの属する区間to</t>
    <rPh sb="13" eb="14">
      <t>ゾク</t>
    </rPh>
    <rPh sb="16" eb="18">
      <t>クカン</t>
    </rPh>
    <phoneticPr fontId="1"/>
  </si>
  <si>
    <t>c=tの属する区間の終了位置</t>
    <rPh sb="4" eb="5">
      <t>ゾク</t>
    </rPh>
    <rPh sb="7" eb="9">
      <t>クカン</t>
    </rPh>
    <rPh sb="10" eb="12">
      <t>シュウリョウ</t>
    </rPh>
    <rPh sb="12" eb="14">
      <t>イチ</t>
    </rPh>
    <phoneticPr fontId="1"/>
  </si>
  <si>
    <t>t</t>
    <phoneticPr fontId="1"/>
  </si>
  <si>
    <t>ex)n = 2,馬番8を最大とする,t=2だったら</t>
    <rPh sb="9" eb="11">
      <t>ウマバン</t>
    </rPh>
    <rPh sb="13" eb="15">
      <t>サイダイ</t>
    </rPh>
    <phoneticPr fontId="1"/>
  </si>
  <si>
    <t>t=2</t>
    <phoneticPr fontId="1"/>
  </si>
  <si>
    <t>af=1</t>
    <phoneticPr fontId="1"/>
  </si>
  <si>
    <t>at=2</t>
    <phoneticPr fontId="1"/>
  </si>
  <si>
    <t>tの属する区間(実際の馬番1~2で補完)</t>
    <rPh sb="2" eb="3">
      <t>ゾク</t>
    </rPh>
    <rPh sb="5" eb="7">
      <t>クカン</t>
    </rPh>
    <rPh sb="8" eb="10">
      <t>ジッサイ</t>
    </rPh>
    <rPh sb="11" eb="13">
      <t>ウマバン</t>
    </rPh>
    <rPh sb="17" eb="19">
      <t>ホカン</t>
    </rPh>
    <phoneticPr fontId="1"/>
  </si>
  <si>
    <t>c=4</t>
    <phoneticPr fontId="1"/>
  </si>
  <si>
    <t>分子</t>
    <rPh sb="0" eb="2">
      <t>ブンシ</t>
    </rPh>
    <phoneticPr fontId="1"/>
  </si>
  <si>
    <t>頭数</t>
    <rPh sb="0" eb="2">
      <t>トウスウ</t>
    </rPh>
    <phoneticPr fontId="1"/>
  </si>
  <si>
    <t>仮想馬番</t>
    <rPh sb="0" eb="2">
      <t>カソウ</t>
    </rPh>
    <rPh sb="2" eb="4">
      <t>ウマバン</t>
    </rPh>
    <phoneticPr fontId="1"/>
  </si>
  <si>
    <t>実際の頭数</t>
    <rPh sb="0" eb="2">
      <t>ジッサイ</t>
    </rPh>
    <rPh sb="3" eb="5">
      <t>トウスウ</t>
    </rPh>
    <phoneticPr fontId="1"/>
  </si>
  <si>
    <t>テスト</t>
    <phoneticPr fontId="1"/>
  </si>
  <si>
    <t>input</t>
    <phoneticPr fontId="1"/>
  </si>
  <si>
    <t>output</t>
    <phoneticPr fontId="1"/>
  </si>
  <si>
    <t>馬番</t>
    <rPh sb="0" eb="2">
      <t>ウマバン</t>
    </rPh>
    <phoneticPr fontId="1"/>
  </si>
  <si>
    <t>マップされる番号from</t>
    <rPh sb="6" eb="8">
      <t>バンゴウ</t>
    </rPh>
    <phoneticPr fontId="1"/>
  </si>
  <si>
    <t>マップされる番号to</t>
    <rPh sb="6" eb="8">
      <t>バンゴウ</t>
    </rPh>
    <phoneticPr fontId="1"/>
  </si>
  <si>
    <t>マップされる番号from_値</t>
    <rPh sb="6" eb="8">
      <t>バンゴウ</t>
    </rPh>
    <rPh sb="13" eb="14">
      <t>アタイ</t>
    </rPh>
    <phoneticPr fontId="1"/>
  </si>
  <si>
    <t>マップされる番号to_値</t>
    <rPh sb="6" eb="8">
      <t>バンゴウ</t>
    </rPh>
    <rPh sb="11" eb="12">
      <t>アタイ</t>
    </rPh>
    <phoneticPr fontId="1"/>
  </si>
  <si>
    <t>分母</t>
    <rPh sb="0" eb="2">
      <t>ブンボ</t>
    </rPh>
    <phoneticPr fontId="1"/>
  </si>
  <si>
    <t>分子</t>
    <rPh sb="0" eb="2">
      <t>ブンシ</t>
    </rPh>
    <phoneticPr fontId="1"/>
  </si>
  <si>
    <t>補完値</t>
    <rPh sb="0" eb="2">
      <t>ホカン</t>
    </rPh>
    <rPh sb="2" eb="3">
      <t>アタイ</t>
    </rPh>
    <phoneticPr fontId="1"/>
  </si>
  <si>
    <t>頭数=</t>
    <rPh sb="0" eb="2">
      <t>トウスウ</t>
    </rPh>
    <phoneticPr fontId="1"/>
  </si>
  <si>
    <t>実馬番from</t>
    <rPh sb="0" eb="1">
      <t>ジツ</t>
    </rPh>
    <rPh sb="1" eb="3">
      <t>ウマバン</t>
    </rPh>
    <phoneticPr fontId="1"/>
  </si>
  <si>
    <t>実馬番to</t>
    <rPh sb="0" eb="1">
      <t>ジツ</t>
    </rPh>
    <rPh sb="1" eb="3">
      <t>ウマバン</t>
    </rPh>
    <phoneticPr fontId="1"/>
  </si>
  <si>
    <t>区間TO</t>
    <rPh sb="0" eb="2">
      <t>クカン</t>
    </rPh>
    <phoneticPr fontId="1"/>
  </si>
  <si>
    <t>分母(=間隔)</t>
    <rPh sb="0" eb="2">
      <t>ブンボ</t>
    </rPh>
    <rPh sb="4" eb="6">
      <t>カンカク</t>
    </rPh>
    <phoneticPr fontId="1"/>
  </si>
  <si>
    <t>ver2 補完式をより滑らかにした</t>
    <rPh sb="5" eb="7">
      <t>ホカン</t>
    </rPh>
    <rPh sb="7" eb="8">
      <t>シキ</t>
    </rPh>
    <rPh sb="11" eb="12">
      <t>ナメ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</si>
</sst>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Output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テスト!$K$6:$K$22</c:f>
              <c:numCache>
                <c:formatCode>General</c:formatCode>
                <c:ptCount val="17"/>
                <c:pt idx="0">
                  <c:v>92</c:v>
                </c:pt>
                <c:pt idx="1">
                  <c:v>81.142857142857139</c:v>
                </c:pt>
                <c:pt idx="2">
                  <c:v>70.285714285714278</c:v>
                </c:pt>
                <c:pt idx="3">
                  <c:v>59.428571428571431</c:v>
                </c:pt>
                <c:pt idx="4">
                  <c:v>48.571428571428569</c:v>
                </c:pt>
                <c:pt idx="5">
                  <c:v>37.714285714285708</c:v>
                </c:pt>
                <c:pt idx="6">
                  <c:v>26.857142857142861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C-4FEA-8DE3-4878A63F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70784"/>
        <c:axId val="468375376"/>
      </c:areaChart>
      <c:catAx>
        <c:axId val="4683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5376"/>
        <c:crosses val="autoZero"/>
        <c:auto val="1"/>
        <c:lblAlgn val="ctr"/>
        <c:lblOffset val="100"/>
        <c:noMultiLvlLbl val="0"/>
      </c:catAx>
      <c:valAx>
        <c:axId val="468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テスト!$B$6:$B$22</c:f>
              <c:numCache>
                <c:formatCode>General</c:formatCode>
                <c:ptCount val="17"/>
                <c:pt idx="0">
                  <c:v>92</c:v>
                </c:pt>
                <c:pt idx="1">
                  <c:v>16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4C6-8539-BD3430C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16240"/>
        <c:axId val="643816568"/>
      </c:areaChart>
      <c:catAx>
        <c:axId val="643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568"/>
        <c:crosses val="autoZero"/>
        <c:auto val="1"/>
        <c:lblAlgn val="ctr"/>
        <c:lblOffset val="100"/>
        <c:noMultiLvlLbl val="0"/>
      </c:catAx>
      <c:valAx>
        <c:axId val="6438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Output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テスト_V2!$K$6:$K$22</c:f>
              <c:numCache>
                <c:formatCode>General</c:formatCode>
                <c:ptCount val="17"/>
                <c:pt idx="0">
                  <c:v>41</c:v>
                </c:pt>
                <c:pt idx="1">
                  <c:v>67</c:v>
                </c:pt>
                <c:pt idx="2">
                  <c:v>2</c:v>
                </c:pt>
                <c:pt idx="3">
                  <c:v>54</c:v>
                </c:pt>
                <c:pt idx="4">
                  <c:v>66</c:v>
                </c:pt>
                <c:pt idx="5">
                  <c:v>1</c:v>
                </c:pt>
                <c:pt idx="6">
                  <c:v>19</c:v>
                </c:pt>
                <c:pt idx="7">
                  <c:v>54</c:v>
                </c:pt>
                <c:pt idx="8">
                  <c:v>8</c:v>
                </c:pt>
                <c:pt idx="9">
                  <c:v>55</c:v>
                </c:pt>
                <c:pt idx="10">
                  <c:v>55</c:v>
                </c:pt>
                <c:pt idx="11">
                  <c:v>64</c:v>
                </c:pt>
                <c:pt idx="12">
                  <c:v>36</c:v>
                </c:pt>
                <c:pt idx="13">
                  <c:v>95</c:v>
                </c:pt>
                <c:pt idx="14">
                  <c:v>20</c:v>
                </c:pt>
                <c:pt idx="15">
                  <c:v>36</c:v>
                </c:pt>
                <c:pt idx="16">
                  <c:v>78.35294117647058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5-4730-9BC1-BB4245CF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70784"/>
        <c:axId val="468375376"/>
      </c:areaChart>
      <c:catAx>
        <c:axId val="4683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5376"/>
        <c:crosses val="autoZero"/>
        <c:auto val="1"/>
        <c:lblAlgn val="ctr"/>
        <c:lblOffset val="100"/>
        <c:noMultiLvlLbl val="0"/>
      </c:catAx>
      <c:valAx>
        <c:axId val="468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テスト_V2!$B$6:$B$22</c:f>
              <c:numCache>
                <c:formatCode>General</c:formatCode>
                <c:ptCount val="17"/>
                <c:pt idx="0">
                  <c:v>41</c:v>
                </c:pt>
                <c:pt idx="1">
                  <c:v>67</c:v>
                </c:pt>
                <c:pt idx="2">
                  <c:v>2</c:v>
                </c:pt>
                <c:pt idx="3">
                  <c:v>54</c:v>
                </c:pt>
                <c:pt idx="4">
                  <c:v>66</c:v>
                </c:pt>
                <c:pt idx="5">
                  <c:v>1</c:v>
                </c:pt>
                <c:pt idx="6">
                  <c:v>19</c:v>
                </c:pt>
                <c:pt idx="7">
                  <c:v>54</c:v>
                </c:pt>
                <c:pt idx="8">
                  <c:v>8</c:v>
                </c:pt>
                <c:pt idx="9">
                  <c:v>55</c:v>
                </c:pt>
                <c:pt idx="10">
                  <c:v>55</c:v>
                </c:pt>
                <c:pt idx="11">
                  <c:v>64</c:v>
                </c:pt>
                <c:pt idx="12">
                  <c:v>36</c:v>
                </c:pt>
                <c:pt idx="13">
                  <c:v>95</c:v>
                </c:pt>
                <c:pt idx="14">
                  <c:v>20</c:v>
                </c:pt>
                <c:pt idx="15">
                  <c:v>36</c:v>
                </c:pt>
                <c:pt idx="1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71C-9331-95CEF2AF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16240"/>
        <c:axId val="643816568"/>
      </c:areaChart>
      <c:catAx>
        <c:axId val="643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568"/>
        <c:crosses val="autoZero"/>
        <c:auto val="1"/>
        <c:lblAlgn val="ctr"/>
        <c:lblOffset val="100"/>
        <c:noMultiLvlLbl val="0"/>
      </c:catAx>
      <c:valAx>
        <c:axId val="6438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Output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テスト_V3!$K$6:$K$23</c:f>
              <c:numCache>
                <c:formatCode>General</c:formatCode>
                <c:ptCount val="18"/>
                <c:pt idx="0">
                  <c:v>92</c:v>
                </c:pt>
                <c:pt idx="1">
                  <c:v>78.5</c:v>
                </c:pt>
                <c:pt idx="2">
                  <c:v>65</c:v>
                </c:pt>
                <c:pt idx="3">
                  <c:v>51.5</c:v>
                </c:pt>
                <c:pt idx="4">
                  <c:v>38</c:v>
                </c:pt>
                <c:pt idx="5">
                  <c:v>11</c:v>
                </c:pt>
                <c:pt idx="6">
                  <c:v>16.5</c:v>
                </c:pt>
                <c:pt idx="7">
                  <c:v>22</c:v>
                </c:pt>
                <c:pt idx="8">
                  <c:v>27.5</c:v>
                </c:pt>
                <c:pt idx="9">
                  <c:v>33</c:v>
                </c:pt>
                <c:pt idx="10">
                  <c:v>38.5</c:v>
                </c:pt>
                <c:pt idx="11">
                  <c:v>44</c:v>
                </c:pt>
                <c:pt idx="12">
                  <c:v>49.666666666666664</c:v>
                </c:pt>
                <c:pt idx="13">
                  <c:v>55.333333333333336</c:v>
                </c:pt>
                <c:pt idx="14">
                  <c:v>61</c:v>
                </c:pt>
                <c:pt idx="15">
                  <c:v>66.666666666666671</c:v>
                </c:pt>
                <c:pt idx="16">
                  <c:v>72.333333333333343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7CF-94AF-FC627B0A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70784"/>
        <c:axId val="468375376"/>
      </c:areaChart>
      <c:catAx>
        <c:axId val="4683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5376"/>
        <c:crosses val="autoZero"/>
        <c:auto val="1"/>
        <c:lblAlgn val="ctr"/>
        <c:lblOffset val="100"/>
        <c:noMultiLvlLbl val="0"/>
      </c:catAx>
      <c:valAx>
        <c:axId val="468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テスト_V3!$B$6:$B$23</c:f>
              <c:numCache>
                <c:formatCode>General</c:formatCode>
                <c:ptCount val="18"/>
                <c:pt idx="0">
                  <c:v>92</c:v>
                </c:pt>
                <c:pt idx="1">
                  <c:v>11</c:v>
                </c:pt>
                <c:pt idx="2">
                  <c:v>44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581-9DB2-CF3B03A5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16240"/>
        <c:axId val="643816568"/>
      </c:areaChart>
      <c:catAx>
        <c:axId val="643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568"/>
        <c:crosses val="autoZero"/>
        <c:auto val="1"/>
        <c:lblAlgn val="ctr"/>
        <c:lblOffset val="100"/>
        <c:noMultiLvlLbl val="0"/>
      </c:catAx>
      <c:valAx>
        <c:axId val="6438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16</xdr:col>
      <xdr:colOff>642937</xdr:colOff>
      <xdr:row>23</xdr:row>
      <xdr:rowOff>204787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8CE731-18A8-4A93-AE8F-2E352C93F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661988</xdr:colOff>
      <xdr:row>11</xdr:row>
      <xdr:rowOff>209550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3B85BAA-CE3A-4863-B836-02EC3B41C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16</xdr:col>
      <xdr:colOff>642937</xdr:colOff>
      <xdr:row>23</xdr:row>
      <xdr:rowOff>204787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447DD4-4C97-4068-8454-7C310BA0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661988</xdr:colOff>
      <xdr:row>11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93AE-DA2C-4F00-9EA8-730D24903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16</xdr:col>
      <xdr:colOff>642937</xdr:colOff>
      <xdr:row>23</xdr:row>
      <xdr:rowOff>204787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210B3E-77A8-46D0-B6D0-4B2201C51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661988</xdr:colOff>
      <xdr:row>11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873D08-A78F-4343-BF84-BAD82AF9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C488-4455-DF4A-A223-030556D77717}">
  <sheetPr codeName="Sheet1"/>
  <dimension ref="A3:N283"/>
  <sheetViews>
    <sheetView topLeftCell="A4" zoomScaleNormal="100" zoomScaleSheetLayoutView="100" workbookViewId="0">
      <pane xSplit="1" ySplit="8" topLeftCell="B12" activePane="bottomRight" state="frozen"/>
      <selection activeCell="F12" sqref="F12"/>
      <selection pane="topRight" activeCell="F12" sqref="F12"/>
      <selection pane="bottomLeft" activeCell="F12" sqref="F12"/>
      <selection pane="bottomRight" activeCell="F12" sqref="F12"/>
    </sheetView>
  </sheetViews>
  <sheetFormatPr defaultRowHeight="17.649999999999999" x14ac:dyDescent="0.7"/>
  <cols>
    <col min="1" max="1" width="2.5625" customWidth="1"/>
    <col min="5" max="5" width="3.0625" customWidth="1"/>
  </cols>
  <sheetData>
    <row r="3" spans="1:14" ht="211.5" x14ac:dyDescent="0.7">
      <c r="A3" t="s">
        <v>0</v>
      </c>
      <c r="B3" t="s">
        <v>2</v>
      </c>
      <c r="C3" s="1" t="s">
        <v>3</v>
      </c>
      <c r="D3" s="1" t="s">
        <v>4</v>
      </c>
      <c r="E3" s="1" t="s">
        <v>5</v>
      </c>
    </row>
    <row r="4" spans="1:14" x14ac:dyDescent="0.7">
      <c r="C4" s="1"/>
      <c r="D4" s="1"/>
      <c r="E4" s="1"/>
    </row>
    <row r="5" spans="1:14" x14ac:dyDescent="0.7">
      <c r="A5" t="s">
        <v>7</v>
      </c>
      <c r="C5" s="1"/>
      <c r="D5" s="1"/>
      <c r="E5" s="1"/>
    </row>
    <row r="6" spans="1:14" x14ac:dyDescent="0.7">
      <c r="C6" s="1"/>
      <c r="D6" s="1"/>
      <c r="E6" s="1"/>
    </row>
    <row r="7" spans="1:14" x14ac:dyDescent="0.7">
      <c r="B7" t="s">
        <v>6</v>
      </c>
      <c r="C7" s="1" t="s">
        <v>8</v>
      </c>
      <c r="D7" s="1">
        <v>3</v>
      </c>
      <c r="E7" s="1" t="s">
        <v>12</v>
      </c>
      <c r="F7" s="1">
        <v>5</v>
      </c>
      <c r="G7" s="1">
        <v>6</v>
      </c>
      <c r="H7" s="1">
        <v>7</v>
      </c>
      <c r="I7" s="1">
        <v>8</v>
      </c>
    </row>
    <row r="8" spans="1:14" x14ac:dyDescent="0.7">
      <c r="B8" s="2" t="s">
        <v>9</v>
      </c>
      <c r="C8" s="2"/>
      <c r="D8" s="2"/>
      <c r="E8" s="2" t="s">
        <v>10</v>
      </c>
      <c r="F8" s="2"/>
      <c r="G8" s="2"/>
      <c r="H8" s="2"/>
      <c r="I8" s="2"/>
    </row>
    <row r="9" spans="1:14" x14ac:dyDescent="0.7">
      <c r="B9" s="6" t="s">
        <v>11</v>
      </c>
      <c r="C9" s="6"/>
      <c r="D9" s="6"/>
      <c r="E9" s="6"/>
      <c r="F9" s="3"/>
      <c r="G9" s="3"/>
      <c r="H9" s="3"/>
      <c r="I9" s="3"/>
    </row>
    <row r="10" spans="1:14" x14ac:dyDescent="0.7">
      <c r="B10" s="3"/>
      <c r="C10" s="3"/>
      <c r="D10" s="3"/>
      <c r="E10" s="3"/>
      <c r="F10" s="3"/>
      <c r="G10" s="3"/>
      <c r="H10" s="3"/>
      <c r="I10" s="3"/>
    </row>
    <row r="11" spans="1:14" x14ac:dyDescent="0.7">
      <c r="B11" t="s">
        <v>14</v>
      </c>
      <c r="C11" t="s">
        <v>15</v>
      </c>
      <c r="D11" t="s">
        <v>1</v>
      </c>
      <c r="F11" t="s">
        <v>29</v>
      </c>
      <c r="G11" t="s">
        <v>30</v>
      </c>
      <c r="H11" t="s">
        <v>31</v>
      </c>
    </row>
    <row r="12" spans="1:14" x14ac:dyDescent="0.7">
      <c r="B12">
        <v>2</v>
      </c>
      <c r="C12">
        <v>1</v>
      </c>
      <c r="D12">
        <f>17/(B12-1)</f>
        <v>17</v>
      </c>
      <c r="F12">
        <f>MIN(B12-1,MAX(1,FLOOR(C12/D12,1)+1))</f>
        <v>1</v>
      </c>
      <c r="G12">
        <f>MIN(17,F12+1)</f>
        <v>2</v>
      </c>
      <c r="H12">
        <f>ROUND(MIN(F12*D12,17),0)</f>
        <v>17</v>
      </c>
      <c r="I12">
        <f>MAX(1,COUNTIF(F12:F28,F12)-1)</f>
        <v>16</v>
      </c>
      <c r="J12">
        <f>COUNTIF(F12:F12,F12)-1</f>
        <v>0</v>
      </c>
      <c r="N12">
        <f>C12-((H12-ROUND(D12,0))+1)</f>
        <v>0</v>
      </c>
    </row>
    <row r="13" spans="1:14" x14ac:dyDescent="0.7">
      <c r="B13">
        <f>B12</f>
        <v>2</v>
      </c>
      <c r="C13">
        <f t="shared" ref="C13:C18" si="0">C12+1</f>
        <v>2</v>
      </c>
      <c r="D13">
        <f t="shared" ref="D13:D62" si="1">17/(B13-1)</f>
        <v>17</v>
      </c>
      <c r="F13">
        <f t="shared" ref="F13:F28" si="2">MIN(B13-1,MAX(1,FLOOR(C13/D13,1)+1))</f>
        <v>1</v>
      </c>
      <c r="G13">
        <f t="shared" ref="G13:G28" si="3">MIN(17,F13+1)</f>
        <v>2</v>
      </c>
      <c r="H13">
        <f t="shared" ref="H13:H28" si="4">ROUND(MIN(F13*D13,17),0)</f>
        <v>17</v>
      </c>
      <c r="I13">
        <f>MAX(1,COUNTIF(F12:F28,F13)-1)</f>
        <v>16</v>
      </c>
      <c r="J13">
        <f>COUNTIF(F12:F13,F13)-1</f>
        <v>1</v>
      </c>
    </row>
    <row r="14" spans="1:14" x14ac:dyDescent="0.7">
      <c r="B14">
        <f t="shared" ref="B14:B28" si="5">B13</f>
        <v>2</v>
      </c>
      <c r="C14">
        <f t="shared" si="0"/>
        <v>3</v>
      </c>
      <c r="D14">
        <f t="shared" si="1"/>
        <v>17</v>
      </c>
      <c r="F14">
        <f t="shared" si="2"/>
        <v>1</v>
      </c>
      <c r="G14">
        <f t="shared" si="3"/>
        <v>2</v>
      </c>
      <c r="H14">
        <f t="shared" si="4"/>
        <v>17</v>
      </c>
      <c r="I14">
        <f>MAX(1,COUNTIF(F12:F28,F14)-1)</f>
        <v>16</v>
      </c>
      <c r="J14">
        <f>COUNTIF(F12:F14,F14)-1</f>
        <v>2</v>
      </c>
    </row>
    <row r="15" spans="1:14" x14ac:dyDescent="0.7">
      <c r="B15">
        <f t="shared" si="5"/>
        <v>2</v>
      </c>
      <c r="C15">
        <f t="shared" si="0"/>
        <v>4</v>
      </c>
      <c r="D15">
        <f t="shared" si="1"/>
        <v>17</v>
      </c>
      <c r="F15">
        <f t="shared" si="2"/>
        <v>1</v>
      </c>
      <c r="G15">
        <f t="shared" si="3"/>
        <v>2</v>
      </c>
      <c r="H15">
        <f t="shared" si="4"/>
        <v>17</v>
      </c>
      <c r="I15">
        <f>MAX(1,COUNTIF(F12:F28,F15)-1)</f>
        <v>16</v>
      </c>
      <c r="J15">
        <f>COUNTIF(F12:F15,F15)-1</f>
        <v>3</v>
      </c>
    </row>
    <row r="16" spans="1:14" x14ac:dyDescent="0.7">
      <c r="B16">
        <f t="shared" si="5"/>
        <v>2</v>
      </c>
      <c r="C16">
        <f t="shared" si="0"/>
        <v>5</v>
      </c>
      <c r="D16">
        <f t="shared" si="1"/>
        <v>17</v>
      </c>
      <c r="F16">
        <f t="shared" si="2"/>
        <v>1</v>
      </c>
      <c r="G16">
        <f t="shared" si="3"/>
        <v>2</v>
      </c>
      <c r="H16">
        <f t="shared" si="4"/>
        <v>17</v>
      </c>
      <c r="I16">
        <f>MAX(1,COUNTIF(F12:F28,F16)-1)</f>
        <v>16</v>
      </c>
      <c r="J16">
        <f>COUNTIF(F12:F16,F16)-1</f>
        <v>4</v>
      </c>
    </row>
    <row r="17" spans="2:10" x14ac:dyDescent="0.7">
      <c r="B17">
        <f t="shared" si="5"/>
        <v>2</v>
      </c>
      <c r="C17">
        <f t="shared" si="0"/>
        <v>6</v>
      </c>
      <c r="D17">
        <f t="shared" si="1"/>
        <v>17</v>
      </c>
      <c r="F17">
        <f t="shared" si="2"/>
        <v>1</v>
      </c>
      <c r="G17">
        <f t="shared" si="3"/>
        <v>2</v>
      </c>
      <c r="H17">
        <f t="shared" si="4"/>
        <v>17</v>
      </c>
      <c r="I17">
        <f>MAX(1,COUNTIF(F12:F28,F17)-1)</f>
        <v>16</v>
      </c>
      <c r="J17">
        <f>COUNTIF(F12:F17,F17)-1</f>
        <v>5</v>
      </c>
    </row>
    <row r="18" spans="2:10" x14ac:dyDescent="0.7">
      <c r="B18">
        <f t="shared" si="5"/>
        <v>2</v>
      </c>
      <c r="C18">
        <f t="shared" si="0"/>
        <v>7</v>
      </c>
      <c r="D18">
        <f t="shared" si="1"/>
        <v>17</v>
      </c>
      <c r="F18">
        <f t="shared" si="2"/>
        <v>1</v>
      </c>
      <c r="G18">
        <f t="shared" si="3"/>
        <v>2</v>
      </c>
      <c r="H18">
        <f t="shared" si="4"/>
        <v>17</v>
      </c>
      <c r="I18">
        <f>MAX(1,COUNTIF(F12:F28,F18)-1)</f>
        <v>16</v>
      </c>
      <c r="J18">
        <f>COUNTIF(F12:F18,F18)-1</f>
        <v>6</v>
      </c>
    </row>
    <row r="19" spans="2:10" x14ac:dyDescent="0.7">
      <c r="B19">
        <f t="shared" si="5"/>
        <v>2</v>
      </c>
      <c r="C19">
        <f t="shared" ref="C19:C28" si="6">C18+1</f>
        <v>8</v>
      </c>
      <c r="D19">
        <f t="shared" si="1"/>
        <v>17</v>
      </c>
      <c r="F19">
        <f t="shared" si="2"/>
        <v>1</v>
      </c>
      <c r="G19">
        <f t="shared" si="3"/>
        <v>2</v>
      </c>
      <c r="H19">
        <f t="shared" si="4"/>
        <v>17</v>
      </c>
      <c r="I19">
        <f>MAX(1,COUNTIF(F12:F28,F19)-1)</f>
        <v>16</v>
      </c>
      <c r="J19">
        <f>COUNTIF(F12:F19,F19)-1</f>
        <v>7</v>
      </c>
    </row>
    <row r="20" spans="2:10" x14ac:dyDescent="0.7">
      <c r="B20">
        <f t="shared" si="5"/>
        <v>2</v>
      </c>
      <c r="C20">
        <f t="shared" si="6"/>
        <v>9</v>
      </c>
      <c r="D20">
        <f t="shared" si="1"/>
        <v>17</v>
      </c>
      <c r="F20">
        <f t="shared" si="2"/>
        <v>1</v>
      </c>
      <c r="G20">
        <f t="shared" si="3"/>
        <v>2</v>
      </c>
      <c r="H20">
        <f t="shared" si="4"/>
        <v>17</v>
      </c>
      <c r="I20">
        <f>MAX(1,COUNTIF(F12:F28,F20)-1)</f>
        <v>16</v>
      </c>
      <c r="J20">
        <f>COUNTIF(F12:F20,F20)-1</f>
        <v>8</v>
      </c>
    </row>
    <row r="21" spans="2:10" x14ac:dyDescent="0.7">
      <c r="B21">
        <f t="shared" si="5"/>
        <v>2</v>
      </c>
      <c r="C21">
        <f t="shared" si="6"/>
        <v>10</v>
      </c>
      <c r="D21">
        <f t="shared" si="1"/>
        <v>17</v>
      </c>
      <c r="F21">
        <f t="shared" si="2"/>
        <v>1</v>
      </c>
      <c r="G21">
        <f t="shared" si="3"/>
        <v>2</v>
      </c>
      <c r="H21">
        <f t="shared" si="4"/>
        <v>17</v>
      </c>
      <c r="I21">
        <f>MAX(1,COUNTIF(F12:F28,F21)-1)</f>
        <v>16</v>
      </c>
      <c r="J21">
        <f>COUNTIF(F12:F21,F21)-1</f>
        <v>9</v>
      </c>
    </row>
    <row r="22" spans="2:10" x14ac:dyDescent="0.7">
      <c r="B22">
        <f t="shared" si="5"/>
        <v>2</v>
      </c>
      <c r="C22">
        <f t="shared" si="6"/>
        <v>11</v>
      </c>
      <c r="D22">
        <f t="shared" si="1"/>
        <v>17</v>
      </c>
      <c r="F22">
        <f t="shared" si="2"/>
        <v>1</v>
      </c>
      <c r="G22">
        <f t="shared" si="3"/>
        <v>2</v>
      </c>
      <c r="H22">
        <f t="shared" si="4"/>
        <v>17</v>
      </c>
      <c r="I22">
        <f>MAX(1,COUNTIF(F12:F28,F22)-1)</f>
        <v>16</v>
      </c>
      <c r="J22">
        <f>COUNTIF(F12:F22,F22)-1</f>
        <v>10</v>
      </c>
    </row>
    <row r="23" spans="2:10" x14ac:dyDescent="0.7">
      <c r="B23">
        <f t="shared" si="5"/>
        <v>2</v>
      </c>
      <c r="C23">
        <f t="shared" si="6"/>
        <v>12</v>
      </c>
      <c r="D23">
        <f t="shared" si="1"/>
        <v>17</v>
      </c>
      <c r="F23">
        <f t="shared" si="2"/>
        <v>1</v>
      </c>
      <c r="G23">
        <f t="shared" si="3"/>
        <v>2</v>
      </c>
      <c r="H23">
        <f t="shared" si="4"/>
        <v>17</v>
      </c>
      <c r="I23">
        <f>MAX(1,COUNTIF(F12:F28,F23)-1)</f>
        <v>16</v>
      </c>
      <c r="J23">
        <f>COUNTIF(F12:F23,F23)-1</f>
        <v>11</v>
      </c>
    </row>
    <row r="24" spans="2:10" x14ac:dyDescent="0.7">
      <c r="B24">
        <f t="shared" si="5"/>
        <v>2</v>
      </c>
      <c r="C24">
        <f t="shared" si="6"/>
        <v>13</v>
      </c>
      <c r="D24">
        <f t="shared" si="1"/>
        <v>17</v>
      </c>
      <c r="F24">
        <f t="shared" si="2"/>
        <v>1</v>
      </c>
      <c r="G24">
        <f t="shared" si="3"/>
        <v>2</v>
      </c>
      <c r="H24">
        <f t="shared" si="4"/>
        <v>17</v>
      </c>
      <c r="I24">
        <f>MAX(1,COUNTIF(F12:F28,F24)-1)</f>
        <v>16</v>
      </c>
      <c r="J24">
        <f>COUNTIF(F12:F24,F24)-1</f>
        <v>12</v>
      </c>
    </row>
    <row r="25" spans="2:10" x14ac:dyDescent="0.7">
      <c r="B25">
        <f t="shared" si="5"/>
        <v>2</v>
      </c>
      <c r="C25">
        <f t="shared" si="6"/>
        <v>14</v>
      </c>
      <c r="D25">
        <f t="shared" si="1"/>
        <v>17</v>
      </c>
      <c r="F25">
        <f t="shared" si="2"/>
        <v>1</v>
      </c>
      <c r="G25">
        <f t="shared" si="3"/>
        <v>2</v>
      </c>
      <c r="H25">
        <f t="shared" si="4"/>
        <v>17</v>
      </c>
      <c r="I25">
        <f>MAX(1,COUNTIF(F12:F28,F25)-1)</f>
        <v>16</v>
      </c>
      <c r="J25">
        <f>COUNTIF(F12:F25,F25)-1</f>
        <v>13</v>
      </c>
    </row>
    <row r="26" spans="2:10" x14ac:dyDescent="0.7">
      <c r="B26">
        <f t="shared" si="5"/>
        <v>2</v>
      </c>
      <c r="C26">
        <f t="shared" si="6"/>
        <v>15</v>
      </c>
      <c r="D26">
        <f t="shared" si="1"/>
        <v>17</v>
      </c>
      <c r="F26">
        <f t="shared" si="2"/>
        <v>1</v>
      </c>
      <c r="G26">
        <f t="shared" si="3"/>
        <v>2</v>
      </c>
      <c r="H26">
        <f t="shared" si="4"/>
        <v>17</v>
      </c>
      <c r="I26">
        <f>MAX(1,COUNTIF(F12:F28,F26)-1)</f>
        <v>16</v>
      </c>
      <c r="J26">
        <f>COUNTIF(F12:F26,F26)-1</f>
        <v>14</v>
      </c>
    </row>
    <row r="27" spans="2:10" x14ac:dyDescent="0.7">
      <c r="B27">
        <f t="shared" si="5"/>
        <v>2</v>
      </c>
      <c r="C27">
        <f t="shared" si="6"/>
        <v>16</v>
      </c>
      <c r="D27">
        <f t="shared" si="1"/>
        <v>17</v>
      </c>
      <c r="F27">
        <f t="shared" si="2"/>
        <v>1</v>
      </c>
      <c r="G27">
        <f t="shared" si="3"/>
        <v>2</v>
      </c>
      <c r="H27">
        <f t="shared" si="4"/>
        <v>17</v>
      </c>
      <c r="I27">
        <f>MAX(1,COUNTIF(F12:F28,F27)-1)</f>
        <v>16</v>
      </c>
      <c r="J27">
        <f>COUNTIF(F12:F27,F27)-1</f>
        <v>15</v>
      </c>
    </row>
    <row r="28" spans="2:10" x14ac:dyDescent="0.7">
      <c r="B28">
        <f t="shared" si="5"/>
        <v>2</v>
      </c>
      <c r="C28">
        <f t="shared" si="6"/>
        <v>17</v>
      </c>
      <c r="D28">
        <f t="shared" si="1"/>
        <v>17</v>
      </c>
      <c r="F28">
        <f t="shared" si="2"/>
        <v>1</v>
      </c>
      <c r="G28">
        <f t="shared" si="3"/>
        <v>2</v>
      </c>
      <c r="H28">
        <f t="shared" si="4"/>
        <v>17</v>
      </c>
      <c r="I28">
        <f>MAX(1,COUNTIF(F12:F28,F28)-1)</f>
        <v>16</v>
      </c>
      <c r="J28">
        <f>COUNTIF(F12:F28,F28)-1</f>
        <v>16</v>
      </c>
    </row>
    <row r="29" spans="2:10" x14ac:dyDescent="0.7">
      <c r="B29">
        <f>B12+1</f>
        <v>3</v>
      </c>
      <c r="C29">
        <v>1</v>
      </c>
      <c r="D29">
        <f t="shared" ref="D29:D45" si="7">17/(B29-1)</f>
        <v>8.5</v>
      </c>
      <c r="F29">
        <f>MIN(B29-1,MAX(1,FLOOR(C29/D29,1)+1))</f>
        <v>1</v>
      </c>
      <c r="G29">
        <f>MIN(17,F29+1)</f>
        <v>2</v>
      </c>
      <c r="H29">
        <f>ROUND(MIN(F29*D29,17),0)</f>
        <v>9</v>
      </c>
      <c r="I29">
        <f>MAX(1,COUNTIF(F29:F45,F29)-1)</f>
        <v>7</v>
      </c>
      <c r="J29">
        <f>COUNTIF(F29:F29,F29)-1</f>
        <v>0</v>
      </c>
    </row>
    <row r="30" spans="2:10" x14ac:dyDescent="0.7">
      <c r="B30">
        <f t="shared" ref="B30:B93" si="8">B13+1</f>
        <v>3</v>
      </c>
      <c r="C30">
        <f t="shared" ref="C30:C45" si="9">C29+1</f>
        <v>2</v>
      </c>
      <c r="D30">
        <f t="shared" si="7"/>
        <v>8.5</v>
      </c>
      <c r="F30">
        <f t="shared" ref="F30:F45" si="10">MIN(B30-1,MAX(1,FLOOR(C30/D30,1)+1))</f>
        <v>1</v>
      </c>
      <c r="G30">
        <f t="shared" ref="G30:G45" si="11">MIN(17,F30+1)</f>
        <v>2</v>
      </c>
      <c r="H30">
        <f t="shared" ref="H30:H45" si="12">ROUND(MIN(F30*D30,17),0)</f>
        <v>9</v>
      </c>
      <c r="I30">
        <f>MAX(1,COUNTIF(F29:F45,F30)-1)</f>
        <v>7</v>
      </c>
      <c r="J30">
        <f>COUNTIF(F29:F30,F30)-1</f>
        <v>1</v>
      </c>
    </row>
    <row r="31" spans="2:10" x14ac:dyDescent="0.7">
      <c r="B31">
        <f t="shared" si="8"/>
        <v>3</v>
      </c>
      <c r="C31">
        <f t="shared" si="9"/>
        <v>3</v>
      </c>
      <c r="D31">
        <f t="shared" si="7"/>
        <v>8.5</v>
      </c>
      <c r="F31">
        <f t="shared" si="10"/>
        <v>1</v>
      </c>
      <c r="G31">
        <f t="shared" si="11"/>
        <v>2</v>
      </c>
      <c r="H31">
        <f t="shared" si="12"/>
        <v>9</v>
      </c>
      <c r="I31">
        <f>MAX(1,COUNTIF(F29:F45,F31)-1)</f>
        <v>7</v>
      </c>
      <c r="J31">
        <f>COUNTIF(F29:F31,F31)-1</f>
        <v>2</v>
      </c>
    </row>
    <row r="32" spans="2:10" x14ac:dyDescent="0.7">
      <c r="B32">
        <f t="shared" si="8"/>
        <v>3</v>
      </c>
      <c r="C32">
        <f t="shared" si="9"/>
        <v>4</v>
      </c>
      <c r="D32">
        <f t="shared" si="7"/>
        <v>8.5</v>
      </c>
      <c r="F32">
        <f t="shared" si="10"/>
        <v>1</v>
      </c>
      <c r="G32">
        <f t="shared" si="11"/>
        <v>2</v>
      </c>
      <c r="H32">
        <f t="shared" si="12"/>
        <v>9</v>
      </c>
      <c r="I32">
        <f>MAX(1,COUNTIF(F29:F45,F32)-1)</f>
        <v>7</v>
      </c>
      <c r="J32">
        <f>COUNTIF(F29:F32,F32)-1</f>
        <v>3</v>
      </c>
    </row>
    <row r="33" spans="2:10" x14ac:dyDescent="0.7">
      <c r="B33">
        <f t="shared" si="8"/>
        <v>3</v>
      </c>
      <c r="C33">
        <f t="shared" si="9"/>
        <v>5</v>
      </c>
      <c r="D33">
        <f t="shared" si="7"/>
        <v>8.5</v>
      </c>
      <c r="F33">
        <f t="shared" si="10"/>
        <v>1</v>
      </c>
      <c r="G33">
        <f t="shared" si="11"/>
        <v>2</v>
      </c>
      <c r="H33">
        <f t="shared" si="12"/>
        <v>9</v>
      </c>
      <c r="I33">
        <f>MAX(1,COUNTIF(F29:F45,F33)-1)</f>
        <v>7</v>
      </c>
      <c r="J33">
        <f>COUNTIF(F29:F33,F33)-1</f>
        <v>4</v>
      </c>
    </row>
    <row r="34" spans="2:10" x14ac:dyDescent="0.7">
      <c r="B34">
        <f t="shared" si="8"/>
        <v>3</v>
      </c>
      <c r="C34">
        <f t="shared" si="9"/>
        <v>6</v>
      </c>
      <c r="D34">
        <f t="shared" si="7"/>
        <v>8.5</v>
      </c>
      <c r="F34">
        <f t="shared" si="10"/>
        <v>1</v>
      </c>
      <c r="G34">
        <f t="shared" si="11"/>
        <v>2</v>
      </c>
      <c r="H34">
        <f t="shared" si="12"/>
        <v>9</v>
      </c>
      <c r="I34">
        <f>MAX(1,COUNTIF(F29:F45,F34)-1)</f>
        <v>7</v>
      </c>
      <c r="J34">
        <f>COUNTIF(F29:F34,F34)-1</f>
        <v>5</v>
      </c>
    </row>
    <row r="35" spans="2:10" x14ac:dyDescent="0.7">
      <c r="B35">
        <f t="shared" si="8"/>
        <v>3</v>
      </c>
      <c r="C35">
        <f t="shared" si="9"/>
        <v>7</v>
      </c>
      <c r="D35">
        <f t="shared" si="7"/>
        <v>8.5</v>
      </c>
      <c r="F35">
        <f t="shared" si="10"/>
        <v>1</v>
      </c>
      <c r="G35">
        <f t="shared" si="11"/>
        <v>2</v>
      </c>
      <c r="H35">
        <f t="shared" si="12"/>
        <v>9</v>
      </c>
      <c r="I35">
        <f>MAX(1,COUNTIF(F29:F45,F35)-1)</f>
        <v>7</v>
      </c>
      <c r="J35">
        <f>COUNTIF(F29:F35,F35)-1</f>
        <v>6</v>
      </c>
    </row>
    <row r="36" spans="2:10" x14ac:dyDescent="0.7">
      <c r="B36">
        <f t="shared" si="8"/>
        <v>3</v>
      </c>
      <c r="C36">
        <f t="shared" si="9"/>
        <v>8</v>
      </c>
      <c r="D36">
        <f t="shared" si="7"/>
        <v>8.5</v>
      </c>
      <c r="F36">
        <f t="shared" si="10"/>
        <v>1</v>
      </c>
      <c r="G36">
        <f t="shared" si="11"/>
        <v>2</v>
      </c>
      <c r="H36">
        <f t="shared" si="12"/>
        <v>9</v>
      </c>
      <c r="I36">
        <f>MAX(1,COUNTIF(F29:F45,F36)-1)</f>
        <v>7</v>
      </c>
      <c r="J36">
        <f>COUNTIF(F29:F36,F36)-1</f>
        <v>7</v>
      </c>
    </row>
    <row r="37" spans="2:10" x14ac:dyDescent="0.7">
      <c r="B37">
        <f t="shared" si="8"/>
        <v>3</v>
      </c>
      <c r="C37">
        <f t="shared" si="9"/>
        <v>9</v>
      </c>
      <c r="D37">
        <f t="shared" si="7"/>
        <v>8.5</v>
      </c>
      <c r="F37">
        <f t="shared" si="10"/>
        <v>2</v>
      </c>
      <c r="G37">
        <f t="shared" si="11"/>
        <v>3</v>
      </c>
      <c r="H37">
        <f t="shared" si="12"/>
        <v>17</v>
      </c>
      <c r="I37">
        <f>MAX(1,COUNTIF(F29:F45,F37)-1)</f>
        <v>8</v>
      </c>
      <c r="J37">
        <f>COUNTIF(F29:F37,F37)-1</f>
        <v>0</v>
      </c>
    </row>
    <row r="38" spans="2:10" x14ac:dyDescent="0.7">
      <c r="B38">
        <f t="shared" si="8"/>
        <v>3</v>
      </c>
      <c r="C38">
        <f t="shared" si="9"/>
        <v>10</v>
      </c>
      <c r="D38">
        <f t="shared" si="7"/>
        <v>8.5</v>
      </c>
      <c r="F38">
        <f t="shared" si="10"/>
        <v>2</v>
      </c>
      <c r="G38">
        <f t="shared" si="11"/>
        <v>3</v>
      </c>
      <c r="H38">
        <f t="shared" si="12"/>
        <v>17</v>
      </c>
      <c r="I38">
        <f>MAX(1,COUNTIF(F29:F45,F38)-1)</f>
        <v>8</v>
      </c>
      <c r="J38">
        <f>COUNTIF(F29:F38,F38)-1</f>
        <v>1</v>
      </c>
    </row>
    <row r="39" spans="2:10" x14ac:dyDescent="0.7">
      <c r="B39">
        <f t="shared" si="8"/>
        <v>3</v>
      </c>
      <c r="C39">
        <f t="shared" si="9"/>
        <v>11</v>
      </c>
      <c r="D39">
        <f t="shared" si="7"/>
        <v>8.5</v>
      </c>
      <c r="F39">
        <f t="shared" si="10"/>
        <v>2</v>
      </c>
      <c r="G39">
        <f t="shared" si="11"/>
        <v>3</v>
      </c>
      <c r="H39">
        <f t="shared" si="12"/>
        <v>17</v>
      </c>
      <c r="I39">
        <f>MAX(1,COUNTIF(F29:F45,F39)-1)</f>
        <v>8</v>
      </c>
      <c r="J39">
        <f>COUNTIF(F29:F39,F39)-1</f>
        <v>2</v>
      </c>
    </row>
    <row r="40" spans="2:10" x14ac:dyDescent="0.7">
      <c r="B40">
        <f t="shared" si="8"/>
        <v>3</v>
      </c>
      <c r="C40">
        <f t="shared" si="9"/>
        <v>12</v>
      </c>
      <c r="D40">
        <f t="shared" si="7"/>
        <v>8.5</v>
      </c>
      <c r="F40">
        <f t="shared" si="10"/>
        <v>2</v>
      </c>
      <c r="G40">
        <f t="shared" si="11"/>
        <v>3</v>
      </c>
      <c r="H40">
        <f t="shared" si="12"/>
        <v>17</v>
      </c>
      <c r="I40">
        <f>MAX(1,COUNTIF(F29:F45,F40)-1)</f>
        <v>8</v>
      </c>
      <c r="J40">
        <f>COUNTIF(F29:F40,F40)-1</f>
        <v>3</v>
      </c>
    </row>
    <row r="41" spans="2:10" x14ac:dyDescent="0.7">
      <c r="B41">
        <f t="shared" si="8"/>
        <v>3</v>
      </c>
      <c r="C41">
        <f t="shared" si="9"/>
        <v>13</v>
      </c>
      <c r="D41">
        <f t="shared" si="7"/>
        <v>8.5</v>
      </c>
      <c r="F41">
        <f t="shared" si="10"/>
        <v>2</v>
      </c>
      <c r="G41">
        <f t="shared" si="11"/>
        <v>3</v>
      </c>
      <c r="H41">
        <f t="shared" si="12"/>
        <v>17</v>
      </c>
      <c r="I41">
        <f>MAX(1,COUNTIF(F29:F45,F41)-1)</f>
        <v>8</v>
      </c>
      <c r="J41">
        <f>COUNTIF(F29:F41,F41)-1</f>
        <v>4</v>
      </c>
    </row>
    <row r="42" spans="2:10" x14ac:dyDescent="0.7">
      <c r="B42">
        <f t="shared" si="8"/>
        <v>3</v>
      </c>
      <c r="C42">
        <f t="shared" si="9"/>
        <v>14</v>
      </c>
      <c r="D42">
        <f t="shared" si="7"/>
        <v>8.5</v>
      </c>
      <c r="F42">
        <f t="shared" si="10"/>
        <v>2</v>
      </c>
      <c r="G42">
        <f t="shared" si="11"/>
        <v>3</v>
      </c>
      <c r="H42">
        <f t="shared" si="12"/>
        <v>17</v>
      </c>
      <c r="I42">
        <f>MAX(1,COUNTIF(F29:F45,F42)-1)</f>
        <v>8</v>
      </c>
      <c r="J42">
        <f>COUNTIF(F29:F42,F42)-1</f>
        <v>5</v>
      </c>
    </row>
    <row r="43" spans="2:10" x14ac:dyDescent="0.7">
      <c r="B43">
        <f t="shared" si="8"/>
        <v>3</v>
      </c>
      <c r="C43">
        <f t="shared" si="9"/>
        <v>15</v>
      </c>
      <c r="D43">
        <f t="shared" si="7"/>
        <v>8.5</v>
      </c>
      <c r="F43">
        <f t="shared" si="10"/>
        <v>2</v>
      </c>
      <c r="G43">
        <f t="shared" si="11"/>
        <v>3</v>
      </c>
      <c r="H43">
        <f t="shared" si="12"/>
        <v>17</v>
      </c>
      <c r="I43">
        <f>MAX(1,COUNTIF(F29:F45,F43)-1)</f>
        <v>8</v>
      </c>
      <c r="J43">
        <f>COUNTIF(F29:F43,F43)-1</f>
        <v>6</v>
      </c>
    </row>
    <row r="44" spans="2:10" x14ac:dyDescent="0.7">
      <c r="B44">
        <f t="shared" si="8"/>
        <v>3</v>
      </c>
      <c r="C44">
        <f t="shared" si="9"/>
        <v>16</v>
      </c>
      <c r="D44">
        <f t="shared" si="7"/>
        <v>8.5</v>
      </c>
      <c r="F44">
        <f t="shared" si="10"/>
        <v>2</v>
      </c>
      <c r="G44">
        <f t="shared" si="11"/>
        <v>3</v>
      </c>
      <c r="H44">
        <f t="shared" si="12"/>
        <v>17</v>
      </c>
      <c r="I44">
        <f>MAX(1,COUNTIF(F29:F45,F44)-1)</f>
        <v>8</v>
      </c>
      <c r="J44">
        <f>COUNTIF(F29:F44,F44)-1</f>
        <v>7</v>
      </c>
    </row>
    <row r="45" spans="2:10" x14ac:dyDescent="0.7">
      <c r="B45">
        <f t="shared" si="8"/>
        <v>3</v>
      </c>
      <c r="C45">
        <f t="shared" si="9"/>
        <v>17</v>
      </c>
      <c r="D45">
        <f t="shared" si="7"/>
        <v>8.5</v>
      </c>
      <c r="F45">
        <f t="shared" si="10"/>
        <v>2</v>
      </c>
      <c r="G45">
        <f t="shared" si="11"/>
        <v>3</v>
      </c>
      <c r="H45">
        <f t="shared" si="12"/>
        <v>17</v>
      </c>
      <c r="I45">
        <f>MAX(1,COUNTIF(F29:F45,F45)-1)</f>
        <v>8</v>
      </c>
      <c r="J45">
        <f>COUNTIF(F29:F45,F45)-1</f>
        <v>8</v>
      </c>
    </row>
    <row r="46" spans="2:10" x14ac:dyDescent="0.7">
      <c r="B46">
        <f t="shared" si="8"/>
        <v>4</v>
      </c>
      <c r="C46">
        <v>1</v>
      </c>
      <c r="D46">
        <f t="shared" si="1"/>
        <v>5.666666666666667</v>
      </c>
      <c r="F46">
        <f>MIN(B46-1,MAX(1,FLOOR(C46/D46,1)+1))</f>
        <v>1</v>
      </c>
      <c r="G46">
        <f>MIN(17,F46+1)</f>
        <v>2</v>
      </c>
      <c r="H46">
        <f>ROUND(MIN(F46*D46,17),0)</f>
        <v>6</v>
      </c>
      <c r="I46">
        <f>MAX(1,COUNTIF(F46:F62,F46)-1)</f>
        <v>4</v>
      </c>
      <c r="J46">
        <f>COUNTIF(F46:F46,F46)-1</f>
        <v>0</v>
      </c>
    </row>
    <row r="47" spans="2:10" x14ac:dyDescent="0.7">
      <c r="B47">
        <f t="shared" si="8"/>
        <v>4</v>
      </c>
      <c r="C47">
        <f t="shared" ref="C47" si="13">C46+1</f>
        <v>2</v>
      </c>
      <c r="D47">
        <f t="shared" si="1"/>
        <v>5.666666666666667</v>
      </c>
      <c r="F47">
        <f t="shared" ref="F47:F62" si="14">MIN(B47-1,MAX(1,FLOOR(C47/D47,1)+1))</f>
        <v>1</v>
      </c>
      <c r="G47">
        <f t="shared" ref="G47:G62" si="15">MIN(17,F47+1)</f>
        <v>2</v>
      </c>
      <c r="H47">
        <f t="shared" ref="H47:H62" si="16">ROUND(MIN(F47*D47,17),0)</f>
        <v>6</v>
      </c>
      <c r="I47">
        <f>MAX(1,COUNTIF(F46:F62,F47)-1)</f>
        <v>4</v>
      </c>
      <c r="J47">
        <f>COUNTIF(F46:F47,F47)-1</f>
        <v>1</v>
      </c>
    </row>
    <row r="48" spans="2:10" x14ac:dyDescent="0.7">
      <c r="B48">
        <f t="shared" si="8"/>
        <v>4</v>
      </c>
      <c r="C48">
        <f t="shared" ref="C48:C62" si="17">C47+1</f>
        <v>3</v>
      </c>
      <c r="D48">
        <f t="shared" si="1"/>
        <v>5.666666666666667</v>
      </c>
      <c r="F48">
        <f t="shared" si="14"/>
        <v>1</v>
      </c>
      <c r="G48">
        <f t="shared" si="15"/>
        <v>2</v>
      </c>
      <c r="H48">
        <f t="shared" si="16"/>
        <v>6</v>
      </c>
      <c r="I48">
        <f>MAX(1,COUNTIF(F46:F62,F48)-1)</f>
        <v>4</v>
      </c>
      <c r="J48">
        <f>COUNTIF(F46:F48,F48)-1</f>
        <v>2</v>
      </c>
    </row>
    <row r="49" spans="2:10" x14ac:dyDescent="0.7">
      <c r="B49">
        <f t="shared" si="8"/>
        <v>4</v>
      </c>
      <c r="C49">
        <f t="shared" si="17"/>
        <v>4</v>
      </c>
      <c r="D49">
        <f t="shared" si="1"/>
        <v>5.666666666666667</v>
      </c>
      <c r="F49">
        <f t="shared" si="14"/>
        <v>1</v>
      </c>
      <c r="G49">
        <f t="shared" si="15"/>
        <v>2</v>
      </c>
      <c r="H49">
        <f t="shared" si="16"/>
        <v>6</v>
      </c>
      <c r="I49">
        <f>MAX(1,COUNTIF(F46:F62,F49)-1)</f>
        <v>4</v>
      </c>
      <c r="J49">
        <f>COUNTIF(F46:F49,F49)-1</f>
        <v>3</v>
      </c>
    </row>
    <row r="50" spans="2:10" x14ac:dyDescent="0.7">
      <c r="B50">
        <f t="shared" si="8"/>
        <v>4</v>
      </c>
      <c r="C50">
        <f t="shared" si="17"/>
        <v>5</v>
      </c>
      <c r="D50">
        <f t="shared" si="1"/>
        <v>5.666666666666667</v>
      </c>
      <c r="F50">
        <f t="shared" si="14"/>
        <v>1</v>
      </c>
      <c r="G50">
        <f t="shared" si="15"/>
        <v>2</v>
      </c>
      <c r="H50">
        <f t="shared" si="16"/>
        <v>6</v>
      </c>
      <c r="I50">
        <f>MAX(1,COUNTIF(F46:F62,F50)-1)</f>
        <v>4</v>
      </c>
      <c r="J50">
        <f>COUNTIF(F46:F50,F50)-1</f>
        <v>4</v>
      </c>
    </row>
    <row r="51" spans="2:10" x14ac:dyDescent="0.7">
      <c r="B51">
        <f t="shared" si="8"/>
        <v>4</v>
      </c>
      <c r="C51">
        <f t="shared" si="17"/>
        <v>6</v>
      </c>
      <c r="D51">
        <f t="shared" si="1"/>
        <v>5.666666666666667</v>
      </c>
      <c r="F51">
        <f t="shared" si="14"/>
        <v>2</v>
      </c>
      <c r="G51">
        <f t="shared" si="15"/>
        <v>3</v>
      </c>
      <c r="H51">
        <f t="shared" si="16"/>
        <v>11</v>
      </c>
      <c r="I51">
        <f>MAX(1,COUNTIF(F46:F62,F51)-1)</f>
        <v>5</v>
      </c>
      <c r="J51">
        <f>COUNTIF(F46:F51,F51)-1</f>
        <v>0</v>
      </c>
    </row>
    <row r="52" spans="2:10" x14ac:dyDescent="0.7">
      <c r="B52">
        <f t="shared" si="8"/>
        <v>4</v>
      </c>
      <c r="C52">
        <f t="shared" si="17"/>
        <v>7</v>
      </c>
      <c r="D52">
        <f t="shared" si="1"/>
        <v>5.666666666666667</v>
      </c>
      <c r="F52">
        <f t="shared" si="14"/>
        <v>2</v>
      </c>
      <c r="G52">
        <f t="shared" si="15"/>
        <v>3</v>
      </c>
      <c r="H52">
        <f t="shared" si="16"/>
        <v>11</v>
      </c>
      <c r="I52">
        <f>MAX(1,COUNTIF(F46:F62,F52)-1)</f>
        <v>5</v>
      </c>
      <c r="J52">
        <f>COUNTIF(F46:F52,F52)-1</f>
        <v>1</v>
      </c>
    </row>
    <row r="53" spans="2:10" x14ac:dyDescent="0.7">
      <c r="B53">
        <f t="shared" si="8"/>
        <v>4</v>
      </c>
      <c r="C53">
        <f t="shared" si="17"/>
        <v>8</v>
      </c>
      <c r="D53">
        <f t="shared" si="1"/>
        <v>5.666666666666667</v>
      </c>
      <c r="F53">
        <f t="shared" si="14"/>
        <v>2</v>
      </c>
      <c r="G53">
        <f t="shared" si="15"/>
        <v>3</v>
      </c>
      <c r="H53">
        <f t="shared" si="16"/>
        <v>11</v>
      </c>
      <c r="I53">
        <f>MAX(1,COUNTIF(F46:F62,F53)-1)</f>
        <v>5</v>
      </c>
      <c r="J53">
        <f>COUNTIF(F46:F53,F53)-1</f>
        <v>2</v>
      </c>
    </row>
    <row r="54" spans="2:10" x14ac:dyDescent="0.7">
      <c r="B54">
        <f t="shared" si="8"/>
        <v>4</v>
      </c>
      <c r="C54">
        <f t="shared" si="17"/>
        <v>9</v>
      </c>
      <c r="D54">
        <f t="shared" si="1"/>
        <v>5.666666666666667</v>
      </c>
      <c r="F54">
        <f t="shared" si="14"/>
        <v>2</v>
      </c>
      <c r="G54">
        <f t="shared" si="15"/>
        <v>3</v>
      </c>
      <c r="H54">
        <f t="shared" si="16"/>
        <v>11</v>
      </c>
      <c r="I54">
        <f>MAX(1,COUNTIF(F46:F62,F54)-1)</f>
        <v>5</v>
      </c>
      <c r="J54">
        <f>COUNTIF(F46:F54,F54)-1</f>
        <v>3</v>
      </c>
    </row>
    <row r="55" spans="2:10" x14ac:dyDescent="0.7">
      <c r="B55">
        <f t="shared" si="8"/>
        <v>4</v>
      </c>
      <c r="C55">
        <f t="shared" si="17"/>
        <v>10</v>
      </c>
      <c r="D55">
        <f t="shared" si="1"/>
        <v>5.666666666666667</v>
      </c>
      <c r="F55">
        <f t="shared" si="14"/>
        <v>2</v>
      </c>
      <c r="G55">
        <f t="shared" si="15"/>
        <v>3</v>
      </c>
      <c r="H55">
        <f t="shared" si="16"/>
        <v>11</v>
      </c>
      <c r="I55">
        <f>MAX(1,COUNTIF(F46:F62,F55)-1)</f>
        <v>5</v>
      </c>
      <c r="J55">
        <f>COUNTIF(F46:F55,F55)-1</f>
        <v>4</v>
      </c>
    </row>
    <row r="56" spans="2:10" x14ac:dyDescent="0.7">
      <c r="B56">
        <f t="shared" si="8"/>
        <v>4</v>
      </c>
      <c r="C56">
        <f t="shared" si="17"/>
        <v>11</v>
      </c>
      <c r="D56">
        <f t="shared" si="1"/>
        <v>5.666666666666667</v>
      </c>
      <c r="F56">
        <f t="shared" si="14"/>
        <v>2</v>
      </c>
      <c r="G56">
        <f t="shared" si="15"/>
        <v>3</v>
      </c>
      <c r="H56">
        <f t="shared" si="16"/>
        <v>11</v>
      </c>
      <c r="I56">
        <f>MAX(1,COUNTIF(F46:F62,F56)-1)</f>
        <v>5</v>
      </c>
      <c r="J56">
        <f>COUNTIF(F46:F56,F56)-1</f>
        <v>5</v>
      </c>
    </row>
    <row r="57" spans="2:10" x14ac:dyDescent="0.7">
      <c r="B57">
        <f t="shared" si="8"/>
        <v>4</v>
      </c>
      <c r="C57">
        <f t="shared" si="17"/>
        <v>12</v>
      </c>
      <c r="D57">
        <f t="shared" si="1"/>
        <v>5.666666666666667</v>
      </c>
      <c r="F57">
        <f t="shared" si="14"/>
        <v>3</v>
      </c>
      <c r="G57">
        <f t="shared" si="15"/>
        <v>4</v>
      </c>
      <c r="H57">
        <f t="shared" si="16"/>
        <v>17</v>
      </c>
      <c r="I57">
        <f>MAX(1,COUNTIF(F46:F62,F57)-1)</f>
        <v>5</v>
      </c>
      <c r="J57">
        <f>COUNTIF(F46:F57,F57)-1</f>
        <v>0</v>
      </c>
    </row>
    <row r="58" spans="2:10" x14ac:dyDescent="0.7">
      <c r="B58">
        <f t="shared" si="8"/>
        <v>4</v>
      </c>
      <c r="C58">
        <f t="shared" si="17"/>
        <v>13</v>
      </c>
      <c r="D58">
        <f t="shared" si="1"/>
        <v>5.666666666666667</v>
      </c>
      <c r="F58">
        <f t="shared" si="14"/>
        <v>3</v>
      </c>
      <c r="G58">
        <f t="shared" si="15"/>
        <v>4</v>
      </c>
      <c r="H58">
        <f t="shared" si="16"/>
        <v>17</v>
      </c>
      <c r="I58">
        <f>MAX(1,COUNTIF(F46:F62,F58)-1)</f>
        <v>5</v>
      </c>
      <c r="J58">
        <f>COUNTIF(F46:F58,F58)-1</f>
        <v>1</v>
      </c>
    </row>
    <row r="59" spans="2:10" x14ac:dyDescent="0.7">
      <c r="B59">
        <f t="shared" si="8"/>
        <v>4</v>
      </c>
      <c r="C59">
        <f t="shared" si="17"/>
        <v>14</v>
      </c>
      <c r="D59">
        <f t="shared" si="1"/>
        <v>5.666666666666667</v>
      </c>
      <c r="F59">
        <f t="shared" si="14"/>
        <v>3</v>
      </c>
      <c r="G59">
        <f t="shared" si="15"/>
        <v>4</v>
      </c>
      <c r="H59">
        <f t="shared" si="16"/>
        <v>17</v>
      </c>
      <c r="I59">
        <f>MAX(1,COUNTIF(F46:F62,F59)-1)</f>
        <v>5</v>
      </c>
      <c r="J59">
        <f>COUNTIF(F46:F59,F59)-1</f>
        <v>2</v>
      </c>
    </row>
    <row r="60" spans="2:10" x14ac:dyDescent="0.7">
      <c r="B60">
        <f t="shared" si="8"/>
        <v>4</v>
      </c>
      <c r="C60">
        <f t="shared" si="17"/>
        <v>15</v>
      </c>
      <c r="D60">
        <f t="shared" si="1"/>
        <v>5.666666666666667</v>
      </c>
      <c r="F60">
        <f t="shared" si="14"/>
        <v>3</v>
      </c>
      <c r="G60">
        <f t="shared" si="15"/>
        <v>4</v>
      </c>
      <c r="H60">
        <f t="shared" si="16"/>
        <v>17</v>
      </c>
      <c r="I60">
        <f>MAX(1,COUNTIF(F46:F62,F60)-1)</f>
        <v>5</v>
      </c>
      <c r="J60">
        <f>COUNTIF(F46:F60,F60)-1</f>
        <v>3</v>
      </c>
    </row>
    <row r="61" spans="2:10" x14ac:dyDescent="0.7">
      <c r="B61">
        <f t="shared" si="8"/>
        <v>4</v>
      </c>
      <c r="C61">
        <f t="shared" si="17"/>
        <v>16</v>
      </c>
      <c r="D61">
        <f t="shared" si="1"/>
        <v>5.666666666666667</v>
      </c>
      <c r="F61">
        <f t="shared" si="14"/>
        <v>3</v>
      </c>
      <c r="G61">
        <f t="shared" si="15"/>
        <v>4</v>
      </c>
      <c r="H61">
        <f t="shared" si="16"/>
        <v>17</v>
      </c>
      <c r="I61">
        <f>MAX(1,COUNTIF(F46:F62,F61)-1)</f>
        <v>5</v>
      </c>
      <c r="J61">
        <f>COUNTIF(F46:F61,F61)-1</f>
        <v>4</v>
      </c>
    </row>
    <row r="62" spans="2:10" x14ac:dyDescent="0.7">
      <c r="B62">
        <f t="shared" si="8"/>
        <v>4</v>
      </c>
      <c r="C62">
        <f t="shared" si="17"/>
        <v>17</v>
      </c>
      <c r="D62">
        <f t="shared" si="1"/>
        <v>5.666666666666667</v>
      </c>
      <c r="F62">
        <f t="shared" si="14"/>
        <v>3</v>
      </c>
      <c r="G62">
        <f t="shared" si="15"/>
        <v>4</v>
      </c>
      <c r="H62">
        <f t="shared" si="16"/>
        <v>17</v>
      </c>
      <c r="I62">
        <f>MAX(1,COUNTIF(F46:F62,F62)-1)</f>
        <v>5</v>
      </c>
      <c r="J62">
        <f>COUNTIF(F46:F62,F62)-1</f>
        <v>5</v>
      </c>
    </row>
    <row r="63" spans="2:10" x14ac:dyDescent="0.7">
      <c r="B63">
        <f t="shared" si="8"/>
        <v>5</v>
      </c>
      <c r="C63">
        <v>1</v>
      </c>
      <c r="D63">
        <f t="shared" ref="D63:D126" si="18">17/(B63-1)</f>
        <v>4.25</v>
      </c>
      <c r="F63">
        <f>MIN(B63-1,MAX(1,FLOOR(C63/D63,1)+1))</f>
        <v>1</v>
      </c>
      <c r="G63">
        <f>MIN(17,F63+1)</f>
        <v>2</v>
      </c>
      <c r="H63">
        <f>ROUND(MIN(F63*D63,17),0)</f>
        <v>4</v>
      </c>
      <c r="I63">
        <f t="shared" ref="I63" si="19">MAX(1,COUNTIF(F63:F79,F63)-1)</f>
        <v>3</v>
      </c>
      <c r="J63">
        <f t="shared" ref="J63" si="20">COUNTIF(F63:F63,F63)-1</f>
        <v>0</v>
      </c>
    </row>
    <row r="64" spans="2:10" x14ac:dyDescent="0.7">
      <c r="B64">
        <f t="shared" si="8"/>
        <v>5</v>
      </c>
      <c r="C64">
        <f t="shared" ref="C64:C79" si="21">C63+1</f>
        <v>2</v>
      </c>
      <c r="D64">
        <f t="shared" si="18"/>
        <v>4.25</v>
      </c>
      <c r="F64">
        <f t="shared" ref="F64:F79" si="22">MIN(B64-1,MAX(1,FLOOR(C64/D64,1)+1))</f>
        <v>1</v>
      </c>
      <c r="G64">
        <f t="shared" ref="G64:G79" si="23">MIN(17,F64+1)</f>
        <v>2</v>
      </c>
      <c r="H64">
        <f t="shared" ref="H64:H79" si="24">ROUND(MIN(F64*D64,17),0)</f>
        <v>4</v>
      </c>
      <c r="I64">
        <f t="shared" ref="I64" si="25">MAX(1,COUNTIF(F63:F79,F64)-1)</f>
        <v>3</v>
      </c>
      <c r="J64">
        <f t="shared" ref="J64" si="26">COUNTIF(F63:F64,F64)-1</f>
        <v>1</v>
      </c>
    </row>
    <row r="65" spans="2:10" x14ac:dyDescent="0.7">
      <c r="B65">
        <f t="shared" si="8"/>
        <v>5</v>
      </c>
      <c r="C65">
        <f t="shared" si="21"/>
        <v>3</v>
      </c>
      <c r="D65">
        <f t="shared" si="18"/>
        <v>4.25</v>
      </c>
      <c r="F65">
        <f t="shared" si="22"/>
        <v>1</v>
      </c>
      <c r="G65">
        <f t="shared" si="23"/>
        <v>2</v>
      </c>
      <c r="H65">
        <f t="shared" si="24"/>
        <v>4</v>
      </c>
      <c r="I65">
        <f t="shared" ref="I65" si="27">MAX(1,COUNTIF(F63:F79,F65)-1)</f>
        <v>3</v>
      </c>
      <c r="J65">
        <f t="shared" ref="J65" si="28">COUNTIF(F63:F65,F65)-1</f>
        <v>2</v>
      </c>
    </row>
    <row r="66" spans="2:10" x14ac:dyDescent="0.7">
      <c r="B66">
        <f t="shared" si="8"/>
        <v>5</v>
      </c>
      <c r="C66">
        <f t="shared" si="21"/>
        <v>4</v>
      </c>
      <c r="D66">
        <f t="shared" si="18"/>
        <v>4.25</v>
      </c>
      <c r="F66">
        <f t="shared" si="22"/>
        <v>1</v>
      </c>
      <c r="G66">
        <f t="shared" si="23"/>
        <v>2</v>
      </c>
      <c r="H66">
        <f t="shared" si="24"/>
        <v>4</v>
      </c>
      <c r="I66">
        <f t="shared" ref="I66" si="29">MAX(1,COUNTIF(F63:F79,F66)-1)</f>
        <v>3</v>
      </c>
      <c r="J66">
        <f t="shared" ref="J66" si="30">COUNTIF(F63:F66,F66)-1</f>
        <v>3</v>
      </c>
    </row>
    <row r="67" spans="2:10" x14ac:dyDescent="0.7">
      <c r="B67">
        <f t="shared" si="8"/>
        <v>5</v>
      </c>
      <c r="C67">
        <f t="shared" si="21"/>
        <v>5</v>
      </c>
      <c r="D67">
        <f t="shared" si="18"/>
        <v>4.25</v>
      </c>
      <c r="F67">
        <f t="shared" si="22"/>
        <v>2</v>
      </c>
      <c r="G67">
        <f t="shared" si="23"/>
        <v>3</v>
      </c>
      <c r="H67">
        <f t="shared" si="24"/>
        <v>9</v>
      </c>
      <c r="I67">
        <f t="shared" ref="I67" si="31">MAX(1,COUNTIF(F63:F79,F67)-1)</f>
        <v>3</v>
      </c>
      <c r="J67">
        <f t="shared" ref="J67" si="32">COUNTIF(F63:F67,F67)-1</f>
        <v>0</v>
      </c>
    </row>
    <row r="68" spans="2:10" x14ac:dyDescent="0.7">
      <c r="B68">
        <f t="shared" si="8"/>
        <v>5</v>
      </c>
      <c r="C68">
        <f t="shared" si="21"/>
        <v>6</v>
      </c>
      <c r="D68">
        <f t="shared" si="18"/>
        <v>4.25</v>
      </c>
      <c r="F68">
        <f t="shared" si="22"/>
        <v>2</v>
      </c>
      <c r="G68">
        <f t="shared" si="23"/>
        <v>3</v>
      </c>
      <c r="H68">
        <f t="shared" si="24"/>
        <v>9</v>
      </c>
      <c r="I68">
        <f t="shared" ref="I68" si="33">MAX(1,COUNTIF(F63:F79,F68)-1)</f>
        <v>3</v>
      </c>
      <c r="J68">
        <f t="shared" ref="J68" si="34">COUNTIF(F63:F68,F68)-1</f>
        <v>1</v>
      </c>
    </row>
    <row r="69" spans="2:10" x14ac:dyDescent="0.7">
      <c r="B69">
        <f t="shared" si="8"/>
        <v>5</v>
      </c>
      <c r="C69">
        <f t="shared" si="21"/>
        <v>7</v>
      </c>
      <c r="D69">
        <f t="shared" si="18"/>
        <v>4.25</v>
      </c>
      <c r="F69">
        <f t="shared" si="22"/>
        <v>2</v>
      </c>
      <c r="G69">
        <f t="shared" si="23"/>
        <v>3</v>
      </c>
      <c r="H69">
        <f t="shared" si="24"/>
        <v>9</v>
      </c>
      <c r="I69">
        <f t="shared" ref="I69" si="35">MAX(1,COUNTIF(F63:F79,F69)-1)</f>
        <v>3</v>
      </c>
      <c r="J69">
        <f t="shared" ref="J69" si="36">COUNTIF(F63:F69,F69)-1</f>
        <v>2</v>
      </c>
    </row>
    <row r="70" spans="2:10" x14ac:dyDescent="0.7">
      <c r="B70">
        <f t="shared" si="8"/>
        <v>5</v>
      </c>
      <c r="C70">
        <f t="shared" si="21"/>
        <v>8</v>
      </c>
      <c r="D70">
        <f t="shared" si="18"/>
        <v>4.25</v>
      </c>
      <c r="F70">
        <f t="shared" si="22"/>
        <v>2</v>
      </c>
      <c r="G70">
        <f t="shared" si="23"/>
        <v>3</v>
      </c>
      <c r="H70">
        <f t="shared" si="24"/>
        <v>9</v>
      </c>
      <c r="I70">
        <f t="shared" ref="I70" si="37">MAX(1,COUNTIF(F63:F79,F70)-1)</f>
        <v>3</v>
      </c>
      <c r="J70">
        <f t="shared" ref="J70" si="38">COUNTIF(F63:F70,F70)-1</f>
        <v>3</v>
      </c>
    </row>
    <row r="71" spans="2:10" x14ac:dyDescent="0.7">
      <c r="B71">
        <f t="shared" si="8"/>
        <v>5</v>
      </c>
      <c r="C71">
        <f t="shared" si="21"/>
        <v>9</v>
      </c>
      <c r="D71">
        <f t="shared" si="18"/>
        <v>4.25</v>
      </c>
      <c r="F71">
        <f t="shared" si="22"/>
        <v>3</v>
      </c>
      <c r="G71">
        <f t="shared" si="23"/>
        <v>4</v>
      </c>
      <c r="H71">
        <f t="shared" si="24"/>
        <v>13</v>
      </c>
      <c r="I71">
        <f t="shared" ref="I71" si="39">MAX(1,COUNTIF(F63:F79,F71)-1)</f>
        <v>3</v>
      </c>
      <c r="J71">
        <f t="shared" ref="J71" si="40">COUNTIF(F63:F71,F71)-1</f>
        <v>0</v>
      </c>
    </row>
    <row r="72" spans="2:10" x14ac:dyDescent="0.7">
      <c r="B72">
        <f t="shared" si="8"/>
        <v>5</v>
      </c>
      <c r="C72">
        <f t="shared" si="21"/>
        <v>10</v>
      </c>
      <c r="D72">
        <f t="shared" si="18"/>
        <v>4.25</v>
      </c>
      <c r="F72">
        <f t="shared" si="22"/>
        <v>3</v>
      </c>
      <c r="G72">
        <f t="shared" si="23"/>
        <v>4</v>
      </c>
      <c r="H72">
        <f t="shared" si="24"/>
        <v>13</v>
      </c>
      <c r="I72">
        <f t="shared" ref="I72" si="41">MAX(1,COUNTIF(F63:F79,F72)-1)</f>
        <v>3</v>
      </c>
      <c r="J72">
        <f t="shared" ref="J72" si="42">COUNTIF(F63:F72,F72)-1</f>
        <v>1</v>
      </c>
    </row>
    <row r="73" spans="2:10" x14ac:dyDescent="0.7">
      <c r="B73">
        <f t="shared" si="8"/>
        <v>5</v>
      </c>
      <c r="C73">
        <f t="shared" si="21"/>
        <v>11</v>
      </c>
      <c r="D73">
        <f t="shared" si="18"/>
        <v>4.25</v>
      </c>
      <c r="F73">
        <f t="shared" si="22"/>
        <v>3</v>
      </c>
      <c r="G73">
        <f t="shared" si="23"/>
        <v>4</v>
      </c>
      <c r="H73">
        <f t="shared" si="24"/>
        <v>13</v>
      </c>
      <c r="I73">
        <f t="shared" ref="I73" si="43">MAX(1,COUNTIF(F63:F79,F73)-1)</f>
        <v>3</v>
      </c>
      <c r="J73">
        <f t="shared" ref="J73" si="44">COUNTIF(F63:F73,F73)-1</f>
        <v>2</v>
      </c>
    </row>
    <row r="74" spans="2:10" x14ac:dyDescent="0.7">
      <c r="B74">
        <f t="shared" si="8"/>
        <v>5</v>
      </c>
      <c r="C74">
        <f t="shared" si="21"/>
        <v>12</v>
      </c>
      <c r="D74">
        <f t="shared" si="18"/>
        <v>4.25</v>
      </c>
      <c r="F74">
        <f t="shared" si="22"/>
        <v>3</v>
      </c>
      <c r="G74">
        <f t="shared" si="23"/>
        <v>4</v>
      </c>
      <c r="H74">
        <f t="shared" si="24"/>
        <v>13</v>
      </c>
      <c r="I74">
        <f t="shared" ref="I74" si="45">MAX(1,COUNTIF(F63:F79,F74)-1)</f>
        <v>3</v>
      </c>
      <c r="J74">
        <f t="shared" ref="J74" si="46">COUNTIF(F63:F74,F74)-1</f>
        <v>3</v>
      </c>
    </row>
    <row r="75" spans="2:10" x14ac:dyDescent="0.7">
      <c r="B75">
        <f t="shared" si="8"/>
        <v>5</v>
      </c>
      <c r="C75">
        <f t="shared" si="21"/>
        <v>13</v>
      </c>
      <c r="D75">
        <f t="shared" si="18"/>
        <v>4.25</v>
      </c>
      <c r="F75">
        <f t="shared" si="22"/>
        <v>4</v>
      </c>
      <c r="G75">
        <f t="shared" si="23"/>
        <v>5</v>
      </c>
      <c r="H75">
        <f t="shared" si="24"/>
        <v>17</v>
      </c>
      <c r="I75">
        <f t="shared" ref="I75" si="47">MAX(1,COUNTIF(F63:F79,F75)-1)</f>
        <v>4</v>
      </c>
      <c r="J75">
        <f t="shared" ref="J75" si="48">COUNTIF(F63:F75,F75)-1</f>
        <v>0</v>
      </c>
    </row>
    <row r="76" spans="2:10" x14ac:dyDescent="0.7">
      <c r="B76">
        <f t="shared" si="8"/>
        <v>5</v>
      </c>
      <c r="C76">
        <f t="shared" si="21"/>
        <v>14</v>
      </c>
      <c r="D76">
        <f t="shared" si="18"/>
        <v>4.25</v>
      </c>
      <c r="F76">
        <f t="shared" si="22"/>
        <v>4</v>
      </c>
      <c r="G76">
        <f t="shared" si="23"/>
        <v>5</v>
      </c>
      <c r="H76">
        <f t="shared" si="24"/>
        <v>17</v>
      </c>
      <c r="I76">
        <f t="shared" ref="I76" si="49">MAX(1,COUNTIF(F63:F79,F76)-1)</f>
        <v>4</v>
      </c>
      <c r="J76">
        <f t="shared" ref="J76" si="50">COUNTIF(F63:F76,F76)-1</f>
        <v>1</v>
      </c>
    </row>
    <row r="77" spans="2:10" x14ac:dyDescent="0.7">
      <c r="B77">
        <f t="shared" si="8"/>
        <v>5</v>
      </c>
      <c r="C77">
        <f t="shared" si="21"/>
        <v>15</v>
      </c>
      <c r="D77">
        <f t="shared" si="18"/>
        <v>4.25</v>
      </c>
      <c r="F77">
        <f t="shared" si="22"/>
        <v>4</v>
      </c>
      <c r="G77">
        <f t="shared" si="23"/>
        <v>5</v>
      </c>
      <c r="H77">
        <f t="shared" si="24"/>
        <v>17</v>
      </c>
      <c r="I77">
        <f t="shared" ref="I77" si="51">MAX(1,COUNTIF(F63:F79,F77)-1)</f>
        <v>4</v>
      </c>
      <c r="J77">
        <f t="shared" ref="J77" si="52">COUNTIF(F63:F77,F77)-1</f>
        <v>2</v>
      </c>
    </row>
    <row r="78" spans="2:10" x14ac:dyDescent="0.7">
      <c r="B78">
        <f t="shared" si="8"/>
        <v>5</v>
      </c>
      <c r="C78">
        <f t="shared" si="21"/>
        <v>16</v>
      </c>
      <c r="D78">
        <f t="shared" si="18"/>
        <v>4.25</v>
      </c>
      <c r="F78">
        <f t="shared" si="22"/>
        <v>4</v>
      </c>
      <c r="G78">
        <f t="shared" si="23"/>
        <v>5</v>
      </c>
      <c r="H78">
        <f t="shared" si="24"/>
        <v>17</v>
      </c>
      <c r="I78">
        <f t="shared" ref="I78" si="53">MAX(1,COUNTIF(F63:F79,F78)-1)</f>
        <v>4</v>
      </c>
      <c r="J78">
        <f t="shared" ref="J78" si="54">COUNTIF(F63:F78,F78)-1</f>
        <v>3</v>
      </c>
    </row>
    <row r="79" spans="2:10" x14ac:dyDescent="0.7">
      <c r="B79">
        <f t="shared" si="8"/>
        <v>5</v>
      </c>
      <c r="C79">
        <f t="shared" si="21"/>
        <v>17</v>
      </c>
      <c r="D79">
        <f t="shared" si="18"/>
        <v>4.25</v>
      </c>
      <c r="F79">
        <f t="shared" si="22"/>
        <v>4</v>
      </c>
      <c r="G79">
        <f t="shared" si="23"/>
        <v>5</v>
      </c>
      <c r="H79">
        <f t="shared" si="24"/>
        <v>17</v>
      </c>
      <c r="I79">
        <f t="shared" ref="I79" si="55">MAX(1,COUNTIF(F63:F79,F79)-1)</f>
        <v>4</v>
      </c>
      <c r="J79">
        <f t="shared" ref="J79" si="56">COUNTIF(F63:F79,F79)-1</f>
        <v>4</v>
      </c>
    </row>
    <row r="80" spans="2:10" x14ac:dyDescent="0.7">
      <c r="B80">
        <f t="shared" si="8"/>
        <v>6</v>
      </c>
      <c r="C80">
        <v>1</v>
      </c>
      <c r="D80">
        <f t="shared" si="18"/>
        <v>3.4</v>
      </c>
      <c r="F80">
        <f>MIN(B80-1,MAX(1,FLOOR(C80/D80,1)+1))</f>
        <v>1</v>
      </c>
      <c r="G80">
        <f>MIN(17,F80+1)</f>
        <v>2</v>
      </c>
      <c r="H80">
        <f>ROUND(MIN(F80*D80,17),0)</f>
        <v>3</v>
      </c>
      <c r="I80">
        <f t="shared" ref="I80" si="57">MAX(1,COUNTIF(F80:F96,F80)-1)</f>
        <v>2</v>
      </c>
      <c r="J80">
        <f t="shared" ref="J80" si="58">COUNTIF(F80:F80,F80)-1</f>
        <v>0</v>
      </c>
    </row>
    <row r="81" spans="2:10" x14ac:dyDescent="0.7">
      <c r="B81">
        <f t="shared" si="8"/>
        <v>6</v>
      </c>
      <c r="C81">
        <f t="shared" ref="C81:C96" si="59">C80+1</f>
        <v>2</v>
      </c>
      <c r="D81">
        <f t="shared" si="18"/>
        <v>3.4</v>
      </c>
      <c r="F81">
        <f t="shared" ref="F81:F96" si="60">MIN(B81-1,MAX(1,FLOOR(C81/D81,1)+1))</f>
        <v>1</v>
      </c>
      <c r="G81">
        <f t="shared" ref="G81:G96" si="61">MIN(17,F81+1)</f>
        <v>2</v>
      </c>
      <c r="H81">
        <f t="shared" ref="H81:H96" si="62">ROUND(MIN(F81*D81,17),0)</f>
        <v>3</v>
      </c>
      <c r="I81">
        <f t="shared" ref="I81" si="63">MAX(1,COUNTIF(F80:F96,F81)-1)</f>
        <v>2</v>
      </c>
      <c r="J81">
        <f t="shared" ref="J81" si="64">COUNTIF(F80:F81,F81)-1</f>
        <v>1</v>
      </c>
    </row>
    <row r="82" spans="2:10" x14ac:dyDescent="0.7">
      <c r="B82">
        <f t="shared" si="8"/>
        <v>6</v>
      </c>
      <c r="C82">
        <f t="shared" si="59"/>
        <v>3</v>
      </c>
      <c r="D82">
        <f t="shared" si="18"/>
        <v>3.4</v>
      </c>
      <c r="F82">
        <f t="shared" si="60"/>
        <v>1</v>
      </c>
      <c r="G82">
        <f t="shared" si="61"/>
        <v>2</v>
      </c>
      <c r="H82">
        <f t="shared" si="62"/>
        <v>3</v>
      </c>
      <c r="I82">
        <f t="shared" ref="I82" si="65">MAX(1,COUNTIF(F80:F96,F82)-1)</f>
        <v>2</v>
      </c>
      <c r="J82">
        <f t="shared" ref="J82" si="66">COUNTIF(F80:F82,F82)-1</f>
        <v>2</v>
      </c>
    </row>
    <row r="83" spans="2:10" x14ac:dyDescent="0.7">
      <c r="B83">
        <f t="shared" si="8"/>
        <v>6</v>
      </c>
      <c r="C83">
        <f t="shared" si="59"/>
        <v>4</v>
      </c>
      <c r="D83">
        <f t="shared" si="18"/>
        <v>3.4</v>
      </c>
      <c r="F83">
        <f t="shared" si="60"/>
        <v>2</v>
      </c>
      <c r="G83">
        <f t="shared" si="61"/>
        <v>3</v>
      </c>
      <c r="H83">
        <f t="shared" si="62"/>
        <v>7</v>
      </c>
      <c r="I83">
        <f t="shared" ref="I83" si="67">MAX(1,COUNTIF(F80:F96,F83)-1)</f>
        <v>2</v>
      </c>
      <c r="J83">
        <f t="shared" ref="J83" si="68">COUNTIF(F80:F83,F83)-1</f>
        <v>0</v>
      </c>
    </row>
    <row r="84" spans="2:10" x14ac:dyDescent="0.7">
      <c r="B84">
        <f t="shared" si="8"/>
        <v>6</v>
      </c>
      <c r="C84">
        <f t="shared" si="59"/>
        <v>5</v>
      </c>
      <c r="D84">
        <f t="shared" si="18"/>
        <v>3.4</v>
      </c>
      <c r="F84">
        <f t="shared" si="60"/>
        <v>2</v>
      </c>
      <c r="G84">
        <f t="shared" si="61"/>
        <v>3</v>
      </c>
      <c r="H84">
        <f t="shared" si="62"/>
        <v>7</v>
      </c>
      <c r="I84">
        <f t="shared" ref="I84" si="69">MAX(1,COUNTIF(F80:F96,F84)-1)</f>
        <v>2</v>
      </c>
      <c r="J84">
        <f t="shared" ref="J84" si="70">COUNTIF(F80:F84,F84)-1</f>
        <v>1</v>
      </c>
    </row>
    <row r="85" spans="2:10" x14ac:dyDescent="0.7">
      <c r="B85">
        <f t="shared" si="8"/>
        <v>6</v>
      </c>
      <c r="C85">
        <f t="shared" si="59"/>
        <v>6</v>
      </c>
      <c r="D85">
        <f t="shared" si="18"/>
        <v>3.4</v>
      </c>
      <c r="F85">
        <f t="shared" si="60"/>
        <v>2</v>
      </c>
      <c r="G85">
        <f t="shared" si="61"/>
        <v>3</v>
      </c>
      <c r="H85">
        <f t="shared" si="62"/>
        <v>7</v>
      </c>
      <c r="I85">
        <f t="shared" ref="I85" si="71">MAX(1,COUNTIF(F80:F96,F85)-1)</f>
        <v>2</v>
      </c>
      <c r="J85">
        <f t="shared" ref="J85" si="72">COUNTIF(F80:F85,F85)-1</f>
        <v>2</v>
      </c>
    </row>
    <row r="86" spans="2:10" x14ac:dyDescent="0.7">
      <c r="B86">
        <f t="shared" si="8"/>
        <v>6</v>
      </c>
      <c r="C86">
        <f t="shared" si="59"/>
        <v>7</v>
      </c>
      <c r="D86">
        <f t="shared" si="18"/>
        <v>3.4</v>
      </c>
      <c r="F86">
        <f t="shared" si="60"/>
        <v>3</v>
      </c>
      <c r="G86">
        <f t="shared" si="61"/>
        <v>4</v>
      </c>
      <c r="H86">
        <f t="shared" si="62"/>
        <v>10</v>
      </c>
      <c r="I86">
        <f t="shared" ref="I86" si="73">MAX(1,COUNTIF(F80:F96,F86)-1)</f>
        <v>3</v>
      </c>
      <c r="J86">
        <f t="shared" ref="J86" si="74">COUNTIF(F80:F86,F86)-1</f>
        <v>0</v>
      </c>
    </row>
    <row r="87" spans="2:10" x14ac:dyDescent="0.7">
      <c r="B87">
        <f t="shared" si="8"/>
        <v>6</v>
      </c>
      <c r="C87">
        <f t="shared" si="59"/>
        <v>8</v>
      </c>
      <c r="D87">
        <f t="shared" si="18"/>
        <v>3.4</v>
      </c>
      <c r="F87">
        <f t="shared" si="60"/>
        <v>3</v>
      </c>
      <c r="G87">
        <f t="shared" si="61"/>
        <v>4</v>
      </c>
      <c r="H87">
        <f t="shared" si="62"/>
        <v>10</v>
      </c>
      <c r="I87">
        <f t="shared" ref="I87" si="75">MAX(1,COUNTIF(F80:F96,F87)-1)</f>
        <v>3</v>
      </c>
      <c r="J87">
        <f t="shared" ref="J87" si="76">COUNTIF(F80:F87,F87)-1</f>
        <v>1</v>
      </c>
    </row>
    <row r="88" spans="2:10" x14ac:dyDescent="0.7">
      <c r="B88">
        <f t="shared" si="8"/>
        <v>6</v>
      </c>
      <c r="C88">
        <f t="shared" si="59"/>
        <v>9</v>
      </c>
      <c r="D88">
        <f t="shared" si="18"/>
        <v>3.4</v>
      </c>
      <c r="F88">
        <f t="shared" si="60"/>
        <v>3</v>
      </c>
      <c r="G88">
        <f t="shared" si="61"/>
        <v>4</v>
      </c>
      <c r="H88">
        <f t="shared" si="62"/>
        <v>10</v>
      </c>
      <c r="I88">
        <f t="shared" ref="I88" si="77">MAX(1,COUNTIF(F80:F96,F88)-1)</f>
        <v>3</v>
      </c>
      <c r="J88">
        <f t="shared" ref="J88" si="78">COUNTIF(F80:F88,F88)-1</f>
        <v>2</v>
      </c>
    </row>
    <row r="89" spans="2:10" x14ac:dyDescent="0.7">
      <c r="B89">
        <f t="shared" si="8"/>
        <v>6</v>
      </c>
      <c r="C89">
        <f t="shared" si="59"/>
        <v>10</v>
      </c>
      <c r="D89">
        <f t="shared" si="18"/>
        <v>3.4</v>
      </c>
      <c r="F89">
        <f t="shared" si="60"/>
        <v>3</v>
      </c>
      <c r="G89">
        <f t="shared" si="61"/>
        <v>4</v>
      </c>
      <c r="H89">
        <f t="shared" si="62"/>
        <v>10</v>
      </c>
      <c r="I89">
        <f t="shared" ref="I89" si="79">MAX(1,COUNTIF(F80:F96,F89)-1)</f>
        <v>3</v>
      </c>
      <c r="J89">
        <f t="shared" ref="J89" si="80">COUNTIF(F80:F89,F89)-1</f>
        <v>3</v>
      </c>
    </row>
    <row r="90" spans="2:10" x14ac:dyDescent="0.7">
      <c r="B90">
        <f t="shared" si="8"/>
        <v>6</v>
      </c>
      <c r="C90">
        <f t="shared" si="59"/>
        <v>11</v>
      </c>
      <c r="D90">
        <f t="shared" si="18"/>
        <v>3.4</v>
      </c>
      <c r="F90">
        <f t="shared" si="60"/>
        <v>4</v>
      </c>
      <c r="G90">
        <f t="shared" si="61"/>
        <v>5</v>
      </c>
      <c r="H90">
        <f t="shared" si="62"/>
        <v>14</v>
      </c>
      <c r="I90">
        <f t="shared" ref="I90" si="81">MAX(1,COUNTIF(F80:F96,F90)-1)</f>
        <v>2</v>
      </c>
      <c r="J90">
        <f t="shared" ref="J90" si="82">COUNTIF(F80:F90,F90)-1</f>
        <v>0</v>
      </c>
    </row>
    <row r="91" spans="2:10" x14ac:dyDescent="0.7">
      <c r="B91">
        <f t="shared" si="8"/>
        <v>6</v>
      </c>
      <c r="C91">
        <f t="shared" si="59"/>
        <v>12</v>
      </c>
      <c r="D91">
        <f t="shared" si="18"/>
        <v>3.4</v>
      </c>
      <c r="F91">
        <f t="shared" si="60"/>
        <v>4</v>
      </c>
      <c r="G91">
        <f t="shared" si="61"/>
        <v>5</v>
      </c>
      <c r="H91">
        <f t="shared" si="62"/>
        <v>14</v>
      </c>
      <c r="I91">
        <f t="shared" ref="I91" si="83">MAX(1,COUNTIF(F80:F96,F91)-1)</f>
        <v>2</v>
      </c>
      <c r="J91">
        <f t="shared" ref="J91" si="84">COUNTIF(F80:F91,F91)-1</f>
        <v>1</v>
      </c>
    </row>
    <row r="92" spans="2:10" x14ac:dyDescent="0.7">
      <c r="B92">
        <f t="shared" si="8"/>
        <v>6</v>
      </c>
      <c r="C92">
        <f t="shared" si="59"/>
        <v>13</v>
      </c>
      <c r="D92">
        <f t="shared" si="18"/>
        <v>3.4</v>
      </c>
      <c r="F92">
        <f t="shared" si="60"/>
        <v>4</v>
      </c>
      <c r="G92">
        <f t="shared" si="61"/>
        <v>5</v>
      </c>
      <c r="H92">
        <f t="shared" si="62"/>
        <v>14</v>
      </c>
      <c r="I92">
        <f t="shared" ref="I92" si="85">MAX(1,COUNTIF(F80:F96,F92)-1)</f>
        <v>2</v>
      </c>
      <c r="J92">
        <f t="shared" ref="J92" si="86">COUNTIF(F80:F92,F92)-1</f>
        <v>2</v>
      </c>
    </row>
    <row r="93" spans="2:10" x14ac:dyDescent="0.7">
      <c r="B93">
        <f t="shared" si="8"/>
        <v>6</v>
      </c>
      <c r="C93">
        <f t="shared" si="59"/>
        <v>14</v>
      </c>
      <c r="D93">
        <f t="shared" si="18"/>
        <v>3.4</v>
      </c>
      <c r="F93">
        <f t="shared" si="60"/>
        <v>5</v>
      </c>
      <c r="G93">
        <f t="shared" si="61"/>
        <v>6</v>
      </c>
      <c r="H93">
        <f t="shared" si="62"/>
        <v>17</v>
      </c>
      <c r="I93">
        <f t="shared" ref="I93" si="87">MAX(1,COUNTIF(F80:F96,F93)-1)</f>
        <v>3</v>
      </c>
      <c r="J93">
        <f t="shared" ref="J93" si="88">COUNTIF(F80:F93,F93)-1</f>
        <v>0</v>
      </c>
    </row>
    <row r="94" spans="2:10" x14ac:dyDescent="0.7">
      <c r="B94">
        <f t="shared" ref="B94:B157" si="89">B77+1</f>
        <v>6</v>
      </c>
      <c r="C94">
        <f t="shared" si="59"/>
        <v>15</v>
      </c>
      <c r="D94">
        <f t="shared" si="18"/>
        <v>3.4</v>
      </c>
      <c r="F94">
        <f t="shared" si="60"/>
        <v>5</v>
      </c>
      <c r="G94">
        <f t="shared" si="61"/>
        <v>6</v>
      </c>
      <c r="H94">
        <f t="shared" si="62"/>
        <v>17</v>
      </c>
      <c r="I94">
        <f t="shared" ref="I94" si="90">MAX(1,COUNTIF(F80:F96,F94)-1)</f>
        <v>3</v>
      </c>
      <c r="J94">
        <f t="shared" ref="J94" si="91">COUNTIF(F80:F94,F94)-1</f>
        <v>1</v>
      </c>
    </row>
    <row r="95" spans="2:10" x14ac:dyDescent="0.7">
      <c r="B95">
        <f t="shared" si="89"/>
        <v>6</v>
      </c>
      <c r="C95">
        <f t="shared" si="59"/>
        <v>16</v>
      </c>
      <c r="D95">
        <f t="shared" si="18"/>
        <v>3.4</v>
      </c>
      <c r="F95">
        <f t="shared" si="60"/>
        <v>5</v>
      </c>
      <c r="G95">
        <f t="shared" si="61"/>
        <v>6</v>
      </c>
      <c r="H95">
        <f t="shared" si="62"/>
        <v>17</v>
      </c>
      <c r="I95">
        <f t="shared" ref="I95" si="92">MAX(1,COUNTIF(F80:F96,F95)-1)</f>
        <v>3</v>
      </c>
      <c r="J95">
        <f t="shared" ref="J95" si="93">COUNTIF(F80:F95,F95)-1</f>
        <v>2</v>
      </c>
    </row>
    <row r="96" spans="2:10" x14ac:dyDescent="0.7">
      <c r="B96">
        <f t="shared" si="89"/>
        <v>6</v>
      </c>
      <c r="C96">
        <f t="shared" si="59"/>
        <v>17</v>
      </c>
      <c r="D96">
        <f t="shared" si="18"/>
        <v>3.4</v>
      </c>
      <c r="F96">
        <f t="shared" si="60"/>
        <v>5</v>
      </c>
      <c r="G96">
        <f t="shared" si="61"/>
        <v>6</v>
      </c>
      <c r="H96">
        <f t="shared" si="62"/>
        <v>17</v>
      </c>
      <c r="I96">
        <f t="shared" ref="I96" si="94">MAX(1,COUNTIF(F80:F96,F96)-1)</f>
        <v>3</v>
      </c>
      <c r="J96">
        <f t="shared" ref="J96" si="95">COUNTIF(F80:F96,F96)-1</f>
        <v>3</v>
      </c>
    </row>
    <row r="97" spans="2:10" x14ac:dyDescent="0.7">
      <c r="B97">
        <f t="shared" si="89"/>
        <v>7</v>
      </c>
      <c r="C97">
        <v>1</v>
      </c>
      <c r="D97">
        <f t="shared" si="18"/>
        <v>2.8333333333333335</v>
      </c>
      <c r="F97">
        <f>MIN(B97-1,MAX(1,FLOOR(C97/D97,1)+1))</f>
        <v>1</v>
      </c>
      <c r="G97">
        <f>MIN(17,F97+1)</f>
        <v>2</v>
      </c>
      <c r="H97">
        <f>ROUND(MIN(F97*D97,17),0)</f>
        <v>3</v>
      </c>
      <c r="I97">
        <f t="shared" ref="I97" si="96">MAX(1,COUNTIF(F97:F113,F97)-1)</f>
        <v>1</v>
      </c>
      <c r="J97">
        <f t="shared" ref="J97" si="97">COUNTIF(F97:F97,F97)-1</f>
        <v>0</v>
      </c>
    </row>
    <row r="98" spans="2:10" x14ac:dyDescent="0.7">
      <c r="B98">
        <f t="shared" si="89"/>
        <v>7</v>
      </c>
      <c r="C98">
        <f t="shared" ref="C98:C113" si="98">C97+1</f>
        <v>2</v>
      </c>
      <c r="D98">
        <f t="shared" si="18"/>
        <v>2.8333333333333335</v>
      </c>
      <c r="F98">
        <f t="shared" ref="F98:F113" si="99">MIN(B98-1,MAX(1,FLOOR(C98/D98,1)+1))</f>
        <v>1</v>
      </c>
      <c r="G98">
        <f t="shared" ref="G98:G113" si="100">MIN(17,F98+1)</f>
        <v>2</v>
      </c>
      <c r="H98">
        <f t="shared" ref="H98:H113" si="101">ROUND(MIN(F98*D98,17),0)</f>
        <v>3</v>
      </c>
      <c r="I98">
        <f t="shared" ref="I98" si="102">MAX(1,COUNTIF(F97:F113,F98)-1)</f>
        <v>1</v>
      </c>
      <c r="J98">
        <f t="shared" ref="J98" si="103">COUNTIF(F97:F98,F98)-1</f>
        <v>1</v>
      </c>
    </row>
    <row r="99" spans="2:10" x14ac:dyDescent="0.7">
      <c r="B99">
        <f t="shared" si="89"/>
        <v>7</v>
      </c>
      <c r="C99">
        <f t="shared" si="98"/>
        <v>3</v>
      </c>
      <c r="D99">
        <f t="shared" si="18"/>
        <v>2.8333333333333335</v>
      </c>
      <c r="F99">
        <f t="shared" si="99"/>
        <v>2</v>
      </c>
      <c r="G99">
        <f t="shared" si="100"/>
        <v>3</v>
      </c>
      <c r="H99">
        <f t="shared" si="101"/>
        <v>6</v>
      </c>
      <c r="I99">
        <f t="shared" ref="I99" si="104">MAX(1,COUNTIF(F97:F113,F99)-1)</f>
        <v>2</v>
      </c>
      <c r="J99">
        <f t="shared" ref="J99" si="105">COUNTIF(F97:F99,F99)-1</f>
        <v>0</v>
      </c>
    </row>
    <row r="100" spans="2:10" x14ac:dyDescent="0.7">
      <c r="B100">
        <f t="shared" si="89"/>
        <v>7</v>
      </c>
      <c r="C100">
        <f t="shared" si="98"/>
        <v>4</v>
      </c>
      <c r="D100">
        <f t="shared" si="18"/>
        <v>2.8333333333333335</v>
      </c>
      <c r="F100">
        <f t="shared" si="99"/>
        <v>2</v>
      </c>
      <c r="G100">
        <f t="shared" si="100"/>
        <v>3</v>
      </c>
      <c r="H100">
        <f t="shared" si="101"/>
        <v>6</v>
      </c>
      <c r="I100">
        <f t="shared" ref="I100" si="106">MAX(1,COUNTIF(F97:F113,F100)-1)</f>
        <v>2</v>
      </c>
      <c r="J100">
        <f t="shared" ref="J100" si="107">COUNTIF(F97:F100,F100)-1</f>
        <v>1</v>
      </c>
    </row>
    <row r="101" spans="2:10" x14ac:dyDescent="0.7">
      <c r="B101">
        <f t="shared" si="89"/>
        <v>7</v>
      </c>
      <c r="C101">
        <f t="shared" si="98"/>
        <v>5</v>
      </c>
      <c r="D101">
        <f t="shared" si="18"/>
        <v>2.8333333333333335</v>
      </c>
      <c r="F101">
        <f t="shared" si="99"/>
        <v>2</v>
      </c>
      <c r="G101">
        <f t="shared" si="100"/>
        <v>3</v>
      </c>
      <c r="H101">
        <f t="shared" si="101"/>
        <v>6</v>
      </c>
      <c r="I101">
        <f t="shared" ref="I101" si="108">MAX(1,COUNTIF(F97:F113,F101)-1)</f>
        <v>2</v>
      </c>
      <c r="J101">
        <f t="shared" ref="J101" si="109">COUNTIF(F97:F101,F101)-1</f>
        <v>2</v>
      </c>
    </row>
    <row r="102" spans="2:10" x14ac:dyDescent="0.7">
      <c r="B102">
        <f t="shared" si="89"/>
        <v>7</v>
      </c>
      <c r="C102">
        <f t="shared" si="98"/>
        <v>6</v>
      </c>
      <c r="D102">
        <f t="shared" si="18"/>
        <v>2.8333333333333335</v>
      </c>
      <c r="F102">
        <f t="shared" si="99"/>
        <v>3</v>
      </c>
      <c r="G102">
        <f t="shared" si="100"/>
        <v>4</v>
      </c>
      <c r="H102">
        <f t="shared" si="101"/>
        <v>9</v>
      </c>
      <c r="I102">
        <f t="shared" ref="I102" si="110">MAX(1,COUNTIF(F97:F113,F102)-1)</f>
        <v>2</v>
      </c>
      <c r="J102">
        <f t="shared" ref="J102" si="111">COUNTIF(F97:F102,F102)-1</f>
        <v>0</v>
      </c>
    </row>
    <row r="103" spans="2:10" x14ac:dyDescent="0.7">
      <c r="B103">
        <f t="shared" si="89"/>
        <v>7</v>
      </c>
      <c r="C103">
        <f t="shared" si="98"/>
        <v>7</v>
      </c>
      <c r="D103">
        <f t="shared" si="18"/>
        <v>2.8333333333333335</v>
      </c>
      <c r="F103">
        <f t="shared" si="99"/>
        <v>3</v>
      </c>
      <c r="G103">
        <f t="shared" si="100"/>
        <v>4</v>
      </c>
      <c r="H103">
        <f t="shared" si="101"/>
        <v>9</v>
      </c>
      <c r="I103">
        <f t="shared" ref="I103" si="112">MAX(1,COUNTIF(F97:F113,F103)-1)</f>
        <v>2</v>
      </c>
      <c r="J103">
        <f t="shared" ref="J103" si="113">COUNTIF(F97:F103,F103)-1</f>
        <v>1</v>
      </c>
    </row>
    <row r="104" spans="2:10" x14ac:dyDescent="0.7">
      <c r="B104">
        <f t="shared" si="89"/>
        <v>7</v>
      </c>
      <c r="C104">
        <f t="shared" si="98"/>
        <v>8</v>
      </c>
      <c r="D104">
        <f t="shared" si="18"/>
        <v>2.8333333333333335</v>
      </c>
      <c r="F104">
        <f t="shared" si="99"/>
        <v>3</v>
      </c>
      <c r="G104">
        <f t="shared" si="100"/>
        <v>4</v>
      </c>
      <c r="H104">
        <f t="shared" si="101"/>
        <v>9</v>
      </c>
      <c r="I104">
        <f t="shared" ref="I104" si="114">MAX(1,COUNTIF(F97:F113,F104)-1)</f>
        <v>2</v>
      </c>
      <c r="J104">
        <f t="shared" ref="J104" si="115">COUNTIF(F97:F104,F104)-1</f>
        <v>2</v>
      </c>
    </row>
    <row r="105" spans="2:10" x14ac:dyDescent="0.7">
      <c r="B105">
        <f t="shared" si="89"/>
        <v>7</v>
      </c>
      <c r="C105">
        <f t="shared" si="98"/>
        <v>9</v>
      </c>
      <c r="D105">
        <f t="shared" si="18"/>
        <v>2.8333333333333335</v>
      </c>
      <c r="F105">
        <f t="shared" si="99"/>
        <v>4</v>
      </c>
      <c r="G105">
        <f t="shared" si="100"/>
        <v>5</v>
      </c>
      <c r="H105">
        <f t="shared" si="101"/>
        <v>11</v>
      </c>
      <c r="I105">
        <f t="shared" ref="I105" si="116">MAX(1,COUNTIF(F97:F113,F105)-1)</f>
        <v>2</v>
      </c>
      <c r="J105">
        <f t="shared" ref="J105" si="117">COUNTIF(F97:F105,F105)-1</f>
        <v>0</v>
      </c>
    </row>
    <row r="106" spans="2:10" x14ac:dyDescent="0.7">
      <c r="B106">
        <f t="shared" si="89"/>
        <v>7</v>
      </c>
      <c r="C106">
        <f t="shared" si="98"/>
        <v>10</v>
      </c>
      <c r="D106">
        <f t="shared" si="18"/>
        <v>2.8333333333333335</v>
      </c>
      <c r="F106">
        <f t="shared" si="99"/>
        <v>4</v>
      </c>
      <c r="G106">
        <f t="shared" si="100"/>
        <v>5</v>
      </c>
      <c r="H106">
        <f t="shared" si="101"/>
        <v>11</v>
      </c>
      <c r="I106">
        <f t="shared" ref="I106" si="118">MAX(1,COUNTIF(F97:F113,F106)-1)</f>
        <v>2</v>
      </c>
      <c r="J106">
        <f t="shared" ref="J106" si="119">COUNTIF(F97:F106,F106)-1</f>
        <v>1</v>
      </c>
    </row>
    <row r="107" spans="2:10" x14ac:dyDescent="0.7">
      <c r="B107">
        <f t="shared" si="89"/>
        <v>7</v>
      </c>
      <c r="C107">
        <f t="shared" si="98"/>
        <v>11</v>
      </c>
      <c r="D107">
        <f t="shared" si="18"/>
        <v>2.8333333333333335</v>
      </c>
      <c r="F107">
        <f t="shared" si="99"/>
        <v>4</v>
      </c>
      <c r="G107">
        <f t="shared" si="100"/>
        <v>5</v>
      </c>
      <c r="H107">
        <f t="shared" si="101"/>
        <v>11</v>
      </c>
      <c r="I107">
        <f t="shared" ref="I107" si="120">MAX(1,COUNTIF(F97:F113,F107)-1)</f>
        <v>2</v>
      </c>
      <c r="J107">
        <f t="shared" ref="J107" si="121">COUNTIF(F97:F107,F107)-1</f>
        <v>2</v>
      </c>
    </row>
    <row r="108" spans="2:10" x14ac:dyDescent="0.7">
      <c r="B108">
        <f t="shared" si="89"/>
        <v>7</v>
      </c>
      <c r="C108">
        <f t="shared" si="98"/>
        <v>12</v>
      </c>
      <c r="D108">
        <f t="shared" si="18"/>
        <v>2.8333333333333335</v>
      </c>
      <c r="F108">
        <f t="shared" si="99"/>
        <v>5</v>
      </c>
      <c r="G108">
        <f t="shared" si="100"/>
        <v>6</v>
      </c>
      <c r="H108">
        <f t="shared" si="101"/>
        <v>14</v>
      </c>
      <c r="I108">
        <f t="shared" ref="I108" si="122">MAX(1,COUNTIF(F97:F113,F108)-1)</f>
        <v>2</v>
      </c>
      <c r="J108">
        <f t="shared" ref="J108" si="123">COUNTIF(F97:F108,F108)-1</f>
        <v>0</v>
      </c>
    </row>
    <row r="109" spans="2:10" x14ac:dyDescent="0.7">
      <c r="B109">
        <f t="shared" si="89"/>
        <v>7</v>
      </c>
      <c r="C109">
        <f t="shared" si="98"/>
        <v>13</v>
      </c>
      <c r="D109">
        <f t="shared" si="18"/>
        <v>2.8333333333333335</v>
      </c>
      <c r="F109">
        <f t="shared" si="99"/>
        <v>5</v>
      </c>
      <c r="G109">
        <f t="shared" si="100"/>
        <v>6</v>
      </c>
      <c r="H109">
        <f t="shared" si="101"/>
        <v>14</v>
      </c>
      <c r="I109">
        <f t="shared" ref="I109" si="124">MAX(1,COUNTIF(F97:F113,F109)-1)</f>
        <v>2</v>
      </c>
      <c r="J109">
        <f t="shared" ref="J109" si="125">COUNTIF(F97:F109,F109)-1</f>
        <v>1</v>
      </c>
    </row>
    <row r="110" spans="2:10" x14ac:dyDescent="0.7">
      <c r="B110">
        <f t="shared" si="89"/>
        <v>7</v>
      </c>
      <c r="C110">
        <f t="shared" si="98"/>
        <v>14</v>
      </c>
      <c r="D110">
        <f t="shared" si="18"/>
        <v>2.8333333333333335</v>
      </c>
      <c r="F110">
        <f t="shared" si="99"/>
        <v>5</v>
      </c>
      <c r="G110">
        <f t="shared" si="100"/>
        <v>6</v>
      </c>
      <c r="H110">
        <f t="shared" si="101"/>
        <v>14</v>
      </c>
      <c r="I110">
        <f t="shared" ref="I110" si="126">MAX(1,COUNTIF(F97:F113,F110)-1)</f>
        <v>2</v>
      </c>
      <c r="J110">
        <f t="shared" ref="J110" si="127">COUNTIF(F97:F110,F110)-1</f>
        <v>2</v>
      </c>
    </row>
    <row r="111" spans="2:10" x14ac:dyDescent="0.7">
      <c r="B111">
        <f t="shared" si="89"/>
        <v>7</v>
      </c>
      <c r="C111">
        <f t="shared" si="98"/>
        <v>15</v>
      </c>
      <c r="D111">
        <f t="shared" si="18"/>
        <v>2.8333333333333335</v>
      </c>
      <c r="F111">
        <f t="shared" si="99"/>
        <v>6</v>
      </c>
      <c r="G111">
        <f t="shared" si="100"/>
        <v>7</v>
      </c>
      <c r="H111">
        <f t="shared" si="101"/>
        <v>17</v>
      </c>
      <c r="I111">
        <f t="shared" ref="I111" si="128">MAX(1,COUNTIF(F97:F113,F111)-1)</f>
        <v>2</v>
      </c>
      <c r="J111">
        <f t="shared" ref="J111" si="129">COUNTIF(F97:F111,F111)-1</f>
        <v>0</v>
      </c>
    </row>
    <row r="112" spans="2:10" x14ac:dyDescent="0.7">
      <c r="B112">
        <f t="shared" si="89"/>
        <v>7</v>
      </c>
      <c r="C112">
        <f t="shared" si="98"/>
        <v>16</v>
      </c>
      <c r="D112">
        <f t="shared" si="18"/>
        <v>2.8333333333333335</v>
      </c>
      <c r="F112">
        <f t="shared" si="99"/>
        <v>6</v>
      </c>
      <c r="G112">
        <f t="shared" si="100"/>
        <v>7</v>
      </c>
      <c r="H112">
        <f t="shared" si="101"/>
        <v>17</v>
      </c>
      <c r="I112">
        <f t="shared" ref="I112" si="130">MAX(1,COUNTIF(F97:F113,F112)-1)</f>
        <v>2</v>
      </c>
      <c r="J112">
        <f t="shared" ref="J112" si="131">COUNTIF(F97:F112,F112)-1</f>
        <v>1</v>
      </c>
    </row>
    <row r="113" spans="2:10" x14ac:dyDescent="0.7">
      <c r="B113">
        <f t="shared" si="89"/>
        <v>7</v>
      </c>
      <c r="C113">
        <f t="shared" si="98"/>
        <v>17</v>
      </c>
      <c r="D113">
        <f t="shared" si="18"/>
        <v>2.8333333333333335</v>
      </c>
      <c r="F113">
        <f t="shared" si="99"/>
        <v>6</v>
      </c>
      <c r="G113">
        <f t="shared" si="100"/>
        <v>7</v>
      </c>
      <c r="H113">
        <f t="shared" si="101"/>
        <v>17</v>
      </c>
      <c r="I113">
        <f t="shared" ref="I113" si="132">MAX(1,COUNTIF(F97:F113,F113)-1)</f>
        <v>2</v>
      </c>
      <c r="J113">
        <f t="shared" ref="J113" si="133">COUNTIF(F97:F113,F113)-1</f>
        <v>2</v>
      </c>
    </row>
    <row r="114" spans="2:10" x14ac:dyDescent="0.7">
      <c r="B114">
        <f t="shared" si="89"/>
        <v>8</v>
      </c>
      <c r="C114">
        <v>1</v>
      </c>
      <c r="D114">
        <f t="shared" si="18"/>
        <v>2.4285714285714284</v>
      </c>
      <c r="F114">
        <f>MIN(B114-1,MAX(1,FLOOR(C114/D114,1)+1))</f>
        <v>1</v>
      </c>
      <c r="G114">
        <f>MIN(17,F114+1)</f>
        <v>2</v>
      </c>
      <c r="H114">
        <f>ROUND(MIN(F114*D114,17),0)</f>
        <v>2</v>
      </c>
      <c r="I114">
        <f t="shared" ref="I114" si="134">MAX(1,COUNTIF(F114:F130,F114)-1)</f>
        <v>1</v>
      </c>
      <c r="J114">
        <f t="shared" ref="J114" si="135">COUNTIF(F114:F114,F114)-1</f>
        <v>0</v>
      </c>
    </row>
    <row r="115" spans="2:10" x14ac:dyDescent="0.7">
      <c r="B115">
        <f t="shared" si="89"/>
        <v>8</v>
      </c>
      <c r="C115">
        <f t="shared" ref="C115:C130" si="136">C114+1</f>
        <v>2</v>
      </c>
      <c r="D115">
        <f t="shared" si="18"/>
        <v>2.4285714285714284</v>
      </c>
      <c r="F115">
        <f t="shared" ref="F115:F130" si="137">MIN(B115-1,MAX(1,FLOOR(C115/D115,1)+1))</f>
        <v>1</v>
      </c>
      <c r="G115">
        <f t="shared" ref="G115:G130" si="138">MIN(17,F115+1)</f>
        <v>2</v>
      </c>
      <c r="H115">
        <f t="shared" ref="H115:H130" si="139">ROUND(MIN(F115*D115,17),0)</f>
        <v>2</v>
      </c>
      <c r="I115">
        <f t="shared" ref="I115" si="140">MAX(1,COUNTIF(F114:F130,F115)-1)</f>
        <v>1</v>
      </c>
      <c r="J115">
        <f t="shared" ref="J115" si="141">COUNTIF(F114:F115,F115)-1</f>
        <v>1</v>
      </c>
    </row>
    <row r="116" spans="2:10" x14ac:dyDescent="0.7">
      <c r="B116">
        <f t="shared" si="89"/>
        <v>8</v>
      </c>
      <c r="C116">
        <f t="shared" si="136"/>
        <v>3</v>
      </c>
      <c r="D116">
        <f t="shared" si="18"/>
        <v>2.4285714285714284</v>
      </c>
      <c r="F116">
        <f t="shared" si="137"/>
        <v>2</v>
      </c>
      <c r="G116">
        <f t="shared" si="138"/>
        <v>3</v>
      </c>
      <c r="H116">
        <f t="shared" si="139"/>
        <v>5</v>
      </c>
      <c r="I116">
        <f t="shared" ref="I116" si="142">MAX(1,COUNTIF(F114:F130,F116)-1)</f>
        <v>1</v>
      </c>
      <c r="J116">
        <f t="shared" ref="J116" si="143">COUNTIF(F114:F116,F116)-1</f>
        <v>0</v>
      </c>
    </row>
    <row r="117" spans="2:10" x14ac:dyDescent="0.7">
      <c r="B117">
        <f t="shared" si="89"/>
        <v>8</v>
      </c>
      <c r="C117">
        <f t="shared" si="136"/>
        <v>4</v>
      </c>
      <c r="D117">
        <f t="shared" si="18"/>
        <v>2.4285714285714284</v>
      </c>
      <c r="F117">
        <f t="shared" si="137"/>
        <v>2</v>
      </c>
      <c r="G117">
        <f t="shared" si="138"/>
        <v>3</v>
      </c>
      <c r="H117">
        <f t="shared" si="139"/>
        <v>5</v>
      </c>
      <c r="I117">
        <f t="shared" ref="I117" si="144">MAX(1,COUNTIF(F114:F130,F117)-1)</f>
        <v>1</v>
      </c>
      <c r="J117">
        <f t="shared" ref="J117" si="145">COUNTIF(F114:F117,F117)-1</f>
        <v>1</v>
      </c>
    </row>
    <row r="118" spans="2:10" x14ac:dyDescent="0.7">
      <c r="B118">
        <f t="shared" si="89"/>
        <v>8</v>
      </c>
      <c r="C118">
        <f t="shared" si="136"/>
        <v>5</v>
      </c>
      <c r="D118">
        <f t="shared" si="18"/>
        <v>2.4285714285714284</v>
      </c>
      <c r="F118">
        <f t="shared" si="137"/>
        <v>3</v>
      </c>
      <c r="G118">
        <f t="shared" si="138"/>
        <v>4</v>
      </c>
      <c r="H118">
        <f t="shared" si="139"/>
        <v>7</v>
      </c>
      <c r="I118">
        <f t="shared" ref="I118" si="146">MAX(1,COUNTIF(F114:F130,F118)-1)</f>
        <v>2</v>
      </c>
      <c r="J118">
        <f t="shared" ref="J118" si="147">COUNTIF(F114:F118,F118)-1</f>
        <v>0</v>
      </c>
    </row>
    <row r="119" spans="2:10" x14ac:dyDescent="0.7">
      <c r="B119">
        <f t="shared" si="89"/>
        <v>8</v>
      </c>
      <c r="C119">
        <f t="shared" si="136"/>
        <v>6</v>
      </c>
      <c r="D119">
        <f t="shared" si="18"/>
        <v>2.4285714285714284</v>
      </c>
      <c r="F119">
        <f t="shared" si="137"/>
        <v>3</v>
      </c>
      <c r="G119">
        <f t="shared" si="138"/>
        <v>4</v>
      </c>
      <c r="H119">
        <f t="shared" si="139"/>
        <v>7</v>
      </c>
      <c r="I119">
        <f t="shared" ref="I119" si="148">MAX(1,COUNTIF(F114:F130,F119)-1)</f>
        <v>2</v>
      </c>
      <c r="J119">
        <f t="shared" ref="J119" si="149">COUNTIF(F114:F119,F119)-1</f>
        <v>1</v>
      </c>
    </row>
    <row r="120" spans="2:10" x14ac:dyDescent="0.7">
      <c r="B120">
        <f t="shared" si="89"/>
        <v>8</v>
      </c>
      <c r="C120">
        <f t="shared" si="136"/>
        <v>7</v>
      </c>
      <c r="D120">
        <f t="shared" si="18"/>
        <v>2.4285714285714284</v>
      </c>
      <c r="F120">
        <f t="shared" si="137"/>
        <v>3</v>
      </c>
      <c r="G120">
        <f t="shared" si="138"/>
        <v>4</v>
      </c>
      <c r="H120">
        <f t="shared" si="139"/>
        <v>7</v>
      </c>
      <c r="I120">
        <f t="shared" ref="I120" si="150">MAX(1,COUNTIF(F114:F130,F120)-1)</f>
        <v>2</v>
      </c>
      <c r="J120">
        <f t="shared" ref="J120" si="151">COUNTIF(F114:F120,F120)-1</f>
        <v>2</v>
      </c>
    </row>
    <row r="121" spans="2:10" x14ac:dyDescent="0.7">
      <c r="B121">
        <f t="shared" si="89"/>
        <v>8</v>
      </c>
      <c r="C121">
        <f t="shared" si="136"/>
        <v>8</v>
      </c>
      <c r="D121">
        <f t="shared" si="18"/>
        <v>2.4285714285714284</v>
      </c>
      <c r="F121">
        <f t="shared" si="137"/>
        <v>4</v>
      </c>
      <c r="G121">
        <f t="shared" si="138"/>
        <v>5</v>
      </c>
      <c r="H121">
        <f t="shared" si="139"/>
        <v>10</v>
      </c>
      <c r="I121">
        <f t="shared" ref="I121" si="152">MAX(1,COUNTIF(F114:F130,F121)-1)</f>
        <v>1</v>
      </c>
      <c r="J121">
        <f t="shared" ref="J121" si="153">COUNTIF(F114:F121,F121)-1</f>
        <v>0</v>
      </c>
    </row>
    <row r="122" spans="2:10" x14ac:dyDescent="0.7">
      <c r="B122">
        <f t="shared" si="89"/>
        <v>8</v>
      </c>
      <c r="C122">
        <f t="shared" si="136"/>
        <v>9</v>
      </c>
      <c r="D122">
        <f t="shared" si="18"/>
        <v>2.4285714285714284</v>
      </c>
      <c r="F122">
        <f t="shared" si="137"/>
        <v>4</v>
      </c>
      <c r="G122">
        <f t="shared" si="138"/>
        <v>5</v>
      </c>
      <c r="H122">
        <f t="shared" si="139"/>
        <v>10</v>
      </c>
      <c r="I122">
        <f t="shared" ref="I122" si="154">MAX(1,COUNTIF(F114:F130,F122)-1)</f>
        <v>1</v>
      </c>
      <c r="J122">
        <f t="shared" ref="J122" si="155">COUNTIF(F114:F122,F122)-1</f>
        <v>1</v>
      </c>
    </row>
    <row r="123" spans="2:10" x14ac:dyDescent="0.7">
      <c r="B123">
        <f t="shared" si="89"/>
        <v>8</v>
      </c>
      <c r="C123">
        <f t="shared" si="136"/>
        <v>10</v>
      </c>
      <c r="D123">
        <f t="shared" si="18"/>
        <v>2.4285714285714284</v>
      </c>
      <c r="F123">
        <f t="shared" si="137"/>
        <v>5</v>
      </c>
      <c r="G123">
        <f t="shared" si="138"/>
        <v>6</v>
      </c>
      <c r="H123">
        <f t="shared" si="139"/>
        <v>12</v>
      </c>
      <c r="I123">
        <f t="shared" ref="I123" si="156">MAX(1,COUNTIF(F114:F130,F123)-1)</f>
        <v>2</v>
      </c>
      <c r="J123">
        <f t="shared" ref="J123" si="157">COUNTIF(F114:F123,F123)-1</f>
        <v>0</v>
      </c>
    </row>
    <row r="124" spans="2:10" x14ac:dyDescent="0.7">
      <c r="B124">
        <f t="shared" si="89"/>
        <v>8</v>
      </c>
      <c r="C124">
        <f t="shared" si="136"/>
        <v>11</v>
      </c>
      <c r="D124">
        <f t="shared" si="18"/>
        <v>2.4285714285714284</v>
      </c>
      <c r="F124">
        <f t="shared" si="137"/>
        <v>5</v>
      </c>
      <c r="G124">
        <f t="shared" si="138"/>
        <v>6</v>
      </c>
      <c r="H124">
        <f t="shared" si="139"/>
        <v>12</v>
      </c>
      <c r="I124">
        <f t="shared" ref="I124" si="158">MAX(1,COUNTIF(F114:F130,F124)-1)</f>
        <v>2</v>
      </c>
      <c r="J124">
        <f t="shared" ref="J124" si="159">COUNTIF(F114:F124,F124)-1</f>
        <v>1</v>
      </c>
    </row>
    <row r="125" spans="2:10" x14ac:dyDescent="0.7">
      <c r="B125">
        <f t="shared" si="89"/>
        <v>8</v>
      </c>
      <c r="C125">
        <f t="shared" si="136"/>
        <v>12</v>
      </c>
      <c r="D125">
        <f t="shared" si="18"/>
        <v>2.4285714285714284</v>
      </c>
      <c r="F125">
        <f t="shared" si="137"/>
        <v>5</v>
      </c>
      <c r="G125">
        <f t="shared" si="138"/>
        <v>6</v>
      </c>
      <c r="H125">
        <f t="shared" si="139"/>
        <v>12</v>
      </c>
      <c r="I125">
        <f t="shared" ref="I125" si="160">MAX(1,COUNTIF(F114:F130,F125)-1)</f>
        <v>2</v>
      </c>
      <c r="J125">
        <f t="shared" ref="J125" si="161">COUNTIF(F114:F125,F125)-1</f>
        <v>2</v>
      </c>
    </row>
    <row r="126" spans="2:10" x14ac:dyDescent="0.7">
      <c r="B126">
        <f t="shared" si="89"/>
        <v>8</v>
      </c>
      <c r="C126">
        <f t="shared" si="136"/>
        <v>13</v>
      </c>
      <c r="D126">
        <f t="shared" si="18"/>
        <v>2.4285714285714284</v>
      </c>
      <c r="F126">
        <f t="shared" si="137"/>
        <v>6</v>
      </c>
      <c r="G126">
        <f t="shared" si="138"/>
        <v>7</v>
      </c>
      <c r="H126">
        <f t="shared" si="139"/>
        <v>15</v>
      </c>
      <c r="I126">
        <f t="shared" ref="I126" si="162">MAX(1,COUNTIF(F114:F130,F126)-1)</f>
        <v>1</v>
      </c>
      <c r="J126">
        <f t="shared" ref="J126" si="163">COUNTIF(F114:F126,F126)-1</f>
        <v>0</v>
      </c>
    </row>
    <row r="127" spans="2:10" x14ac:dyDescent="0.7">
      <c r="B127">
        <f t="shared" si="89"/>
        <v>8</v>
      </c>
      <c r="C127">
        <f t="shared" si="136"/>
        <v>14</v>
      </c>
      <c r="D127">
        <f t="shared" ref="D127:D190" si="164">17/(B127-1)</f>
        <v>2.4285714285714284</v>
      </c>
      <c r="F127">
        <f t="shared" si="137"/>
        <v>6</v>
      </c>
      <c r="G127">
        <f t="shared" si="138"/>
        <v>7</v>
      </c>
      <c r="H127">
        <f t="shared" si="139"/>
        <v>15</v>
      </c>
      <c r="I127">
        <f t="shared" ref="I127" si="165">MAX(1,COUNTIF(F114:F130,F127)-1)</f>
        <v>1</v>
      </c>
      <c r="J127">
        <f t="shared" ref="J127" si="166">COUNTIF(F114:F127,F127)-1</f>
        <v>1</v>
      </c>
    </row>
    <row r="128" spans="2:10" x14ac:dyDescent="0.7">
      <c r="B128">
        <f t="shared" si="89"/>
        <v>8</v>
      </c>
      <c r="C128">
        <f t="shared" si="136"/>
        <v>15</v>
      </c>
      <c r="D128">
        <f t="shared" si="164"/>
        <v>2.4285714285714284</v>
      </c>
      <c r="F128">
        <f t="shared" si="137"/>
        <v>7</v>
      </c>
      <c r="G128">
        <f t="shared" si="138"/>
        <v>8</v>
      </c>
      <c r="H128">
        <f t="shared" si="139"/>
        <v>17</v>
      </c>
      <c r="I128">
        <f t="shared" ref="I128" si="167">MAX(1,COUNTIF(F114:F130,F128)-1)</f>
        <v>2</v>
      </c>
      <c r="J128">
        <f t="shared" ref="J128" si="168">COUNTIF(F114:F128,F128)-1</f>
        <v>0</v>
      </c>
    </row>
    <row r="129" spans="2:10" x14ac:dyDescent="0.7">
      <c r="B129">
        <f t="shared" si="89"/>
        <v>8</v>
      </c>
      <c r="C129">
        <f t="shared" si="136"/>
        <v>16</v>
      </c>
      <c r="D129">
        <f t="shared" si="164"/>
        <v>2.4285714285714284</v>
      </c>
      <c r="F129">
        <f t="shared" si="137"/>
        <v>7</v>
      </c>
      <c r="G129">
        <f t="shared" si="138"/>
        <v>8</v>
      </c>
      <c r="H129">
        <f t="shared" si="139"/>
        <v>17</v>
      </c>
      <c r="I129">
        <f t="shared" ref="I129" si="169">MAX(1,COUNTIF(F114:F130,F129)-1)</f>
        <v>2</v>
      </c>
      <c r="J129">
        <f t="shared" ref="J129" si="170">COUNTIF(F114:F129,F129)-1</f>
        <v>1</v>
      </c>
    </row>
    <row r="130" spans="2:10" x14ac:dyDescent="0.7">
      <c r="B130">
        <f t="shared" si="89"/>
        <v>8</v>
      </c>
      <c r="C130">
        <f t="shared" si="136"/>
        <v>17</v>
      </c>
      <c r="D130">
        <f t="shared" si="164"/>
        <v>2.4285714285714284</v>
      </c>
      <c r="F130">
        <f t="shared" si="137"/>
        <v>7</v>
      </c>
      <c r="G130">
        <f t="shared" si="138"/>
        <v>8</v>
      </c>
      <c r="H130">
        <f t="shared" si="139"/>
        <v>17</v>
      </c>
      <c r="I130">
        <f t="shared" ref="I130" si="171">MAX(1,COUNTIF(F114:F130,F130)-1)</f>
        <v>2</v>
      </c>
      <c r="J130">
        <f t="shared" ref="J130" si="172">COUNTIF(F114:F130,F130)-1</f>
        <v>2</v>
      </c>
    </row>
    <row r="131" spans="2:10" x14ac:dyDescent="0.7">
      <c r="B131">
        <f t="shared" si="89"/>
        <v>9</v>
      </c>
      <c r="C131">
        <v>1</v>
      </c>
      <c r="D131">
        <f t="shared" si="164"/>
        <v>2.125</v>
      </c>
      <c r="F131">
        <f>MIN(B131-1,MAX(1,FLOOR(C131/D131,1)+1))</f>
        <v>1</v>
      </c>
      <c r="G131">
        <f>MIN(17,F131+1)</f>
        <v>2</v>
      </c>
      <c r="H131">
        <f>ROUND(MIN(F131*D131,17),0)</f>
        <v>2</v>
      </c>
      <c r="I131">
        <f t="shared" ref="I131" si="173">MAX(1,COUNTIF(F131:F147,F131)-1)</f>
        <v>1</v>
      </c>
      <c r="J131">
        <f t="shared" ref="J131" si="174">COUNTIF(F131:F131,F131)-1</f>
        <v>0</v>
      </c>
    </row>
    <row r="132" spans="2:10" x14ac:dyDescent="0.7">
      <c r="B132">
        <f t="shared" si="89"/>
        <v>9</v>
      </c>
      <c r="C132">
        <f t="shared" ref="C132:C147" si="175">C131+1</f>
        <v>2</v>
      </c>
      <c r="D132">
        <f t="shared" si="164"/>
        <v>2.125</v>
      </c>
      <c r="F132">
        <f t="shared" ref="F132:F147" si="176">MIN(B132-1,MAX(1,FLOOR(C132/D132,1)+1))</f>
        <v>1</v>
      </c>
      <c r="G132">
        <f t="shared" ref="G132:G147" si="177">MIN(17,F132+1)</f>
        <v>2</v>
      </c>
      <c r="H132">
        <f t="shared" ref="H132:H147" si="178">ROUND(MIN(F132*D132,17),0)</f>
        <v>2</v>
      </c>
      <c r="I132">
        <f t="shared" ref="I132" si="179">MAX(1,COUNTIF(F131:F147,F132)-1)</f>
        <v>1</v>
      </c>
      <c r="J132">
        <f t="shared" ref="J132" si="180">COUNTIF(F131:F132,F132)-1</f>
        <v>1</v>
      </c>
    </row>
    <row r="133" spans="2:10" x14ac:dyDescent="0.7">
      <c r="B133">
        <f t="shared" si="89"/>
        <v>9</v>
      </c>
      <c r="C133">
        <f t="shared" si="175"/>
        <v>3</v>
      </c>
      <c r="D133">
        <f t="shared" si="164"/>
        <v>2.125</v>
      </c>
      <c r="F133">
        <f t="shared" si="176"/>
        <v>2</v>
      </c>
      <c r="G133">
        <f t="shared" si="177"/>
        <v>3</v>
      </c>
      <c r="H133">
        <f t="shared" si="178"/>
        <v>4</v>
      </c>
      <c r="I133">
        <f t="shared" ref="I133" si="181">MAX(1,COUNTIF(F131:F147,F133)-1)</f>
        <v>1</v>
      </c>
      <c r="J133">
        <f t="shared" ref="J133" si="182">COUNTIF(F131:F133,F133)-1</f>
        <v>0</v>
      </c>
    </row>
    <row r="134" spans="2:10" x14ac:dyDescent="0.7">
      <c r="B134">
        <f t="shared" si="89"/>
        <v>9</v>
      </c>
      <c r="C134">
        <f t="shared" si="175"/>
        <v>4</v>
      </c>
      <c r="D134">
        <f t="shared" si="164"/>
        <v>2.125</v>
      </c>
      <c r="F134">
        <f t="shared" si="176"/>
        <v>2</v>
      </c>
      <c r="G134">
        <f t="shared" si="177"/>
        <v>3</v>
      </c>
      <c r="H134">
        <f t="shared" si="178"/>
        <v>4</v>
      </c>
      <c r="I134">
        <f t="shared" ref="I134" si="183">MAX(1,COUNTIF(F131:F147,F134)-1)</f>
        <v>1</v>
      </c>
      <c r="J134">
        <f t="shared" ref="J134" si="184">COUNTIF(F131:F134,F134)-1</f>
        <v>1</v>
      </c>
    </row>
    <row r="135" spans="2:10" x14ac:dyDescent="0.7">
      <c r="B135">
        <f t="shared" si="89"/>
        <v>9</v>
      </c>
      <c r="C135">
        <f t="shared" si="175"/>
        <v>5</v>
      </c>
      <c r="D135">
        <f t="shared" si="164"/>
        <v>2.125</v>
      </c>
      <c r="F135">
        <f t="shared" si="176"/>
        <v>3</v>
      </c>
      <c r="G135">
        <f t="shared" si="177"/>
        <v>4</v>
      </c>
      <c r="H135">
        <f t="shared" si="178"/>
        <v>6</v>
      </c>
      <c r="I135">
        <f t="shared" ref="I135" si="185">MAX(1,COUNTIF(F131:F147,F135)-1)</f>
        <v>1</v>
      </c>
      <c r="J135">
        <f t="shared" ref="J135" si="186">COUNTIF(F131:F135,F135)-1</f>
        <v>0</v>
      </c>
    </row>
    <row r="136" spans="2:10" x14ac:dyDescent="0.7">
      <c r="B136">
        <f t="shared" si="89"/>
        <v>9</v>
      </c>
      <c r="C136">
        <f t="shared" si="175"/>
        <v>6</v>
      </c>
      <c r="D136">
        <f t="shared" si="164"/>
        <v>2.125</v>
      </c>
      <c r="F136">
        <f t="shared" si="176"/>
        <v>3</v>
      </c>
      <c r="G136">
        <f t="shared" si="177"/>
        <v>4</v>
      </c>
      <c r="H136">
        <f t="shared" si="178"/>
        <v>6</v>
      </c>
      <c r="I136">
        <f t="shared" ref="I136" si="187">MAX(1,COUNTIF(F131:F147,F136)-1)</f>
        <v>1</v>
      </c>
      <c r="J136">
        <f t="shared" ref="J136" si="188">COUNTIF(F131:F136,F136)-1</f>
        <v>1</v>
      </c>
    </row>
    <row r="137" spans="2:10" x14ac:dyDescent="0.7">
      <c r="B137">
        <f t="shared" si="89"/>
        <v>9</v>
      </c>
      <c r="C137">
        <f t="shared" si="175"/>
        <v>7</v>
      </c>
      <c r="D137">
        <f t="shared" si="164"/>
        <v>2.125</v>
      </c>
      <c r="F137">
        <f t="shared" si="176"/>
        <v>4</v>
      </c>
      <c r="G137">
        <f t="shared" si="177"/>
        <v>5</v>
      </c>
      <c r="H137">
        <f t="shared" si="178"/>
        <v>9</v>
      </c>
      <c r="I137">
        <f t="shared" ref="I137" si="189">MAX(1,COUNTIF(F131:F147,F137)-1)</f>
        <v>1</v>
      </c>
      <c r="J137">
        <f t="shared" ref="J137" si="190">COUNTIF(F131:F137,F137)-1</f>
        <v>0</v>
      </c>
    </row>
    <row r="138" spans="2:10" x14ac:dyDescent="0.7">
      <c r="B138">
        <f t="shared" si="89"/>
        <v>9</v>
      </c>
      <c r="C138">
        <f t="shared" si="175"/>
        <v>8</v>
      </c>
      <c r="D138">
        <f t="shared" si="164"/>
        <v>2.125</v>
      </c>
      <c r="F138">
        <f t="shared" si="176"/>
        <v>4</v>
      </c>
      <c r="G138">
        <f t="shared" si="177"/>
        <v>5</v>
      </c>
      <c r="H138">
        <f t="shared" si="178"/>
        <v>9</v>
      </c>
      <c r="I138">
        <f t="shared" ref="I138" si="191">MAX(1,COUNTIF(F131:F147,F138)-1)</f>
        <v>1</v>
      </c>
      <c r="J138">
        <f t="shared" ref="J138" si="192">COUNTIF(F131:F138,F138)-1</f>
        <v>1</v>
      </c>
    </row>
    <row r="139" spans="2:10" x14ac:dyDescent="0.7">
      <c r="B139">
        <f t="shared" si="89"/>
        <v>9</v>
      </c>
      <c r="C139">
        <f t="shared" si="175"/>
        <v>9</v>
      </c>
      <c r="D139">
        <f t="shared" si="164"/>
        <v>2.125</v>
      </c>
      <c r="F139">
        <f t="shared" si="176"/>
        <v>5</v>
      </c>
      <c r="G139">
        <f t="shared" si="177"/>
        <v>6</v>
      </c>
      <c r="H139">
        <f t="shared" si="178"/>
        <v>11</v>
      </c>
      <c r="I139">
        <f t="shared" ref="I139" si="193">MAX(1,COUNTIF(F131:F147,F139)-1)</f>
        <v>1</v>
      </c>
      <c r="J139">
        <f t="shared" ref="J139" si="194">COUNTIF(F131:F139,F139)-1</f>
        <v>0</v>
      </c>
    </row>
    <row r="140" spans="2:10" x14ac:dyDescent="0.7">
      <c r="B140">
        <f t="shared" si="89"/>
        <v>9</v>
      </c>
      <c r="C140">
        <f t="shared" si="175"/>
        <v>10</v>
      </c>
      <c r="D140">
        <f t="shared" si="164"/>
        <v>2.125</v>
      </c>
      <c r="F140">
        <f t="shared" si="176"/>
        <v>5</v>
      </c>
      <c r="G140">
        <f t="shared" si="177"/>
        <v>6</v>
      </c>
      <c r="H140">
        <f t="shared" si="178"/>
        <v>11</v>
      </c>
      <c r="I140">
        <f t="shared" ref="I140" si="195">MAX(1,COUNTIF(F131:F147,F140)-1)</f>
        <v>1</v>
      </c>
      <c r="J140">
        <f t="shared" ref="J140" si="196">COUNTIF(F131:F140,F140)-1</f>
        <v>1</v>
      </c>
    </row>
    <row r="141" spans="2:10" x14ac:dyDescent="0.7">
      <c r="B141">
        <f t="shared" si="89"/>
        <v>9</v>
      </c>
      <c r="C141">
        <f t="shared" si="175"/>
        <v>11</v>
      </c>
      <c r="D141">
        <f t="shared" si="164"/>
        <v>2.125</v>
      </c>
      <c r="F141">
        <f t="shared" si="176"/>
        <v>6</v>
      </c>
      <c r="G141">
        <f t="shared" si="177"/>
        <v>7</v>
      </c>
      <c r="H141">
        <f t="shared" si="178"/>
        <v>13</v>
      </c>
      <c r="I141">
        <f t="shared" ref="I141" si="197">MAX(1,COUNTIF(F131:F147,F141)-1)</f>
        <v>1</v>
      </c>
      <c r="J141">
        <f t="shared" ref="J141" si="198">COUNTIF(F131:F141,F141)-1</f>
        <v>0</v>
      </c>
    </row>
    <row r="142" spans="2:10" x14ac:dyDescent="0.7">
      <c r="B142">
        <f t="shared" si="89"/>
        <v>9</v>
      </c>
      <c r="C142">
        <f t="shared" si="175"/>
        <v>12</v>
      </c>
      <c r="D142">
        <f t="shared" si="164"/>
        <v>2.125</v>
      </c>
      <c r="F142">
        <f t="shared" si="176"/>
        <v>6</v>
      </c>
      <c r="G142">
        <f t="shared" si="177"/>
        <v>7</v>
      </c>
      <c r="H142">
        <f t="shared" si="178"/>
        <v>13</v>
      </c>
      <c r="I142">
        <f t="shared" ref="I142" si="199">MAX(1,COUNTIF(F131:F147,F142)-1)</f>
        <v>1</v>
      </c>
      <c r="J142">
        <f t="shared" ref="J142" si="200">COUNTIF(F131:F142,F142)-1</f>
        <v>1</v>
      </c>
    </row>
    <row r="143" spans="2:10" x14ac:dyDescent="0.7">
      <c r="B143">
        <f t="shared" si="89"/>
        <v>9</v>
      </c>
      <c r="C143">
        <f t="shared" si="175"/>
        <v>13</v>
      </c>
      <c r="D143">
        <f t="shared" si="164"/>
        <v>2.125</v>
      </c>
      <c r="F143">
        <f t="shared" si="176"/>
        <v>7</v>
      </c>
      <c r="G143">
        <f t="shared" si="177"/>
        <v>8</v>
      </c>
      <c r="H143">
        <f t="shared" si="178"/>
        <v>15</v>
      </c>
      <c r="I143">
        <f t="shared" ref="I143" si="201">MAX(1,COUNTIF(F131:F147,F143)-1)</f>
        <v>1</v>
      </c>
      <c r="J143">
        <f t="shared" ref="J143" si="202">COUNTIF(F131:F143,F143)-1</f>
        <v>0</v>
      </c>
    </row>
    <row r="144" spans="2:10" x14ac:dyDescent="0.7">
      <c r="B144">
        <f t="shared" si="89"/>
        <v>9</v>
      </c>
      <c r="C144">
        <f t="shared" si="175"/>
        <v>14</v>
      </c>
      <c r="D144">
        <f t="shared" si="164"/>
        <v>2.125</v>
      </c>
      <c r="F144">
        <f t="shared" si="176"/>
        <v>7</v>
      </c>
      <c r="G144">
        <f t="shared" si="177"/>
        <v>8</v>
      </c>
      <c r="H144">
        <f t="shared" si="178"/>
        <v>15</v>
      </c>
      <c r="I144">
        <f t="shared" ref="I144" si="203">MAX(1,COUNTIF(F131:F147,F144)-1)</f>
        <v>1</v>
      </c>
      <c r="J144">
        <f t="shared" ref="J144" si="204">COUNTIF(F131:F144,F144)-1</f>
        <v>1</v>
      </c>
    </row>
    <row r="145" spans="2:10" x14ac:dyDescent="0.7">
      <c r="B145">
        <f t="shared" si="89"/>
        <v>9</v>
      </c>
      <c r="C145">
        <f t="shared" si="175"/>
        <v>15</v>
      </c>
      <c r="D145">
        <f t="shared" si="164"/>
        <v>2.125</v>
      </c>
      <c r="F145">
        <f t="shared" si="176"/>
        <v>8</v>
      </c>
      <c r="G145">
        <f t="shared" si="177"/>
        <v>9</v>
      </c>
      <c r="H145">
        <f t="shared" si="178"/>
        <v>17</v>
      </c>
      <c r="I145">
        <f t="shared" ref="I145" si="205">MAX(1,COUNTIF(F131:F147,F145)-1)</f>
        <v>2</v>
      </c>
      <c r="J145">
        <f t="shared" ref="J145" si="206">COUNTIF(F131:F145,F145)-1</f>
        <v>0</v>
      </c>
    </row>
    <row r="146" spans="2:10" x14ac:dyDescent="0.7">
      <c r="B146">
        <f t="shared" si="89"/>
        <v>9</v>
      </c>
      <c r="C146">
        <f t="shared" si="175"/>
        <v>16</v>
      </c>
      <c r="D146">
        <f t="shared" si="164"/>
        <v>2.125</v>
      </c>
      <c r="F146">
        <f t="shared" si="176"/>
        <v>8</v>
      </c>
      <c r="G146">
        <f t="shared" si="177"/>
        <v>9</v>
      </c>
      <c r="H146">
        <f t="shared" si="178"/>
        <v>17</v>
      </c>
      <c r="I146">
        <f t="shared" ref="I146" si="207">MAX(1,COUNTIF(F131:F147,F146)-1)</f>
        <v>2</v>
      </c>
      <c r="J146">
        <f t="shared" ref="J146" si="208">COUNTIF(F131:F146,F146)-1</f>
        <v>1</v>
      </c>
    </row>
    <row r="147" spans="2:10" x14ac:dyDescent="0.7">
      <c r="B147">
        <f t="shared" si="89"/>
        <v>9</v>
      </c>
      <c r="C147">
        <f t="shared" si="175"/>
        <v>17</v>
      </c>
      <c r="D147">
        <f t="shared" si="164"/>
        <v>2.125</v>
      </c>
      <c r="F147">
        <f t="shared" si="176"/>
        <v>8</v>
      </c>
      <c r="G147">
        <f t="shared" si="177"/>
        <v>9</v>
      </c>
      <c r="H147">
        <f t="shared" si="178"/>
        <v>17</v>
      </c>
      <c r="I147">
        <f t="shared" ref="I147" si="209">MAX(1,COUNTIF(F131:F147,F147)-1)</f>
        <v>2</v>
      </c>
      <c r="J147">
        <f t="shared" ref="J147" si="210">COUNTIF(F131:F147,F147)-1</f>
        <v>2</v>
      </c>
    </row>
    <row r="148" spans="2:10" x14ac:dyDescent="0.7">
      <c r="B148">
        <f t="shared" si="89"/>
        <v>10</v>
      </c>
      <c r="C148">
        <v>1</v>
      </c>
      <c r="D148">
        <f t="shared" si="164"/>
        <v>1.8888888888888888</v>
      </c>
      <c r="F148">
        <f>MIN(B148-1,MAX(1,FLOOR(C148/D148,1)+1))</f>
        <v>1</v>
      </c>
      <c r="G148">
        <f>MIN(17,F148+1)</f>
        <v>2</v>
      </c>
      <c r="H148">
        <f>ROUND(MIN(F148*D148,17),0)</f>
        <v>2</v>
      </c>
      <c r="I148">
        <f t="shared" ref="I148" si="211">MAX(1,COUNTIF(F148:F164,F148)-1)</f>
        <v>1</v>
      </c>
      <c r="J148">
        <f t="shared" ref="J148" si="212">COUNTIF(F148:F148,F148)-1</f>
        <v>0</v>
      </c>
    </row>
    <row r="149" spans="2:10" x14ac:dyDescent="0.7">
      <c r="B149">
        <f t="shared" si="89"/>
        <v>10</v>
      </c>
      <c r="C149">
        <f t="shared" ref="C149:C164" si="213">C148+1</f>
        <v>2</v>
      </c>
      <c r="D149">
        <f t="shared" si="164"/>
        <v>1.8888888888888888</v>
      </c>
      <c r="F149">
        <f t="shared" ref="F149:F164" si="214">MIN(B149-1,MAX(1,FLOOR(C149/D149,1)+1))</f>
        <v>2</v>
      </c>
      <c r="G149">
        <f t="shared" ref="G149:G164" si="215">MIN(17,F149+1)</f>
        <v>3</v>
      </c>
      <c r="H149">
        <f t="shared" ref="H149:H164" si="216">ROUND(MIN(F149*D149,17),0)</f>
        <v>4</v>
      </c>
      <c r="I149">
        <f t="shared" ref="I149" si="217">MAX(1,COUNTIF(F148:F164,F149)-1)</f>
        <v>1</v>
      </c>
      <c r="J149">
        <f t="shared" ref="J149" si="218">COUNTIF(F148:F149,F149)-1</f>
        <v>0</v>
      </c>
    </row>
    <row r="150" spans="2:10" x14ac:dyDescent="0.7">
      <c r="B150">
        <f t="shared" si="89"/>
        <v>10</v>
      </c>
      <c r="C150">
        <f t="shared" si="213"/>
        <v>3</v>
      </c>
      <c r="D150">
        <f t="shared" si="164"/>
        <v>1.8888888888888888</v>
      </c>
      <c r="F150">
        <f t="shared" si="214"/>
        <v>2</v>
      </c>
      <c r="G150">
        <f t="shared" si="215"/>
        <v>3</v>
      </c>
      <c r="H150">
        <f t="shared" si="216"/>
        <v>4</v>
      </c>
      <c r="I150">
        <f t="shared" ref="I150" si="219">MAX(1,COUNTIF(F148:F164,F150)-1)</f>
        <v>1</v>
      </c>
      <c r="J150">
        <f t="shared" ref="J150" si="220">COUNTIF(F148:F150,F150)-1</f>
        <v>1</v>
      </c>
    </row>
    <row r="151" spans="2:10" x14ac:dyDescent="0.7">
      <c r="B151">
        <f t="shared" si="89"/>
        <v>10</v>
      </c>
      <c r="C151">
        <f t="shared" si="213"/>
        <v>4</v>
      </c>
      <c r="D151">
        <f t="shared" si="164"/>
        <v>1.8888888888888888</v>
      </c>
      <c r="F151">
        <f t="shared" si="214"/>
        <v>3</v>
      </c>
      <c r="G151">
        <f t="shared" si="215"/>
        <v>4</v>
      </c>
      <c r="H151">
        <f t="shared" si="216"/>
        <v>6</v>
      </c>
      <c r="I151">
        <f t="shared" ref="I151" si="221">MAX(1,COUNTIF(F148:F164,F151)-1)</f>
        <v>1</v>
      </c>
      <c r="J151">
        <f t="shared" ref="J151" si="222">COUNTIF(F148:F151,F151)-1</f>
        <v>0</v>
      </c>
    </row>
    <row r="152" spans="2:10" x14ac:dyDescent="0.7">
      <c r="B152">
        <f t="shared" si="89"/>
        <v>10</v>
      </c>
      <c r="C152">
        <f t="shared" si="213"/>
        <v>5</v>
      </c>
      <c r="D152">
        <f t="shared" si="164"/>
        <v>1.8888888888888888</v>
      </c>
      <c r="F152">
        <f t="shared" si="214"/>
        <v>3</v>
      </c>
      <c r="G152">
        <f t="shared" si="215"/>
        <v>4</v>
      </c>
      <c r="H152">
        <f t="shared" si="216"/>
        <v>6</v>
      </c>
      <c r="I152">
        <f t="shared" ref="I152" si="223">MAX(1,COUNTIF(F148:F164,F152)-1)</f>
        <v>1</v>
      </c>
      <c r="J152">
        <f t="shared" ref="J152" si="224">COUNTIF(F148:F152,F152)-1</f>
        <v>1</v>
      </c>
    </row>
    <row r="153" spans="2:10" x14ac:dyDescent="0.7">
      <c r="B153">
        <f t="shared" si="89"/>
        <v>10</v>
      </c>
      <c r="C153">
        <f t="shared" si="213"/>
        <v>6</v>
      </c>
      <c r="D153">
        <f t="shared" si="164"/>
        <v>1.8888888888888888</v>
      </c>
      <c r="F153">
        <f t="shared" si="214"/>
        <v>4</v>
      </c>
      <c r="G153">
        <f t="shared" si="215"/>
        <v>5</v>
      </c>
      <c r="H153">
        <f t="shared" si="216"/>
        <v>8</v>
      </c>
      <c r="I153">
        <f t="shared" ref="I153" si="225">MAX(1,COUNTIF(F148:F164,F153)-1)</f>
        <v>1</v>
      </c>
      <c r="J153">
        <f t="shared" ref="J153" si="226">COUNTIF(F148:F153,F153)-1</f>
        <v>0</v>
      </c>
    </row>
    <row r="154" spans="2:10" x14ac:dyDescent="0.7">
      <c r="B154">
        <f t="shared" si="89"/>
        <v>10</v>
      </c>
      <c r="C154">
        <f t="shared" si="213"/>
        <v>7</v>
      </c>
      <c r="D154">
        <f t="shared" si="164"/>
        <v>1.8888888888888888</v>
      </c>
      <c r="F154">
        <f t="shared" si="214"/>
        <v>4</v>
      </c>
      <c r="G154">
        <f t="shared" si="215"/>
        <v>5</v>
      </c>
      <c r="H154">
        <f t="shared" si="216"/>
        <v>8</v>
      </c>
      <c r="I154">
        <f t="shared" ref="I154" si="227">MAX(1,COUNTIF(F148:F164,F154)-1)</f>
        <v>1</v>
      </c>
      <c r="J154">
        <f t="shared" ref="J154" si="228">COUNTIF(F148:F154,F154)-1</f>
        <v>1</v>
      </c>
    </row>
    <row r="155" spans="2:10" x14ac:dyDescent="0.7">
      <c r="B155">
        <f t="shared" si="89"/>
        <v>10</v>
      </c>
      <c r="C155">
        <f t="shared" si="213"/>
        <v>8</v>
      </c>
      <c r="D155">
        <f t="shared" si="164"/>
        <v>1.8888888888888888</v>
      </c>
      <c r="F155">
        <f t="shared" si="214"/>
        <v>5</v>
      </c>
      <c r="G155">
        <f t="shared" si="215"/>
        <v>6</v>
      </c>
      <c r="H155">
        <f t="shared" si="216"/>
        <v>9</v>
      </c>
      <c r="I155">
        <f t="shared" ref="I155" si="229">MAX(1,COUNTIF(F148:F164,F155)-1)</f>
        <v>1</v>
      </c>
      <c r="J155">
        <f t="shared" ref="J155" si="230">COUNTIF(F148:F155,F155)-1</f>
        <v>0</v>
      </c>
    </row>
    <row r="156" spans="2:10" x14ac:dyDescent="0.7">
      <c r="B156">
        <f t="shared" si="89"/>
        <v>10</v>
      </c>
      <c r="C156">
        <f t="shared" si="213"/>
        <v>9</v>
      </c>
      <c r="D156">
        <f t="shared" si="164"/>
        <v>1.8888888888888888</v>
      </c>
      <c r="F156">
        <f t="shared" si="214"/>
        <v>5</v>
      </c>
      <c r="G156">
        <f t="shared" si="215"/>
        <v>6</v>
      </c>
      <c r="H156">
        <f t="shared" si="216"/>
        <v>9</v>
      </c>
      <c r="I156">
        <f t="shared" ref="I156" si="231">MAX(1,COUNTIF(F148:F164,F156)-1)</f>
        <v>1</v>
      </c>
      <c r="J156">
        <f t="shared" ref="J156" si="232">COUNTIF(F148:F156,F156)-1</f>
        <v>1</v>
      </c>
    </row>
    <row r="157" spans="2:10" x14ac:dyDescent="0.7">
      <c r="B157">
        <f t="shared" si="89"/>
        <v>10</v>
      </c>
      <c r="C157">
        <f t="shared" si="213"/>
        <v>10</v>
      </c>
      <c r="D157">
        <f t="shared" si="164"/>
        <v>1.8888888888888888</v>
      </c>
      <c r="F157">
        <f t="shared" si="214"/>
        <v>6</v>
      </c>
      <c r="G157">
        <f t="shared" si="215"/>
        <v>7</v>
      </c>
      <c r="H157">
        <f t="shared" si="216"/>
        <v>11</v>
      </c>
      <c r="I157">
        <f t="shared" ref="I157" si="233">MAX(1,COUNTIF(F148:F164,F157)-1)</f>
        <v>1</v>
      </c>
      <c r="J157">
        <f t="shared" ref="J157" si="234">COUNTIF(F148:F157,F157)-1</f>
        <v>0</v>
      </c>
    </row>
    <row r="158" spans="2:10" x14ac:dyDescent="0.7">
      <c r="B158">
        <f t="shared" ref="B158:B221" si="235">B141+1</f>
        <v>10</v>
      </c>
      <c r="C158">
        <f t="shared" si="213"/>
        <v>11</v>
      </c>
      <c r="D158">
        <f t="shared" si="164"/>
        <v>1.8888888888888888</v>
      </c>
      <c r="F158">
        <f t="shared" si="214"/>
        <v>6</v>
      </c>
      <c r="G158">
        <f t="shared" si="215"/>
        <v>7</v>
      </c>
      <c r="H158">
        <f t="shared" si="216"/>
        <v>11</v>
      </c>
      <c r="I158">
        <f t="shared" ref="I158" si="236">MAX(1,COUNTIF(F148:F164,F158)-1)</f>
        <v>1</v>
      </c>
      <c r="J158">
        <f t="shared" ref="J158" si="237">COUNTIF(F148:F158,F158)-1</f>
        <v>1</v>
      </c>
    </row>
    <row r="159" spans="2:10" x14ac:dyDescent="0.7">
      <c r="B159">
        <f t="shared" si="235"/>
        <v>10</v>
      </c>
      <c r="C159">
        <f t="shared" si="213"/>
        <v>12</v>
      </c>
      <c r="D159">
        <f t="shared" si="164"/>
        <v>1.8888888888888888</v>
      </c>
      <c r="F159">
        <f t="shared" si="214"/>
        <v>7</v>
      </c>
      <c r="G159">
        <f t="shared" si="215"/>
        <v>8</v>
      </c>
      <c r="H159">
        <f t="shared" si="216"/>
        <v>13</v>
      </c>
      <c r="I159">
        <f t="shared" ref="I159" si="238">MAX(1,COUNTIF(F148:F164,F159)-1)</f>
        <v>1</v>
      </c>
      <c r="J159">
        <f t="shared" ref="J159" si="239">COUNTIF(F148:F159,F159)-1</f>
        <v>0</v>
      </c>
    </row>
    <row r="160" spans="2:10" x14ac:dyDescent="0.7">
      <c r="B160">
        <f t="shared" si="235"/>
        <v>10</v>
      </c>
      <c r="C160">
        <f t="shared" si="213"/>
        <v>13</v>
      </c>
      <c r="D160">
        <f t="shared" si="164"/>
        <v>1.8888888888888888</v>
      </c>
      <c r="F160">
        <f t="shared" si="214"/>
        <v>7</v>
      </c>
      <c r="G160">
        <f t="shared" si="215"/>
        <v>8</v>
      </c>
      <c r="H160">
        <f t="shared" si="216"/>
        <v>13</v>
      </c>
      <c r="I160">
        <f t="shared" ref="I160" si="240">MAX(1,COUNTIF(F148:F164,F160)-1)</f>
        <v>1</v>
      </c>
      <c r="J160">
        <f t="shared" ref="J160" si="241">COUNTIF(F148:F160,F160)-1</f>
        <v>1</v>
      </c>
    </row>
    <row r="161" spans="2:10" x14ac:dyDescent="0.7">
      <c r="B161">
        <f t="shared" si="235"/>
        <v>10</v>
      </c>
      <c r="C161">
        <f t="shared" si="213"/>
        <v>14</v>
      </c>
      <c r="D161">
        <f t="shared" si="164"/>
        <v>1.8888888888888888</v>
      </c>
      <c r="F161">
        <f t="shared" si="214"/>
        <v>8</v>
      </c>
      <c r="G161">
        <f t="shared" si="215"/>
        <v>9</v>
      </c>
      <c r="H161">
        <f t="shared" si="216"/>
        <v>15</v>
      </c>
      <c r="I161">
        <f t="shared" ref="I161" si="242">MAX(1,COUNTIF(F148:F164,F161)-1)</f>
        <v>1</v>
      </c>
      <c r="J161">
        <f t="shared" ref="J161" si="243">COUNTIF(F148:F161,F161)-1</f>
        <v>0</v>
      </c>
    </row>
    <row r="162" spans="2:10" x14ac:dyDescent="0.7">
      <c r="B162">
        <f t="shared" si="235"/>
        <v>10</v>
      </c>
      <c r="C162">
        <f t="shared" si="213"/>
        <v>15</v>
      </c>
      <c r="D162">
        <f t="shared" si="164"/>
        <v>1.8888888888888888</v>
      </c>
      <c r="F162">
        <f t="shared" si="214"/>
        <v>8</v>
      </c>
      <c r="G162">
        <f t="shared" si="215"/>
        <v>9</v>
      </c>
      <c r="H162">
        <f t="shared" si="216"/>
        <v>15</v>
      </c>
      <c r="I162">
        <f t="shared" ref="I162" si="244">MAX(1,COUNTIF(F148:F164,F162)-1)</f>
        <v>1</v>
      </c>
      <c r="J162">
        <f t="shared" ref="J162" si="245">COUNTIF(F148:F162,F162)-1</f>
        <v>1</v>
      </c>
    </row>
    <row r="163" spans="2:10" x14ac:dyDescent="0.7">
      <c r="B163">
        <f t="shared" si="235"/>
        <v>10</v>
      </c>
      <c r="C163">
        <f t="shared" si="213"/>
        <v>16</v>
      </c>
      <c r="D163">
        <f t="shared" si="164"/>
        <v>1.8888888888888888</v>
      </c>
      <c r="F163">
        <f t="shared" si="214"/>
        <v>9</v>
      </c>
      <c r="G163">
        <f t="shared" si="215"/>
        <v>10</v>
      </c>
      <c r="H163">
        <f t="shared" si="216"/>
        <v>17</v>
      </c>
      <c r="I163">
        <f t="shared" ref="I163" si="246">MAX(1,COUNTIF(F148:F164,F163)-1)</f>
        <v>1</v>
      </c>
      <c r="J163">
        <f t="shared" ref="J163" si="247">COUNTIF(F148:F163,F163)-1</f>
        <v>0</v>
      </c>
    </row>
    <row r="164" spans="2:10" x14ac:dyDescent="0.7">
      <c r="B164">
        <f t="shared" si="235"/>
        <v>10</v>
      </c>
      <c r="C164">
        <f t="shared" si="213"/>
        <v>17</v>
      </c>
      <c r="D164">
        <f t="shared" si="164"/>
        <v>1.8888888888888888</v>
      </c>
      <c r="F164">
        <f t="shared" si="214"/>
        <v>9</v>
      </c>
      <c r="G164">
        <f t="shared" si="215"/>
        <v>10</v>
      </c>
      <c r="H164">
        <f t="shared" si="216"/>
        <v>17</v>
      </c>
      <c r="I164">
        <f t="shared" ref="I164" si="248">MAX(1,COUNTIF(F148:F164,F164)-1)</f>
        <v>1</v>
      </c>
      <c r="J164">
        <f t="shared" ref="J164" si="249">COUNTIF(F148:F164,F164)-1</f>
        <v>1</v>
      </c>
    </row>
    <row r="165" spans="2:10" x14ac:dyDescent="0.7">
      <c r="B165">
        <f t="shared" si="235"/>
        <v>11</v>
      </c>
      <c r="C165">
        <v>1</v>
      </c>
      <c r="D165">
        <f t="shared" si="164"/>
        <v>1.7</v>
      </c>
      <c r="F165">
        <f>MIN(B165-1,MAX(1,FLOOR(C165/D165,1)+1))</f>
        <v>1</v>
      </c>
      <c r="G165">
        <f>MIN(17,F165+1)</f>
        <v>2</v>
      </c>
      <c r="H165">
        <f>ROUND(MIN(F165*D165,17),0)</f>
        <v>2</v>
      </c>
      <c r="I165">
        <f t="shared" ref="I165" si="250">MAX(1,COUNTIF(F165:F181,F165)-1)</f>
        <v>1</v>
      </c>
      <c r="J165">
        <f t="shared" ref="J165" si="251">COUNTIF(F165:F165,F165)-1</f>
        <v>0</v>
      </c>
    </row>
    <row r="166" spans="2:10" x14ac:dyDescent="0.7">
      <c r="B166">
        <f t="shared" si="235"/>
        <v>11</v>
      </c>
      <c r="C166">
        <f t="shared" ref="C166:C181" si="252">C165+1</f>
        <v>2</v>
      </c>
      <c r="D166">
        <f t="shared" si="164"/>
        <v>1.7</v>
      </c>
      <c r="F166">
        <f t="shared" ref="F166:F181" si="253">MIN(B166-1,MAX(1,FLOOR(C166/D166,1)+1))</f>
        <v>2</v>
      </c>
      <c r="G166">
        <f t="shared" ref="G166:G181" si="254">MIN(17,F166+1)</f>
        <v>3</v>
      </c>
      <c r="H166">
        <f t="shared" ref="H166:H181" si="255">ROUND(MIN(F166*D166,17),0)</f>
        <v>3</v>
      </c>
      <c r="I166">
        <f t="shared" ref="I166" si="256">MAX(1,COUNTIF(F165:F181,F166)-1)</f>
        <v>1</v>
      </c>
      <c r="J166">
        <f t="shared" ref="J166" si="257">COUNTIF(F165:F166,F166)-1</f>
        <v>0</v>
      </c>
    </row>
    <row r="167" spans="2:10" x14ac:dyDescent="0.7">
      <c r="B167">
        <f t="shared" si="235"/>
        <v>11</v>
      </c>
      <c r="C167">
        <f t="shared" si="252"/>
        <v>3</v>
      </c>
      <c r="D167">
        <f t="shared" si="164"/>
        <v>1.7</v>
      </c>
      <c r="F167">
        <f t="shared" si="253"/>
        <v>2</v>
      </c>
      <c r="G167">
        <f t="shared" si="254"/>
        <v>3</v>
      </c>
      <c r="H167">
        <f t="shared" si="255"/>
        <v>3</v>
      </c>
      <c r="I167">
        <f t="shared" ref="I167" si="258">MAX(1,COUNTIF(F165:F181,F167)-1)</f>
        <v>1</v>
      </c>
      <c r="J167">
        <f t="shared" ref="J167" si="259">COUNTIF(F165:F167,F167)-1</f>
        <v>1</v>
      </c>
    </row>
    <row r="168" spans="2:10" x14ac:dyDescent="0.7">
      <c r="B168">
        <f t="shared" si="235"/>
        <v>11</v>
      </c>
      <c r="C168">
        <f t="shared" si="252"/>
        <v>4</v>
      </c>
      <c r="D168">
        <f t="shared" si="164"/>
        <v>1.7</v>
      </c>
      <c r="F168">
        <f t="shared" si="253"/>
        <v>3</v>
      </c>
      <c r="G168">
        <f t="shared" si="254"/>
        <v>4</v>
      </c>
      <c r="H168">
        <f t="shared" si="255"/>
        <v>5</v>
      </c>
      <c r="I168">
        <f t="shared" ref="I168" si="260">MAX(1,COUNTIF(F165:F181,F168)-1)</f>
        <v>1</v>
      </c>
      <c r="J168">
        <f t="shared" ref="J168" si="261">COUNTIF(F165:F168,F168)-1</f>
        <v>0</v>
      </c>
    </row>
    <row r="169" spans="2:10" x14ac:dyDescent="0.7">
      <c r="B169">
        <f t="shared" si="235"/>
        <v>11</v>
      </c>
      <c r="C169">
        <f t="shared" si="252"/>
        <v>5</v>
      </c>
      <c r="D169">
        <f t="shared" si="164"/>
        <v>1.7</v>
      </c>
      <c r="F169">
        <f t="shared" si="253"/>
        <v>3</v>
      </c>
      <c r="G169">
        <f t="shared" si="254"/>
        <v>4</v>
      </c>
      <c r="H169">
        <f t="shared" si="255"/>
        <v>5</v>
      </c>
      <c r="I169">
        <f t="shared" ref="I169" si="262">MAX(1,COUNTIF(F165:F181,F169)-1)</f>
        <v>1</v>
      </c>
      <c r="J169">
        <f t="shared" ref="J169" si="263">COUNTIF(F165:F169,F169)-1</f>
        <v>1</v>
      </c>
    </row>
    <row r="170" spans="2:10" x14ac:dyDescent="0.7">
      <c r="B170">
        <f t="shared" si="235"/>
        <v>11</v>
      </c>
      <c r="C170">
        <f t="shared" si="252"/>
        <v>6</v>
      </c>
      <c r="D170">
        <f t="shared" si="164"/>
        <v>1.7</v>
      </c>
      <c r="F170">
        <f t="shared" si="253"/>
        <v>4</v>
      </c>
      <c r="G170">
        <f t="shared" si="254"/>
        <v>5</v>
      </c>
      <c r="H170">
        <f t="shared" si="255"/>
        <v>7</v>
      </c>
      <c r="I170">
        <f t="shared" ref="I170" si="264">MAX(1,COUNTIF(F165:F181,F170)-1)</f>
        <v>1</v>
      </c>
      <c r="J170">
        <f t="shared" ref="J170" si="265">COUNTIF(F165:F170,F170)-1</f>
        <v>0</v>
      </c>
    </row>
    <row r="171" spans="2:10" x14ac:dyDescent="0.7">
      <c r="B171">
        <f t="shared" si="235"/>
        <v>11</v>
      </c>
      <c r="C171">
        <f t="shared" si="252"/>
        <v>7</v>
      </c>
      <c r="D171">
        <f t="shared" si="164"/>
        <v>1.7</v>
      </c>
      <c r="F171">
        <f t="shared" si="253"/>
        <v>5</v>
      </c>
      <c r="G171">
        <f t="shared" si="254"/>
        <v>6</v>
      </c>
      <c r="H171">
        <f t="shared" si="255"/>
        <v>9</v>
      </c>
      <c r="I171">
        <f t="shared" ref="I171" si="266">MAX(1,COUNTIF(F165:F181,F171)-1)</f>
        <v>1</v>
      </c>
      <c r="J171">
        <f t="shared" ref="J171" si="267">COUNTIF(F165:F171,F171)-1</f>
        <v>0</v>
      </c>
    </row>
    <row r="172" spans="2:10" x14ac:dyDescent="0.7">
      <c r="B172">
        <f t="shared" si="235"/>
        <v>11</v>
      </c>
      <c r="C172">
        <f t="shared" si="252"/>
        <v>8</v>
      </c>
      <c r="D172">
        <f t="shared" si="164"/>
        <v>1.7</v>
      </c>
      <c r="F172">
        <f t="shared" si="253"/>
        <v>5</v>
      </c>
      <c r="G172">
        <f t="shared" si="254"/>
        <v>6</v>
      </c>
      <c r="H172">
        <f t="shared" si="255"/>
        <v>9</v>
      </c>
      <c r="I172">
        <f t="shared" ref="I172" si="268">MAX(1,COUNTIF(F165:F181,F172)-1)</f>
        <v>1</v>
      </c>
      <c r="J172">
        <f t="shared" ref="J172" si="269">COUNTIF(F165:F172,F172)-1</f>
        <v>1</v>
      </c>
    </row>
    <row r="173" spans="2:10" x14ac:dyDescent="0.7">
      <c r="B173">
        <f t="shared" si="235"/>
        <v>11</v>
      </c>
      <c r="C173">
        <f t="shared" si="252"/>
        <v>9</v>
      </c>
      <c r="D173">
        <f t="shared" si="164"/>
        <v>1.7</v>
      </c>
      <c r="F173">
        <f t="shared" si="253"/>
        <v>6</v>
      </c>
      <c r="G173">
        <f t="shared" si="254"/>
        <v>7</v>
      </c>
      <c r="H173">
        <f t="shared" si="255"/>
        <v>10</v>
      </c>
      <c r="I173">
        <f t="shared" ref="I173" si="270">MAX(1,COUNTIF(F165:F181,F173)-1)</f>
        <v>1</v>
      </c>
      <c r="J173">
        <f t="shared" ref="J173" si="271">COUNTIF(F165:F173,F173)-1</f>
        <v>0</v>
      </c>
    </row>
    <row r="174" spans="2:10" x14ac:dyDescent="0.7">
      <c r="B174">
        <f t="shared" si="235"/>
        <v>11</v>
      </c>
      <c r="C174">
        <f t="shared" si="252"/>
        <v>10</v>
      </c>
      <c r="D174">
        <f t="shared" si="164"/>
        <v>1.7</v>
      </c>
      <c r="F174">
        <f t="shared" si="253"/>
        <v>6</v>
      </c>
      <c r="G174">
        <f t="shared" si="254"/>
        <v>7</v>
      </c>
      <c r="H174">
        <f t="shared" si="255"/>
        <v>10</v>
      </c>
      <c r="I174">
        <f t="shared" ref="I174" si="272">MAX(1,COUNTIF(F165:F181,F174)-1)</f>
        <v>1</v>
      </c>
      <c r="J174">
        <f t="shared" ref="J174" si="273">COUNTIF(F165:F174,F174)-1</f>
        <v>1</v>
      </c>
    </row>
    <row r="175" spans="2:10" x14ac:dyDescent="0.7">
      <c r="B175">
        <f t="shared" si="235"/>
        <v>11</v>
      </c>
      <c r="C175">
        <f t="shared" si="252"/>
        <v>11</v>
      </c>
      <c r="D175">
        <f t="shared" si="164"/>
        <v>1.7</v>
      </c>
      <c r="F175">
        <f t="shared" si="253"/>
        <v>7</v>
      </c>
      <c r="G175">
        <f t="shared" si="254"/>
        <v>8</v>
      </c>
      <c r="H175">
        <f t="shared" si="255"/>
        <v>12</v>
      </c>
      <c r="I175">
        <f t="shared" ref="I175" si="274">MAX(1,COUNTIF(F165:F181,F175)-1)</f>
        <v>1</v>
      </c>
      <c r="J175">
        <f t="shared" ref="J175" si="275">COUNTIF(F165:F175,F175)-1</f>
        <v>0</v>
      </c>
    </row>
    <row r="176" spans="2:10" x14ac:dyDescent="0.7">
      <c r="B176">
        <f t="shared" si="235"/>
        <v>11</v>
      </c>
      <c r="C176">
        <f t="shared" si="252"/>
        <v>12</v>
      </c>
      <c r="D176">
        <f t="shared" si="164"/>
        <v>1.7</v>
      </c>
      <c r="F176">
        <f t="shared" si="253"/>
        <v>8</v>
      </c>
      <c r="G176">
        <f t="shared" si="254"/>
        <v>9</v>
      </c>
      <c r="H176">
        <f t="shared" si="255"/>
        <v>14</v>
      </c>
      <c r="I176">
        <f t="shared" ref="I176" si="276">MAX(1,COUNTIF(F165:F181,F176)-1)</f>
        <v>1</v>
      </c>
      <c r="J176">
        <f t="shared" ref="J176" si="277">COUNTIF(F165:F176,F176)-1</f>
        <v>0</v>
      </c>
    </row>
    <row r="177" spans="2:10" x14ac:dyDescent="0.7">
      <c r="B177">
        <f t="shared" si="235"/>
        <v>11</v>
      </c>
      <c r="C177">
        <f t="shared" si="252"/>
        <v>13</v>
      </c>
      <c r="D177">
        <f t="shared" si="164"/>
        <v>1.7</v>
      </c>
      <c r="F177">
        <f t="shared" si="253"/>
        <v>8</v>
      </c>
      <c r="G177">
        <f t="shared" si="254"/>
        <v>9</v>
      </c>
      <c r="H177">
        <f t="shared" si="255"/>
        <v>14</v>
      </c>
      <c r="I177">
        <f t="shared" ref="I177" si="278">MAX(1,COUNTIF(F165:F181,F177)-1)</f>
        <v>1</v>
      </c>
      <c r="J177">
        <f t="shared" ref="J177" si="279">COUNTIF(F165:F177,F177)-1</f>
        <v>1</v>
      </c>
    </row>
    <row r="178" spans="2:10" x14ac:dyDescent="0.7">
      <c r="B178">
        <f t="shared" si="235"/>
        <v>11</v>
      </c>
      <c r="C178">
        <f t="shared" si="252"/>
        <v>14</v>
      </c>
      <c r="D178">
        <f t="shared" si="164"/>
        <v>1.7</v>
      </c>
      <c r="F178">
        <f t="shared" si="253"/>
        <v>9</v>
      </c>
      <c r="G178">
        <f t="shared" si="254"/>
        <v>10</v>
      </c>
      <c r="H178">
        <f t="shared" si="255"/>
        <v>15</v>
      </c>
      <c r="I178">
        <f t="shared" ref="I178" si="280">MAX(1,COUNTIF(F165:F181,F178)-1)</f>
        <v>1</v>
      </c>
      <c r="J178">
        <f t="shared" ref="J178" si="281">COUNTIF(F165:F178,F178)-1</f>
        <v>0</v>
      </c>
    </row>
    <row r="179" spans="2:10" x14ac:dyDescent="0.7">
      <c r="B179">
        <f t="shared" si="235"/>
        <v>11</v>
      </c>
      <c r="C179">
        <f t="shared" si="252"/>
        <v>15</v>
      </c>
      <c r="D179">
        <f t="shared" si="164"/>
        <v>1.7</v>
      </c>
      <c r="F179">
        <f t="shared" si="253"/>
        <v>9</v>
      </c>
      <c r="G179">
        <f t="shared" si="254"/>
        <v>10</v>
      </c>
      <c r="H179">
        <f t="shared" si="255"/>
        <v>15</v>
      </c>
      <c r="I179">
        <f t="shared" ref="I179" si="282">MAX(1,COUNTIF(F165:F181,F179)-1)</f>
        <v>1</v>
      </c>
      <c r="J179">
        <f t="shared" ref="J179" si="283">COUNTIF(F165:F179,F179)-1</f>
        <v>1</v>
      </c>
    </row>
    <row r="180" spans="2:10" x14ac:dyDescent="0.7">
      <c r="B180">
        <f t="shared" si="235"/>
        <v>11</v>
      </c>
      <c r="C180">
        <f t="shared" si="252"/>
        <v>16</v>
      </c>
      <c r="D180">
        <f t="shared" si="164"/>
        <v>1.7</v>
      </c>
      <c r="F180">
        <f t="shared" si="253"/>
        <v>10</v>
      </c>
      <c r="G180">
        <f t="shared" si="254"/>
        <v>11</v>
      </c>
      <c r="H180">
        <f t="shared" si="255"/>
        <v>17</v>
      </c>
      <c r="I180">
        <f t="shared" ref="I180" si="284">MAX(1,COUNTIF(F165:F181,F180)-1)</f>
        <v>1</v>
      </c>
      <c r="J180">
        <f t="shared" ref="J180" si="285">COUNTIF(F165:F180,F180)-1</f>
        <v>0</v>
      </c>
    </row>
    <row r="181" spans="2:10" x14ac:dyDescent="0.7">
      <c r="B181">
        <f t="shared" si="235"/>
        <v>11</v>
      </c>
      <c r="C181">
        <f t="shared" si="252"/>
        <v>17</v>
      </c>
      <c r="D181">
        <f t="shared" si="164"/>
        <v>1.7</v>
      </c>
      <c r="F181">
        <f t="shared" si="253"/>
        <v>10</v>
      </c>
      <c r="G181">
        <f t="shared" si="254"/>
        <v>11</v>
      </c>
      <c r="H181">
        <f t="shared" si="255"/>
        <v>17</v>
      </c>
      <c r="I181">
        <f t="shared" ref="I181" si="286">MAX(1,COUNTIF(F165:F181,F181)-1)</f>
        <v>1</v>
      </c>
      <c r="J181">
        <f t="shared" ref="J181" si="287">COUNTIF(F165:F181,F181)-1</f>
        <v>1</v>
      </c>
    </row>
    <row r="182" spans="2:10" x14ac:dyDescent="0.7">
      <c r="B182">
        <f t="shared" si="235"/>
        <v>12</v>
      </c>
      <c r="C182">
        <v>1</v>
      </c>
      <c r="D182">
        <f t="shared" si="164"/>
        <v>1.5454545454545454</v>
      </c>
      <c r="F182">
        <f>MIN(B182-1,MAX(1,FLOOR(C182/D182,1)+1))</f>
        <v>1</v>
      </c>
      <c r="G182">
        <f>MIN(17,F182+1)</f>
        <v>2</v>
      </c>
      <c r="H182">
        <f>ROUND(MIN(F182*D182,17),0)</f>
        <v>2</v>
      </c>
      <c r="I182">
        <f t="shared" ref="I182" si="288">MAX(1,COUNTIF(F182:F198,F182)-1)</f>
        <v>1</v>
      </c>
      <c r="J182">
        <f t="shared" ref="J182" si="289">COUNTIF(F182:F182,F182)-1</f>
        <v>0</v>
      </c>
    </row>
    <row r="183" spans="2:10" x14ac:dyDescent="0.7">
      <c r="B183">
        <f t="shared" si="235"/>
        <v>12</v>
      </c>
      <c r="C183">
        <f t="shared" ref="C183:C198" si="290">C182+1</f>
        <v>2</v>
      </c>
      <c r="D183">
        <f t="shared" si="164"/>
        <v>1.5454545454545454</v>
      </c>
      <c r="F183">
        <f t="shared" ref="F183:F198" si="291">MIN(B183-1,MAX(1,FLOOR(C183/D183,1)+1))</f>
        <v>2</v>
      </c>
      <c r="G183">
        <f t="shared" ref="G183:G198" si="292">MIN(17,F183+1)</f>
        <v>3</v>
      </c>
      <c r="H183">
        <f t="shared" ref="H183:H198" si="293">ROUND(MIN(F183*D183,17),0)</f>
        <v>3</v>
      </c>
      <c r="I183">
        <f t="shared" ref="I183" si="294">MAX(1,COUNTIF(F182:F198,F183)-1)</f>
        <v>1</v>
      </c>
      <c r="J183">
        <f t="shared" ref="J183" si="295">COUNTIF(F182:F183,F183)-1</f>
        <v>0</v>
      </c>
    </row>
    <row r="184" spans="2:10" x14ac:dyDescent="0.7">
      <c r="B184">
        <f t="shared" si="235"/>
        <v>12</v>
      </c>
      <c r="C184">
        <f t="shared" si="290"/>
        <v>3</v>
      </c>
      <c r="D184">
        <f t="shared" si="164"/>
        <v>1.5454545454545454</v>
      </c>
      <c r="F184">
        <f t="shared" si="291"/>
        <v>2</v>
      </c>
      <c r="G184">
        <f t="shared" si="292"/>
        <v>3</v>
      </c>
      <c r="H184">
        <f t="shared" si="293"/>
        <v>3</v>
      </c>
      <c r="I184">
        <f t="shared" ref="I184" si="296">MAX(1,COUNTIF(F182:F198,F184)-1)</f>
        <v>1</v>
      </c>
      <c r="J184">
        <f t="shared" ref="J184" si="297">COUNTIF(F182:F184,F184)-1</f>
        <v>1</v>
      </c>
    </row>
    <row r="185" spans="2:10" x14ac:dyDescent="0.7">
      <c r="B185">
        <f t="shared" si="235"/>
        <v>12</v>
      </c>
      <c r="C185">
        <f t="shared" si="290"/>
        <v>4</v>
      </c>
      <c r="D185">
        <f t="shared" si="164"/>
        <v>1.5454545454545454</v>
      </c>
      <c r="F185">
        <f t="shared" si="291"/>
        <v>3</v>
      </c>
      <c r="G185">
        <f t="shared" si="292"/>
        <v>4</v>
      </c>
      <c r="H185">
        <f t="shared" si="293"/>
        <v>5</v>
      </c>
      <c r="I185">
        <f t="shared" ref="I185" si="298">MAX(1,COUNTIF(F182:F198,F185)-1)</f>
        <v>1</v>
      </c>
      <c r="J185">
        <f t="shared" ref="J185" si="299">COUNTIF(F182:F185,F185)-1</f>
        <v>0</v>
      </c>
    </row>
    <row r="186" spans="2:10" x14ac:dyDescent="0.7">
      <c r="B186">
        <f t="shared" si="235"/>
        <v>12</v>
      </c>
      <c r="C186">
        <f t="shared" si="290"/>
        <v>5</v>
      </c>
      <c r="D186">
        <f t="shared" si="164"/>
        <v>1.5454545454545454</v>
      </c>
      <c r="F186">
        <f t="shared" si="291"/>
        <v>4</v>
      </c>
      <c r="G186">
        <f t="shared" si="292"/>
        <v>5</v>
      </c>
      <c r="H186">
        <f t="shared" si="293"/>
        <v>6</v>
      </c>
      <c r="I186">
        <f t="shared" ref="I186" si="300">MAX(1,COUNTIF(F182:F198,F186)-1)</f>
        <v>1</v>
      </c>
      <c r="J186">
        <f t="shared" ref="J186" si="301">COUNTIF(F182:F186,F186)-1</f>
        <v>0</v>
      </c>
    </row>
    <row r="187" spans="2:10" x14ac:dyDescent="0.7">
      <c r="B187">
        <f t="shared" si="235"/>
        <v>12</v>
      </c>
      <c r="C187">
        <f t="shared" si="290"/>
        <v>6</v>
      </c>
      <c r="D187">
        <f t="shared" si="164"/>
        <v>1.5454545454545454</v>
      </c>
      <c r="F187">
        <f t="shared" si="291"/>
        <v>4</v>
      </c>
      <c r="G187">
        <f t="shared" si="292"/>
        <v>5</v>
      </c>
      <c r="H187">
        <f t="shared" si="293"/>
        <v>6</v>
      </c>
      <c r="I187">
        <f t="shared" ref="I187" si="302">MAX(1,COUNTIF(F182:F198,F187)-1)</f>
        <v>1</v>
      </c>
      <c r="J187">
        <f t="shared" ref="J187" si="303">COUNTIF(F182:F187,F187)-1</f>
        <v>1</v>
      </c>
    </row>
    <row r="188" spans="2:10" x14ac:dyDescent="0.7">
      <c r="B188">
        <f t="shared" si="235"/>
        <v>12</v>
      </c>
      <c r="C188">
        <f t="shared" si="290"/>
        <v>7</v>
      </c>
      <c r="D188">
        <f t="shared" si="164"/>
        <v>1.5454545454545454</v>
      </c>
      <c r="F188">
        <f t="shared" si="291"/>
        <v>5</v>
      </c>
      <c r="G188">
        <f t="shared" si="292"/>
        <v>6</v>
      </c>
      <c r="H188">
        <f t="shared" si="293"/>
        <v>8</v>
      </c>
      <c r="I188">
        <f t="shared" ref="I188" si="304">MAX(1,COUNTIF(F182:F198,F188)-1)</f>
        <v>1</v>
      </c>
      <c r="J188">
        <f t="shared" ref="J188" si="305">COUNTIF(F182:F188,F188)-1</f>
        <v>0</v>
      </c>
    </row>
    <row r="189" spans="2:10" x14ac:dyDescent="0.7">
      <c r="B189">
        <f t="shared" si="235"/>
        <v>12</v>
      </c>
      <c r="C189">
        <f t="shared" si="290"/>
        <v>8</v>
      </c>
      <c r="D189">
        <f t="shared" si="164"/>
        <v>1.5454545454545454</v>
      </c>
      <c r="F189">
        <f t="shared" si="291"/>
        <v>6</v>
      </c>
      <c r="G189">
        <f t="shared" si="292"/>
        <v>7</v>
      </c>
      <c r="H189">
        <f t="shared" si="293"/>
        <v>9</v>
      </c>
      <c r="I189">
        <f t="shared" ref="I189" si="306">MAX(1,COUNTIF(F182:F198,F189)-1)</f>
        <v>1</v>
      </c>
      <c r="J189">
        <f t="shared" ref="J189" si="307">COUNTIF(F182:F189,F189)-1</f>
        <v>0</v>
      </c>
    </row>
    <row r="190" spans="2:10" x14ac:dyDescent="0.7">
      <c r="B190">
        <f t="shared" si="235"/>
        <v>12</v>
      </c>
      <c r="C190">
        <f t="shared" si="290"/>
        <v>9</v>
      </c>
      <c r="D190">
        <f t="shared" si="164"/>
        <v>1.5454545454545454</v>
      </c>
      <c r="F190">
        <f t="shared" si="291"/>
        <v>6</v>
      </c>
      <c r="G190">
        <f t="shared" si="292"/>
        <v>7</v>
      </c>
      <c r="H190">
        <f t="shared" si="293"/>
        <v>9</v>
      </c>
      <c r="I190">
        <f t="shared" ref="I190" si="308">MAX(1,COUNTIF(F182:F198,F190)-1)</f>
        <v>1</v>
      </c>
      <c r="J190">
        <f t="shared" ref="J190" si="309">COUNTIF(F182:F190,F190)-1</f>
        <v>1</v>
      </c>
    </row>
    <row r="191" spans="2:10" x14ac:dyDescent="0.7">
      <c r="B191">
        <f t="shared" si="235"/>
        <v>12</v>
      </c>
      <c r="C191">
        <f t="shared" si="290"/>
        <v>10</v>
      </c>
      <c r="D191">
        <f t="shared" ref="D191:D254" si="310">17/(B191-1)</f>
        <v>1.5454545454545454</v>
      </c>
      <c r="F191">
        <f t="shared" si="291"/>
        <v>7</v>
      </c>
      <c r="G191">
        <f t="shared" si="292"/>
        <v>8</v>
      </c>
      <c r="H191">
        <f t="shared" si="293"/>
        <v>11</v>
      </c>
      <c r="I191">
        <f t="shared" ref="I191" si="311">MAX(1,COUNTIF(F182:F198,F191)-1)</f>
        <v>1</v>
      </c>
      <c r="J191">
        <f t="shared" ref="J191" si="312">COUNTIF(F182:F191,F191)-1</f>
        <v>0</v>
      </c>
    </row>
    <row r="192" spans="2:10" x14ac:dyDescent="0.7">
      <c r="B192">
        <f t="shared" si="235"/>
        <v>12</v>
      </c>
      <c r="C192">
        <f t="shared" si="290"/>
        <v>11</v>
      </c>
      <c r="D192">
        <f t="shared" si="310"/>
        <v>1.5454545454545454</v>
      </c>
      <c r="F192">
        <f t="shared" si="291"/>
        <v>8</v>
      </c>
      <c r="G192">
        <f t="shared" si="292"/>
        <v>9</v>
      </c>
      <c r="H192">
        <f t="shared" si="293"/>
        <v>12</v>
      </c>
      <c r="I192">
        <f t="shared" ref="I192" si="313">MAX(1,COUNTIF(F182:F198,F192)-1)</f>
        <v>1</v>
      </c>
      <c r="J192">
        <f t="shared" ref="J192" si="314">COUNTIF(F182:F192,F192)-1</f>
        <v>0</v>
      </c>
    </row>
    <row r="193" spans="2:10" x14ac:dyDescent="0.7">
      <c r="B193">
        <f t="shared" si="235"/>
        <v>12</v>
      </c>
      <c r="C193">
        <f t="shared" si="290"/>
        <v>12</v>
      </c>
      <c r="D193">
        <f t="shared" si="310"/>
        <v>1.5454545454545454</v>
      </c>
      <c r="F193">
        <f t="shared" si="291"/>
        <v>8</v>
      </c>
      <c r="G193">
        <f t="shared" si="292"/>
        <v>9</v>
      </c>
      <c r="H193">
        <f t="shared" si="293"/>
        <v>12</v>
      </c>
      <c r="I193">
        <f t="shared" ref="I193" si="315">MAX(1,COUNTIF(F182:F198,F193)-1)</f>
        <v>1</v>
      </c>
      <c r="J193">
        <f t="shared" ref="J193" si="316">COUNTIF(F182:F193,F193)-1</f>
        <v>1</v>
      </c>
    </row>
    <row r="194" spans="2:10" x14ac:dyDescent="0.7">
      <c r="B194">
        <f t="shared" si="235"/>
        <v>12</v>
      </c>
      <c r="C194">
        <f t="shared" si="290"/>
        <v>13</v>
      </c>
      <c r="D194">
        <f t="shared" si="310"/>
        <v>1.5454545454545454</v>
      </c>
      <c r="F194">
        <f t="shared" si="291"/>
        <v>9</v>
      </c>
      <c r="G194">
        <f t="shared" si="292"/>
        <v>10</v>
      </c>
      <c r="H194">
        <f t="shared" si="293"/>
        <v>14</v>
      </c>
      <c r="I194">
        <f t="shared" ref="I194" si="317">MAX(1,COUNTIF(F182:F198,F194)-1)</f>
        <v>1</v>
      </c>
      <c r="J194">
        <f t="shared" ref="J194" si="318">COUNTIF(F182:F194,F194)-1</f>
        <v>0</v>
      </c>
    </row>
    <row r="195" spans="2:10" x14ac:dyDescent="0.7">
      <c r="B195">
        <f t="shared" si="235"/>
        <v>12</v>
      </c>
      <c r="C195">
        <f t="shared" si="290"/>
        <v>14</v>
      </c>
      <c r="D195">
        <f t="shared" si="310"/>
        <v>1.5454545454545454</v>
      </c>
      <c r="F195">
        <f t="shared" si="291"/>
        <v>10</v>
      </c>
      <c r="G195">
        <f t="shared" si="292"/>
        <v>11</v>
      </c>
      <c r="H195">
        <f t="shared" si="293"/>
        <v>15</v>
      </c>
      <c r="I195">
        <f t="shared" ref="I195" si="319">MAX(1,COUNTIF(F182:F198,F195)-1)</f>
        <v>1</v>
      </c>
      <c r="J195">
        <f t="shared" ref="J195" si="320">COUNTIF(F182:F195,F195)-1</f>
        <v>0</v>
      </c>
    </row>
    <row r="196" spans="2:10" x14ac:dyDescent="0.7">
      <c r="B196">
        <f t="shared" si="235"/>
        <v>12</v>
      </c>
      <c r="C196">
        <f t="shared" si="290"/>
        <v>15</v>
      </c>
      <c r="D196">
        <f t="shared" si="310"/>
        <v>1.5454545454545454</v>
      </c>
      <c r="F196">
        <f t="shared" si="291"/>
        <v>10</v>
      </c>
      <c r="G196">
        <f t="shared" si="292"/>
        <v>11</v>
      </c>
      <c r="H196">
        <f t="shared" si="293"/>
        <v>15</v>
      </c>
      <c r="I196">
        <f t="shared" ref="I196" si="321">MAX(1,COUNTIF(F182:F198,F196)-1)</f>
        <v>1</v>
      </c>
      <c r="J196">
        <f t="shared" ref="J196" si="322">COUNTIF(F182:F196,F196)-1</f>
        <v>1</v>
      </c>
    </row>
    <row r="197" spans="2:10" x14ac:dyDescent="0.7">
      <c r="B197">
        <f t="shared" si="235"/>
        <v>12</v>
      </c>
      <c r="C197">
        <f t="shared" si="290"/>
        <v>16</v>
      </c>
      <c r="D197">
        <f t="shared" si="310"/>
        <v>1.5454545454545454</v>
      </c>
      <c r="F197">
        <f t="shared" si="291"/>
        <v>11</v>
      </c>
      <c r="G197">
        <f t="shared" si="292"/>
        <v>12</v>
      </c>
      <c r="H197">
        <f t="shared" si="293"/>
        <v>17</v>
      </c>
      <c r="I197">
        <f t="shared" ref="I197" si="323">MAX(1,COUNTIF(F182:F198,F197)-1)</f>
        <v>1</v>
      </c>
      <c r="J197">
        <f t="shared" ref="J197" si="324">COUNTIF(F182:F197,F197)-1</f>
        <v>0</v>
      </c>
    </row>
    <row r="198" spans="2:10" x14ac:dyDescent="0.7">
      <c r="B198">
        <f t="shared" si="235"/>
        <v>12</v>
      </c>
      <c r="C198">
        <f t="shared" si="290"/>
        <v>17</v>
      </c>
      <c r="D198">
        <f t="shared" si="310"/>
        <v>1.5454545454545454</v>
      </c>
      <c r="F198">
        <f t="shared" si="291"/>
        <v>11</v>
      </c>
      <c r="G198">
        <f t="shared" si="292"/>
        <v>12</v>
      </c>
      <c r="H198">
        <f t="shared" si="293"/>
        <v>17</v>
      </c>
      <c r="I198">
        <f t="shared" ref="I198" si="325">MAX(1,COUNTIF(F182:F198,F198)-1)</f>
        <v>1</v>
      </c>
      <c r="J198">
        <f t="shared" ref="J198" si="326">COUNTIF(F182:F198,F198)-1</f>
        <v>1</v>
      </c>
    </row>
    <row r="199" spans="2:10" x14ac:dyDescent="0.7">
      <c r="B199">
        <f t="shared" si="235"/>
        <v>13</v>
      </c>
      <c r="C199">
        <v>1</v>
      </c>
      <c r="D199">
        <f t="shared" si="310"/>
        <v>1.4166666666666667</v>
      </c>
      <c r="F199">
        <f>MIN(B199-1,MAX(1,FLOOR(C199/D199,1)+1))</f>
        <v>1</v>
      </c>
      <c r="G199">
        <f>MIN(17,F199+1)</f>
        <v>2</v>
      </c>
      <c r="H199">
        <f>ROUND(MIN(F199*D199,17),0)</f>
        <v>1</v>
      </c>
      <c r="I199">
        <f t="shared" ref="I199" si="327">MAX(1,COUNTIF(F199:F215,F199)-1)</f>
        <v>1</v>
      </c>
      <c r="J199">
        <f t="shared" ref="J199" si="328">COUNTIF(F199:F199,F199)-1</f>
        <v>0</v>
      </c>
    </row>
    <row r="200" spans="2:10" x14ac:dyDescent="0.7">
      <c r="B200">
        <f t="shared" si="235"/>
        <v>13</v>
      </c>
      <c r="C200">
        <f t="shared" ref="C200:C215" si="329">C199+1</f>
        <v>2</v>
      </c>
      <c r="D200">
        <f t="shared" si="310"/>
        <v>1.4166666666666667</v>
      </c>
      <c r="F200">
        <f t="shared" ref="F200:F215" si="330">MIN(B200-1,MAX(1,FLOOR(C200/D200,1)+1))</f>
        <v>2</v>
      </c>
      <c r="G200">
        <f t="shared" ref="G200:G215" si="331">MIN(17,F200+1)</f>
        <v>3</v>
      </c>
      <c r="H200">
        <f t="shared" ref="H200:H215" si="332">ROUND(MIN(F200*D200,17),0)</f>
        <v>3</v>
      </c>
      <c r="I200">
        <f t="shared" ref="I200" si="333">MAX(1,COUNTIF(F199:F215,F200)-1)</f>
        <v>1</v>
      </c>
      <c r="J200">
        <f t="shared" ref="J200" si="334">COUNTIF(F199:F200,F200)-1</f>
        <v>0</v>
      </c>
    </row>
    <row r="201" spans="2:10" x14ac:dyDescent="0.7">
      <c r="B201">
        <f t="shared" si="235"/>
        <v>13</v>
      </c>
      <c r="C201">
        <f t="shared" si="329"/>
        <v>3</v>
      </c>
      <c r="D201">
        <f t="shared" si="310"/>
        <v>1.4166666666666667</v>
      </c>
      <c r="F201">
        <f t="shared" si="330"/>
        <v>3</v>
      </c>
      <c r="G201">
        <f t="shared" si="331"/>
        <v>4</v>
      </c>
      <c r="H201">
        <f t="shared" si="332"/>
        <v>4</v>
      </c>
      <c r="I201">
        <f t="shared" ref="I201" si="335">MAX(1,COUNTIF(F199:F215,F201)-1)</f>
        <v>1</v>
      </c>
      <c r="J201">
        <f t="shared" ref="J201" si="336">COUNTIF(F199:F201,F201)-1</f>
        <v>0</v>
      </c>
    </row>
    <row r="202" spans="2:10" x14ac:dyDescent="0.7">
      <c r="B202">
        <f t="shared" si="235"/>
        <v>13</v>
      </c>
      <c r="C202">
        <f t="shared" si="329"/>
        <v>4</v>
      </c>
      <c r="D202">
        <f t="shared" si="310"/>
        <v>1.4166666666666667</v>
      </c>
      <c r="F202">
        <f t="shared" si="330"/>
        <v>3</v>
      </c>
      <c r="G202">
        <f t="shared" si="331"/>
        <v>4</v>
      </c>
      <c r="H202">
        <f t="shared" si="332"/>
        <v>4</v>
      </c>
      <c r="I202">
        <f t="shared" ref="I202" si="337">MAX(1,COUNTIF(F199:F215,F202)-1)</f>
        <v>1</v>
      </c>
      <c r="J202">
        <f t="shared" ref="J202" si="338">COUNTIF(F199:F202,F202)-1</f>
        <v>1</v>
      </c>
    </row>
    <row r="203" spans="2:10" x14ac:dyDescent="0.7">
      <c r="B203">
        <f t="shared" si="235"/>
        <v>13</v>
      </c>
      <c r="C203">
        <f t="shared" si="329"/>
        <v>5</v>
      </c>
      <c r="D203">
        <f t="shared" si="310"/>
        <v>1.4166666666666667</v>
      </c>
      <c r="F203">
        <f t="shared" si="330"/>
        <v>4</v>
      </c>
      <c r="G203">
        <f t="shared" si="331"/>
        <v>5</v>
      </c>
      <c r="H203">
        <f t="shared" si="332"/>
        <v>6</v>
      </c>
      <c r="I203">
        <f t="shared" ref="I203" si="339">MAX(1,COUNTIF(F199:F215,F203)-1)</f>
        <v>1</v>
      </c>
      <c r="J203">
        <f t="shared" ref="J203" si="340">COUNTIF(F199:F203,F203)-1</f>
        <v>0</v>
      </c>
    </row>
    <row r="204" spans="2:10" x14ac:dyDescent="0.7">
      <c r="B204">
        <f t="shared" si="235"/>
        <v>13</v>
      </c>
      <c r="C204">
        <f t="shared" si="329"/>
        <v>6</v>
      </c>
      <c r="D204">
        <f t="shared" si="310"/>
        <v>1.4166666666666667</v>
      </c>
      <c r="F204">
        <f t="shared" si="330"/>
        <v>5</v>
      </c>
      <c r="G204">
        <f t="shared" si="331"/>
        <v>6</v>
      </c>
      <c r="H204">
        <f t="shared" si="332"/>
        <v>7</v>
      </c>
      <c r="I204">
        <f t="shared" ref="I204" si="341">MAX(1,COUNTIF(F199:F215,F204)-1)</f>
        <v>1</v>
      </c>
      <c r="J204">
        <f t="shared" ref="J204" si="342">COUNTIF(F199:F204,F204)-1</f>
        <v>0</v>
      </c>
    </row>
    <row r="205" spans="2:10" x14ac:dyDescent="0.7">
      <c r="B205">
        <f t="shared" si="235"/>
        <v>13</v>
      </c>
      <c r="C205">
        <f t="shared" si="329"/>
        <v>7</v>
      </c>
      <c r="D205">
        <f t="shared" si="310"/>
        <v>1.4166666666666667</v>
      </c>
      <c r="F205">
        <f t="shared" si="330"/>
        <v>5</v>
      </c>
      <c r="G205">
        <f t="shared" si="331"/>
        <v>6</v>
      </c>
      <c r="H205">
        <f t="shared" si="332"/>
        <v>7</v>
      </c>
      <c r="I205">
        <f t="shared" ref="I205" si="343">MAX(1,COUNTIF(F199:F215,F205)-1)</f>
        <v>1</v>
      </c>
      <c r="J205">
        <f t="shared" ref="J205" si="344">COUNTIF(F199:F205,F205)-1</f>
        <v>1</v>
      </c>
    </row>
    <row r="206" spans="2:10" x14ac:dyDescent="0.7">
      <c r="B206">
        <f t="shared" si="235"/>
        <v>13</v>
      </c>
      <c r="C206">
        <f t="shared" si="329"/>
        <v>8</v>
      </c>
      <c r="D206">
        <f t="shared" si="310"/>
        <v>1.4166666666666667</v>
      </c>
      <c r="F206">
        <f t="shared" si="330"/>
        <v>6</v>
      </c>
      <c r="G206">
        <f t="shared" si="331"/>
        <v>7</v>
      </c>
      <c r="H206">
        <f t="shared" si="332"/>
        <v>9</v>
      </c>
      <c r="I206">
        <f t="shared" ref="I206" si="345">MAX(1,COUNTIF(F199:F215,F206)-1)</f>
        <v>1</v>
      </c>
      <c r="J206">
        <f t="shared" ref="J206" si="346">COUNTIF(F199:F206,F206)-1</f>
        <v>0</v>
      </c>
    </row>
    <row r="207" spans="2:10" x14ac:dyDescent="0.7">
      <c r="B207">
        <f t="shared" si="235"/>
        <v>13</v>
      </c>
      <c r="C207">
        <f t="shared" si="329"/>
        <v>9</v>
      </c>
      <c r="D207">
        <f t="shared" si="310"/>
        <v>1.4166666666666667</v>
      </c>
      <c r="F207">
        <f t="shared" si="330"/>
        <v>7</v>
      </c>
      <c r="G207">
        <f t="shared" si="331"/>
        <v>8</v>
      </c>
      <c r="H207">
        <f t="shared" si="332"/>
        <v>10</v>
      </c>
      <c r="I207">
        <f t="shared" ref="I207" si="347">MAX(1,COUNTIF(F199:F215,F207)-1)</f>
        <v>1</v>
      </c>
      <c r="J207">
        <f t="shared" ref="J207" si="348">COUNTIF(F199:F207,F207)-1</f>
        <v>0</v>
      </c>
    </row>
    <row r="208" spans="2:10" x14ac:dyDescent="0.7">
      <c r="B208">
        <f t="shared" si="235"/>
        <v>13</v>
      </c>
      <c r="C208">
        <f t="shared" si="329"/>
        <v>10</v>
      </c>
      <c r="D208">
        <f t="shared" si="310"/>
        <v>1.4166666666666667</v>
      </c>
      <c r="F208">
        <f t="shared" si="330"/>
        <v>8</v>
      </c>
      <c r="G208">
        <f t="shared" si="331"/>
        <v>9</v>
      </c>
      <c r="H208">
        <f t="shared" si="332"/>
        <v>11</v>
      </c>
      <c r="I208">
        <f t="shared" ref="I208" si="349">MAX(1,COUNTIF(F199:F215,F208)-1)</f>
        <v>1</v>
      </c>
      <c r="J208">
        <f t="shared" ref="J208" si="350">COUNTIF(F199:F208,F208)-1</f>
        <v>0</v>
      </c>
    </row>
    <row r="209" spans="2:10" x14ac:dyDescent="0.7">
      <c r="B209">
        <f t="shared" si="235"/>
        <v>13</v>
      </c>
      <c r="C209">
        <f t="shared" si="329"/>
        <v>11</v>
      </c>
      <c r="D209">
        <f t="shared" si="310"/>
        <v>1.4166666666666667</v>
      </c>
      <c r="F209">
        <f t="shared" si="330"/>
        <v>8</v>
      </c>
      <c r="G209">
        <f t="shared" si="331"/>
        <v>9</v>
      </c>
      <c r="H209">
        <f t="shared" si="332"/>
        <v>11</v>
      </c>
      <c r="I209">
        <f t="shared" ref="I209" si="351">MAX(1,COUNTIF(F199:F215,F209)-1)</f>
        <v>1</v>
      </c>
      <c r="J209">
        <f t="shared" ref="J209" si="352">COUNTIF(F199:F209,F209)-1</f>
        <v>1</v>
      </c>
    </row>
    <row r="210" spans="2:10" x14ac:dyDescent="0.7">
      <c r="B210">
        <f t="shared" si="235"/>
        <v>13</v>
      </c>
      <c r="C210">
        <f t="shared" si="329"/>
        <v>12</v>
      </c>
      <c r="D210">
        <f t="shared" si="310"/>
        <v>1.4166666666666667</v>
      </c>
      <c r="F210">
        <f t="shared" si="330"/>
        <v>9</v>
      </c>
      <c r="G210">
        <f t="shared" si="331"/>
        <v>10</v>
      </c>
      <c r="H210">
        <f t="shared" si="332"/>
        <v>13</v>
      </c>
      <c r="I210">
        <f t="shared" ref="I210" si="353">MAX(1,COUNTIF(F199:F215,F210)-1)</f>
        <v>1</v>
      </c>
      <c r="J210">
        <f t="shared" ref="J210" si="354">COUNTIF(F199:F210,F210)-1</f>
        <v>0</v>
      </c>
    </row>
    <row r="211" spans="2:10" x14ac:dyDescent="0.7">
      <c r="B211">
        <f t="shared" si="235"/>
        <v>13</v>
      </c>
      <c r="C211">
        <f t="shared" si="329"/>
        <v>13</v>
      </c>
      <c r="D211">
        <f t="shared" si="310"/>
        <v>1.4166666666666667</v>
      </c>
      <c r="F211">
        <f t="shared" si="330"/>
        <v>10</v>
      </c>
      <c r="G211">
        <f t="shared" si="331"/>
        <v>11</v>
      </c>
      <c r="H211">
        <f t="shared" si="332"/>
        <v>14</v>
      </c>
      <c r="I211">
        <f t="shared" ref="I211" si="355">MAX(1,COUNTIF(F199:F215,F211)-1)</f>
        <v>1</v>
      </c>
      <c r="J211">
        <f t="shared" ref="J211" si="356">COUNTIF(F199:F211,F211)-1</f>
        <v>0</v>
      </c>
    </row>
    <row r="212" spans="2:10" x14ac:dyDescent="0.7">
      <c r="B212">
        <f t="shared" si="235"/>
        <v>13</v>
      </c>
      <c r="C212">
        <f t="shared" si="329"/>
        <v>14</v>
      </c>
      <c r="D212">
        <f t="shared" si="310"/>
        <v>1.4166666666666667</v>
      </c>
      <c r="F212">
        <f t="shared" si="330"/>
        <v>10</v>
      </c>
      <c r="G212">
        <f t="shared" si="331"/>
        <v>11</v>
      </c>
      <c r="H212">
        <f t="shared" si="332"/>
        <v>14</v>
      </c>
      <c r="I212">
        <f t="shared" ref="I212" si="357">MAX(1,COUNTIF(F199:F215,F212)-1)</f>
        <v>1</v>
      </c>
      <c r="J212">
        <f t="shared" ref="J212" si="358">COUNTIF(F199:F212,F212)-1</f>
        <v>1</v>
      </c>
    </row>
    <row r="213" spans="2:10" x14ac:dyDescent="0.7">
      <c r="B213">
        <f t="shared" si="235"/>
        <v>13</v>
      </c>
      <c r="C213">
        <f t="shared" si="329"/>
        <v>15</v>
      </c>
      <c r="D213">
        <f t="shared" si="310"/>
        <v>1.4166666666666667</v>
      </c>
      <c r="F213">
        <f t="shared" si="330"/>
        <v>11</v>
      </c>
      <c r="G213">
        <f t="shared" si="331"/>
        <v>12</v>
      </c>
      <c r="H213">
        <f t="shared" si="332"/>
        <v>16</v>
      </c>
      <c r="I213">
        <f t="shared" ref="I213" si="359">MAX(1,COUNTIF(F199:F215,F213)-1)</f>
        <v>1</v>
      </c>
      <c r="J213">
        <f t="shared" ref="J213" si="360">COUNTIF(F199:F213,F213)-1</f>
        <v>0</v>
      </c>
    </row>
    <row r="214" spans="2:10" x14ac:dyDescent="0.7">
      <c r="B214">
        <f t="shared" si="235"/>
        <v>13</v>
      </c>
      <c r="C214">
        <f t="shared" si="329"/>
        <v>16</v>
      </c>
      <c r="D214">
        <f t="shared" si="310"/>
        <v>1.4166666666666667</v>
      </c>
      <c r="F214">
        <f t="shared" si="330"/>
        <v>12</v>
      </c>
      <c r="G214">
        <f t="shared" si="331"/>
        <v>13</v>
      </c>
      <c r="H214">
        <f t="shared" si="332"/>
        <v>17</v>
      </c>
      <c r="I214">
        <f t="shared" ref="I214" si="361">MAX(1,COUNTIF(F199:F215,F214)-1)</f>
        <v>1</v>
      </c>
      <c r="J214">
        <f t="shared" ref="J214" si="362">COUNTIF(F199:F214,F214)-1</f>
        <v>0</v>
      </c>
    </row>
    <row r="215" spans="2:10" x14ac:dyDescent="0.7">
      <c r="B215">
        <f t="shared" si="235"/>
        <v>13</v>
      </c>
      <c r="C215">
        <f t="shared" si="329"/>
        <v>17</v>
      </c>
      <c r="D215">
        <f t="shared" si="310"/>
        <v>1.4166666666666667</v>
      </c>
      <c r="F215">
        <f t="shared" si="330"/>
        <v>12</v>
      </c>
      <c r="G215">
        <f t="shared" si="331"/>
        <v>13</v>
      </c>
      <c r="H215">
        <f t="shared" si="332"/>
        <v>17</v>
      </c>
      <c r="I215">
        <f t="shared" ref="I215" si="363">MAX(1,COUNTIF(F199:F215,F215)-1)</f>
        <v>1</v>
      </c>
      <c r="J215">
        <f t="shared" ref="J215" si="364">COUNTIF(F199:F215,F215)-1</f>
        <v>1</v>
      </c>
    </row>
    <row r="216" spans="2:10" x14ac:dyDescent="0.7">
      <c r="B216">
        <f t="shared" si="235"/>
        <v>14</v>
      </c>
      <c r="C216">
        <v>1</v>
      </c>
      <c r="D216">
        <f t="shared" si="310"/>
        <v>1.3076923076923077</v>
      </c>
      <c r="F216">
        <f>MIN(B216-1,MAX(1,FLOOR(C216/D216,1)+1))</f>
        <v>1</v>
      </c>
      <c r="G216">
        <f>MIN(17,F216+1)</f>
        <v>2</v>
      </c>
      <c r="H216">
        <f>ROUND(MIN(F216*D216,17),0)</f>
        <v>1</v>
      </c>
      <c r="I216">
        <f t="shared" ref="I216" si="365">MAX(1,COUNTIF(F216:F232,F216)-1)</f>
        <v>1</v>
      </c>
      <c r="J216">
        <f t="shared" ref="J216" si="366">COUNTIF(F216:F216,F216)-1</f>
        <v>0</v>
      </c>
    </row>
    <row r="217" spans="2:10" x14ac:dyDescent="0.7">
      <c r="B217">
        <f t="shared" si="235"/>
        <v>14</v>
      </c>
      <c r="C217">
        <f t="shared" ref="C217:C232" si="367">C216+1</f>
        <v>2</v>
      </c>
      <c r="D217">
        <f t="shared" si="310"/>
        <v>1.3076923076923077</v>
      </c>
      <c r="F217">
        <f t="shared" ref="F217:F232" si="368">MIN(B217-1,MAX(1,FLOOR(C217/D217,1)+1))</f>
        <v>2</v>
      </c>
      <c r="G217">
        <f t="shared" ref="G217:G232" si="369">MIN(17,F217+1)</f>
        <v>3</v>
      </c>
      <c r="H217">
        <f t="shared" ref="H217:H232" si="370">ROUND(MIN(F217*D217,17),0)</f>
        <v>3</v>
      </c>
      <c r="I217">
        <f t="shared" ref="I217" si="371">MAX(1,COUNTIF(F216:F232,F217)-1)</f>
        <v>1</v>
      </c>
      <c r="J217">
        <f t="shared" ref="J217" si="372">COUNTIF(F216:F217,F217)-1</f>
        <v>0</v>
      </c>
    </row>
    <row r="218" spans="2:10" x14ac:dyDescent="0.7">
      <c r="B218">
        <f t="shared" si="235"/>
        <v>14</v>
      </c>
      <c r="C218">
        <f t="shared" si="367"/>
        <v>3</v>
      </c>
      <c r="D218">
        <f t="shared" si="310"/>
        <v>1.3076923076923077</v>
      </c>
      <c r="F218">
        <f t="shared" si="368"/>
        <v>3</v>
      </c>
      <c r="G218">
        <f t="shared" si="369"/>
        <v>4</v>
      </c>
      <c r="H218">
        <f t="shared" si="370"/>
        <v>4</v>
      </c>
      <c r="I218">
        <f t="shared" ref="I218" si="373">MAX(1,COUNTIF(F216:F232,F218)-1)</f>
        <v>1</v>
      </c>
      <c r="J218">
        <f t="shared" ref="J218" si="374">COUNTIF(F216:F218,F218)-1</f>
        <v>0</v>
      </c>
    </row>
    <row r="219" spans="2:10" x14ac:dyDescent="0.7">
      <c r="B219">
        <f t="shared" si="235"/>
        <v>14</v>
      </c>
      <c r="C219">
        <f t="shared" si="367"/>
        <v>4</v>
      </c>
      <c r="D219">
        <f t="shared" si="310"/>
        <v>1.3076923076923077</v>
      </c>
      <c r="F219">
        <f t="shared" si="368"/>
        <v>4</v>
      </c>
      <c r="G219">
        <f t="shared" si="369"/>
        <v>5</v>
      </c>
      <c r="H219">
        <f t="shared" si="370"/>
        <v>5</v>
      </c>
      <c r="I219">
        <f t="shared" ref="I219" si="375">MAX(1,COUNTIF(F216:F232,F219)-1)</f>
        <v>1</v>
      </c>
      <c r="J219">
        <f t="shared" ref="J219" si="376">COUNTIF(F216:F219,F219)-1</f>
        <v>0</v>
      </c>
    </row>
    <row r="220" spans="2:10" x14ac:dyDescent="0.7">
      <c r="B220">
        <f t="shared" si="235"/>
        <v>14</v>
      </c>
      <c r="C220">
        <f t="shared" si="367"/>
        <v>5</v>
      </c>
      <c r="D220">
        <f t="shared" si="310"/>
        <v>1.3076923076923077</v>
      </c>
      <c r="F220">
        <f t="shared" si="368"/>
        <v>4</v>
      </c>
      <c r="G220">
        <f t="shared" si="369"/>
        <v>5</v>
      </c>
      <c r="H220">
        <f t="shared" si="370"/>
        <v>5</v>
      </c>
      <c r="I220">
        <f t="shared" ref="I220" si="377">MAX(1,COUNTIF(F216:F232,F220)-1)</f>
        <v>1</v>
      </c>
      <c r="J220">
        <f t="shared" ref="J220" si="378">COUNTIF(F216:F220,F220)-1</f>
        <v>1</v>
      </c>
    </row>
    <row r="221" spans="2:10" x14ac:dyDescent="0.7">
      <c r="B221">
        <f t="shared" si="235"/>
        <v>14</v>
      </c>
      <c r="C221">
        <f t="shared" si="367"/>
        <v>6</v>
      </c>
      <c r="D221">
        <f t="shared" si="310"/>
        <v>1.3076923076923077</v>
      </c>
      <c r="F221">
        <f t="shared" si="368"/>
        <v>5</v>
      </c>
      <c r="G221">
        <f t="shared" si="369"/>
        <v>6</v>
      </c>
      <c r="H221">
        <f t="shared" si="370"/>
        <v>7</v>
      </c>
      <c r="I221">
        <f t="shared" ref="I221" si="379">MAX(1,COUNTIF(F216:F232,F221)-1)</f>
        <v>1</v>
      </c>
      <c r="J221">
        <f t="shared" ref="J221" si="380">COUNTIF(F216:F221,F221)-1</f>
        <v>0</v>
      </c>
    </row>
    <row r="222" spans="2:10" x14ac:dyDescent="0.7">
      <c r="B222">
        <f t="shared" ref="B222:B283" si="381">B205+1</f>
        <v>14</v>
      </c>
      <c r="C222">
        <f t="shared" si="367"/>
        <v>7</v>
      </c>
      <c r="D222">
        <f t="shared" si="310"/>
        <v>1.3076923076923077</v>
      </c>
      <c r="F222">
        <f t="shared" si="368"/>
        <v>6</v>
      </c>
      <c r="G222">
        <f t="shared" si="369"/>
        <v>7</v>
      </c>
      <c r="H222">
        <f t="shared" si="370"/>
        <v>8</v>
      </c>
      <c r="I222">
        <f t="shared" ref="I222" si="382">MAX(1,COUNTIF(F216:F232,F222)-1)</f>
        <v>1</v>
      </c>
      <c r="J222">
        <f t="shared" ref="J222" si="383">COUNTIF(F216:F222,F222)-1</f>
        <v>0</v>
      </c>
    </row>
    <row r="223" spans="2:10" x14ac:dyDescent="0.7">
      <c r="B223">
        <f t="shared" si="381"/>
        <v>14</v>
      </c>
      <c r="C223">
        <f t="shared" si="367"/>
        <v>8</v>
      </c>
      <c r="D223">
        <f t="shared" si="310"/>
        <v>1.3076923076923077</v>
      </c>
      <c r="F223">
        <f t="shared" si="368"/>
        <v>7</v>
      </c>
      <c r="G223">
        <f t="shared" si="369"/>
        <v>8</v>
      </c>
      <c r="H223">
        <f t="shared" si="370"/>
        <v>9</v>
      </c>
      <c r="I223">
        <f t="shared" ref="I223" si="384">MAX(1,COUNTIF(F216:F232,F223)-1)</f>
        <v>1</v>
      </c>
      <c r="J223">
        <f t="shared" ref="J223" si="385">COUNTIF(F216:F223,F223)-1</f>
        <v>0</v>
      </c>
    </row>
    <row r="224" spans="2:10" x14ac:dyDescent="0.7">
      <c r="B224">
        <f t="shared" si="381"/>
        <v>14</v>
      </c>
      <c r="C224">
        <f t="shared" si="367"/>
        <v>9</v>
      </c>
      <c r="D224">
        <f t="shared" si="310"/>
        <v>1.3076923076923077</v>
      </c>
      <c r="F224">
        <f t="shared" si="368"/>
        <v>7</v>
      </c>
      <c r="G224">
        <f t="shared" si="369"/>
        <v>8</v>
      </c>
      <c r="H224">
        <f t="shared" si="370"/>
        <v>9</v>
      </c>
      <c r="I224">
        <f t="shared" ref="I224" si="386">MAX(1,COUNTIF(F216:F232,F224)-1)</f>
        <v>1</v>
      </c>
      <c r="J224">
        <f t="shared" ref="J224" si="387">COUNTIF(F216:F224,F224)-1</f>
        <v>1</v>
      </c>
    </row>
    <row r="225" spans="2:10" x14ac:dyDescent="0.7">
      <c r="B225">
        <f t="shared" si="381"/>
        <v>14</v>
      </c>
      <c r="C225">
        <f t="shared" si="367"/>
        <v>10</v>
      </c>
      <c r="D225">
        <f t="shared" si="310"/>
        <v>1.3076923076923077</v>
      </c>
      <c r="F225">
        <f t="shared" si="368"/>
        <v>8</v>
      </c>
      <c r="G225">
        <f t="shared" si="369"/>
        <v>9</v>
      </c>
      <c r="H225">
        <f t="shared" si="370"/>
        <v>10</v>
      </c>
      <c r="I225">
        <f t="shared" ref="I225" si="388">MAX(1,COUNTIF(F216:F232,F225)-1)</f>
        <v>1</v>
      </c>
      <c r="J225">
        <f t="shared" ref="J225" si="389">COUNTIF(F216:F225,F225)-1</f>
        <v>0</v>
      </c>
    </row>
    <row r="226" spans="2:10" x14ac:dyDescent="0.7">
      <c r="B226">
        <f t="shared" si="381"/>
        <v>14</v>
      </c>
      <c r="C226">
        <f t="shared" si="367"/>
        <v>11</v>
      </c>
      <c r="D226">
        <f t="shared" si="310"/>
        <v>1.3076923076923077</v>
      </c>
      <c r="F226">
        <f t="shared" si="368"/>
        <v>9</v>
      </c>
      <c r="G226">
        <f t="shared" si="369"/>
        <v>10</v>
      </c>
      <c r="H226">
        <f t="shared" si="370"/>
        <v>12</v>
      </c>
      <c r="I226">
        <f t="shared" ref="I226" si="390">MAX(1,COUNTIF(F216:F232,F226)-1)</f>
        <v>1</v>
      </c>
      <c r="J226">
        <f t="shared" ref="J226" si="391">COUNTIF(F216:F226,F226)-1</f>
        <v>0</v>
      </c>
    </row>
    <row r="227" spans="2:10" x14ac:dyDescent="0.7">
      <c r="B227">
        <f t="shared" si="381"/>
        <v>14</v>
      </c>
      <c r="C227">
        <f t="shared" si="367"/>
        <v>12</v>
      </c>
      <c r="D227">
        <f t="shared" si="310"/>
        <v>1.3076923076923077</v>
      </c>
      <c r="F227">
        <f t="shared" si="368"/>
        <v>10</v>
      </c>
      <c r="G227">
        <f t="shared" si="369"/>
        <v>11</v>
      </c>
      <c r="H227">
        <f t="shared" si="370"/>
        <v>13</v>
      </c>
      <c r="I227">
        <f t="shared" ref="I227" si="392">MAX(1,COUNTIF(F216:F232,F227)-1)</f>
        <v>1</v>
      </c>
      <c r="J227">
        <f t="shared" ref="J227" si="393">COUNTIF(F216:F227,F227)-1</f>
        <v>0</v>
      </c>
    </row>
    <row r="228" spans="2:10" x14ac:dyDescent="0.7">
      <c r="B228">
        <f t="shared" si="381"/>
        <v>14</v>
      </c>
      <c r="C228">
        <f t="shared" si="367"/>
        <v>13</v>
      </c>
      <c r="D228">
        <f t="shared" si="310"/>
        <v>1.3076923076923077</v>
      </c>
      <c r="F228">
        <f t="shared" si="368"/>
        <v>10</v>
      </c>
      <c r="G228">
        <f t="shared" si="369"/>
        <v>11</v>
      </c>
      <c r="H228">
        <f t="shared" si="370"/>
        <v>13</v>
      </c>
      <c r="I228">
        <f t="shared" ref="I228" si="394">MAX(1,COUNTIF(F216:F232,F228)-1)</f>
        <v>1</v>
      </c>
      <c r="J228">
        <f t="shared" ref="J228" si="395">COUNTIF(F216:F228,F228)-1</f>
        <v>1</v>
      </c>
    </row>
    <row r="229" spans="2:10" x14ac:dyDescent="0.7">
      <c r="B229">
        <f t="shared" si="381"/>
        <v>14</v>
      </c>
      <c r="C229">
        <f t="shared" si="367"/>
        <v>14</v>
      </c>
      <c r="D229">
        <f t="shared" si="310"/>
        <v>1.3076923076923077</v>
      </c>
      <c r="F229">
        <f t="shared" si="368"/>
        <v>11</v>
      </c>
      <c r="G229">
        <f t="shared" si="369"/>
        <v>12</v>
      </c>
      <c r="H229">
        <f t="shared" si="370"/>
        <v>14</v>
      </c>
      <c r="I229">
        <f t="shared" ref="I229" si="396">MAX(1,COUNTIF(F216:F232,F229)-1)</f>
        <v>1</v>
      </c>
      <c r="J229">
        <f t="shared" ref="J229" si="397">COUNTIF(F216:F229,F229)-1</f>
        <v>0</v>
      </c>
    </row>
    <row r="230" spans="2:10" x14ac:dyDescent="0.7">
      <c r="B230">
        <f t="shared" si="381"/>
        <v>14</v>
      </c>
      <c r="C230">
        <f t="shared" si="367"/>
        <v>15</v>
      </c>
      <c r="D230">
        <f t="shared" si="310"/>
        <v>1.3076923076923077</v>
      </c>
      <c r="F230">
        <f t="shared" si="368"/>
        <v>12</v>
      </c>
      <c r="G230">
        <f t="shared" si="369"/>
        <v>13</v>
      </c>
      <c r="H230">
        <f t="shared" si="370"/>
        <v>16</v>
      </c>
      <c r="I230">
        <f t="shared" ref="I230" si="398">MAX(1,COUNTIF(F216:F232,F230)-1)</f>
        <v>1</v>
      </c>
      <c r="J230">
        <f t="shared" ref="J230" si="399">COUNTIF(F216:F230,F230)-1</f>
        <v>0</v>
      </c>
    </row>
    <row r="231" spans="2:10" x14ac:dyDescent="0.7">
      <c r="B231">
        <f t="shared" si="381"/>
        <v>14</v>
      </c>
      <c r="C231">
        <f t="shared" si="367"/>
        <v>16</v>
      </c>
      <c r="D231">
        <f t="shared" si="310"/>
        <v>1.3076923076923077</v>
      </c>
      <c r="F231">
        <f t="shared" si="368"/>
        <v>13</v>
      </c>
      <c r="G231">
        <f t="shared" si="369"/>
        <v>14</v>
      </c>
      <c r="H231">
        <f t="shared" si="370"/>
        <v>17</v>
      </c>
      <c r="I231">
        <f t="shared" ref="I231" si="400">MAX(1,COUNTIF(F216:F232,F231)-1)</f>
        <v>1</v>
      </c>
      <c r="J231">
        <f t="shared" ref="J231" si="401">COUNTIF(F216:F231,F231)-1</f>
        <v>0</v>
      </c>
    </row>
    <row r="232" spans="2:10" x14ac:dyDescent="0.7">
      <c r="B232">
        <f t="shared" si="381"/>
        <v>14</v>
      </c>
      <c r="C232">
        <f t="shared" si="367"/>
        <v>17</v>
      </c>
      <c r="D232">
        <f t="shared" si="310"/>
        <v>1.3076923076923077</v>
      </c>
      <c r="F232">
        <f t="shared" si="368"/>
        <v>13</v>
      </c>
      <c r="G232">
        <f t="shared" si="369"/>
        <v>14</v>
      </c>
      <c r="H232">
        <f t="shared" si="370"/>
        <v>17</v>
      </c>
      <c r="I232">
        <f t="shared" ref="I232" si="402">MAX(1,COUNTIF(F216:F232,F232)-1)</f>
        <v>1</v>
      </c>
      <c r="J232">
        <f t="shared" ref="J232" si="403">COUNTIF(F216:F232,F232)-1</f>
        <v>1</v>
      </c>
    </row>
    <row r="233" spans="2:10" x14ac:dyDescent="0.7">
      <c r="B233">
        <f t="shared" si="381"/>
        <v>15</v>
      </c>
      <c r="C233">
        <v>1</v>
      </c>
      <c r="D233">
        <f t="shared" si="310"/>
        <v>1.2142857142857142</v>
      </c>
      <c r="F233">
        <f>MIN(B233-1,MAX(1,FLOOR(C233/D233,1)+1))</f>
        <v>1</v>
      </c>
      <c r="G233">
        <f>MIN(17,F233+1)</f>
        <v>2</v>
      </c>
      <c r="H233">
        <f>ROUND(MIN(F233*D233,17),0)</f>
        <v>1</v>
      </c>
      <c r="I233">
        <f t="shared" ref="I233" si="404">MAX(1,COUNTIF(F233:F249,F233)-1)</f>
        <v>1</v>
      </c>
      <c r="J233">
        <f t="shared" ref="J233" si="405">COUNTIF(F233:F233,F233)-1</f>
        <v>0</v>
      </c>
    </row>
    <row r="234" spans="2:10" x14ac:dyDescent="0.7">
      <c r="B234">
        <f t="shared" si="381"/>
        <v>15</v>
      </c>
      <c r="C234">
        <f t="shared" ref="C234:C249" si="406">C233+1</f>
        <v>2</v>
      </c>
      <c r="D234">
        <f t="shared" si="310"/>
        <v>1.2142857142857142</v>
      </c>
      <c r="F234">
        <f t="shared" ref="F234:F249" si="407">MIN(B234-1,MAX(1,FLOOR(C234/D234,1)+1))</f>
        <v>2</v>
      </c>
      <c r="G234">
        <f t="shared" ref="G234:G249" si="408">MIN(17,F234+1)</f>
        <v>3</v>
      </c>
      <c r="H234">
        <f t="shared" ref="H234:H249" si="409">ROUND(MIN(F234*D234,17),0)</f>
        <v>2</v>
      </c>
      <c r="I234">
        <f t="shared" ref="I234" si="410">MAX(1,COUNTIF(F233:F249,F234)-1)</f>
        <v>1</v>
      </c>
      <c r="J234">
        <f t="shared" ref="J234" si="411">COUNTIF(F233:F234,F234)-1</f>
        <v>0</v>
      </c>
    </row>
    <row r="235" spans="2:10" x14ac:dyDescent="0.7">
      <c r="B235">
        <f t="shared" si="381"/>
        <v>15</v>
      </c>
      <c r="C235">
        <f t="shared" si="406"/>
        <v>3</v>
      </c>
      <c r="D235">
        <f t="shared" si="310"/>
        <v>1.2142857142857142</v>
      </c>
      <c r="F235">
        <f t="shared" si="407"/>
        <v>3</v>
      </c>
      <c r="G235">
        <f t="shared" si="408"/>
        <v>4</v>
      </c>
      <c r="H235">
        <f t="shared" si="409"/>
        <v>4</v>
      </c>
      <c r="I235">
        <f t="shared" ref="I235" si="412">MAX(1,COUNTIF(F233:F249,F235)-1)</f>
        <v>1</v>
      </c>
      <c r="J235">
        <f t="shared" ref="J235" si="413">COUNTIF(F233:F235,F235)-1</f>
        <v>0</v>
      </c>
    </row>
    <row r="236" spans="2:10" x14ac:dyDescent="0.7">
      <c r="B236">
        <f t="shared" si="381"/>
        <v>15</v>
      </c>
      <c r="C236">
        <f t="shared" si="406"/>
        <v>4</v>
      </c>
      <c r="D236">
        <f t="shared" si="310"/>
        <v>1.2142857142857142</v>
      </c>
      <c r="F236">
        <f t="shared" si="407"/>
        <v>4</v>
      </c>
      <c r="G236">
        <f t="shared" si="408"/>
        <v>5</v>
      </c>
      <c r="H236">
        <f t="shared" si="409"/>
        <v>5</v>
      </c>
      <c r="I236">
        <f t="shared" ref="I236" si="414">MAX(1,COUNTIF(F233:F249,F236)-1)</f>
        <v>1</v>
      </c>
      <c r="J236">
        <f t="shared" ref="J236" si="415">COUNTIF(F233:F236,F236)-1</f>
        <v>0</v>
      </c>
    </row>
    <row r="237" spans="2:10" x14ac:dyDescent="0.7">
      <c r="B237">
        <f t="shared" si="381"/>
        <v>15</v>
      </c>
      <c r="C237">
        <f t="shared" si="406"/>
        <v>5</v>
      </c>
      <c r="D237">
        <f t="shared" si="310"/>
        <v>1.2142857142857142</v>
      </c>
      <c r="F237">
        <f t="shared" si="407"/>
        <v>5</v>
      </c>
      <c r="G237">
        <f t="shared" si="408"/>
        <v>6</v>
      </c>
      <c r="H237">
        <f t="shared" si="409"/>
        <v>6</v>
      </c>
      <c r="I237">
        <f t="shared" ref="I237" si="416">MAX(1,COUNTIF(F233:F249,F237)-1)</f>
        <v>1</v>
      </c>
      <c r="J237">
        <f t="shared" ref="J237" si="417">COUNTIF(F233:F237,F237)-1</f>
        <v>0</v>
      </c>
    </row>
    <row r="238" spans="2:10" x14ac:dyDescent="0.7">
      <c r="B238">
        <f t="shared" si="381"/>
        <v>15</v>
      </c>
      <c r="C238">
        <f t="shared" si="406"/>
        <v>6</v>
      </c>
      <c r="D238">
        <f t="shared" si="310"/>
        <v>1.2142857142857142</v>
      </c>
      <c r="F238">
        <f t="shared" si="407"/>
        <v>5</v>
      </c>
      <c r="G238">
        <f t="shared" si="408"/>
        <v>6</v>
      </c>
      <c r="H238">
        <f t="shared" si="409"/>
        <v>6</v>
      </c>
      <c r="I238">
        <f t="shared" ref="I238" si="418">MAX(1,COUNTIF(F233:F249,F238)-1)</f>
        <v>1</v>
      </c>
      <c r="J238">
        <f t="shared" ref="J238" si="419">COUNTIF(F233:F238,F238)-1</f>
        <v>1</v>
      </c>
    </row>
    <row r="239" spans="2:10" x14ac:dyDescent="0.7">
      <c r="B239">
        <f t="shared" si="381"/>
        <v>15</v>
      </c>
      <c r="C239">
        <f t="shared" si="406"/>
        <v>7</v>
      </c>
      <c r="D239">
        <f t="shared" si="310"/>
        <v>1.2142857142857142</v>
      </c>
      <c r="F239">
        <f t="shared" si="407"/>
        <v>6</v>
      </c>
      <c r="G239">
        <f t="shared" si="408"/>
        <v>7</v>
      </c>
      <c r="H239">
        <f t="shared" si="409"/>
        <v>7</v>
      </c>
      <c r="I239">
        <f t="shared" ref="I239" si="420">MAX(1,COUNTIF(F233:F249,F239)-1)</f>
        <v>1</v>
      </c>
      <c r="J239">
        <f t="shared" ref="J239" si="421">COUNTIF(F233:F239,F239)-1</f>
        <v>0</v>
      </c>
    </row>
    <row r="240" spans="2:10" x14ac:dyDescent="0.7">
      <c r="B240">
        <f t="shared" si="381"/>
        <v>15</v>
      </c>
      <c r="C240">
        <f t="shared" si="406"/>
        <v>8</v>
      </c>
      <c r="D240">
        <f t="shared" si="310"/>
        <v>1.2142857142857142</v>
      </c>
      <c r="F240">
        <f t="shared" si="407"/>
        <v>7</v>
      </c>
      <c r="G240">
        <f t="shared" si="408"/>
        <v>8</v>
      </c>
      <c r="H240">
        <f t="shared" si="409"/>
        <v>9</v>
      </c>
      <c r="I240">
        <f t="shared" ref="I240" si="422">MAX(1,COUNTIF(F233:F249,F240)-1)</f>
        <v>1</v>
      </c>
      <c r="J240">
        <f t="shared" ref="J240" si="423">COUNTIF(F233:F240,F240)-1</f>
        <v>0</v>
      </c>
    </row>
    <row r="241" spans="2:10" x14ac:dyDescent="0.7">
      <c r="B241">
        <f t="shared" si="381"/>
        <v>15</v>
      </c>
      <c r="C241">
        <f t="shared" si="406"/>
        <v>9</v>
      </c>
      <c r="D241">
        <f t="shared" si="310"/>
        <v>1.2142857142857142</v>
      </c>
      <c r="F241">
        <f t="shared" si="407"/>
        <v>8</v>
      </c>
      <c r="G241">
        <f t="shared" si="408"/>
        <v>9</v>
      </c>
      <c r="H241">
        <f t="shared" si="409"/>
        <v>10</v>
      </c>
      <c r="I241">
        <f t="shared" ref="I241" si="424">MAX(1,COUNTIF(F233:F249,F241)-1)</f>
        <v>1</v>
      </c>
      <c r="J241">
        <f t="shared" ref="J241" si="425">COUNTIF(F233:F241,F241)-1</f>
        <v>0</v>
      </c>
    </row>
    <row r="242" spans="2:10" x14ac:dyDescent="0.7">
      <c r="B242">
        <f t="shared" si="381"/>
        <v>15</v>
      </c>
      <c r="C242">
        <f t="shared" si="406"/>
        <v>10</v>
      </c>
      <c r="D242">
        <f t="shared" si="310"/>
        <v>1.2142857142857142</v>
      </c>
      <c r="F242">
        <f t="shared" si="407"/>
        <v>9</v>
      </c>
      <c r="G242">
        <f t="shared" si="408"/>
        <v>10</v>
      </c>
      <c r="H242">
        <f t="shared" si="409"/>
        <v>11</v>
      </c>
      <c r="I242">
        <f t="shared" ref="I242" si="426">MAX(1,COUNTIF(F233:F249,F242)-1)</f>
        <v>1</v>
      </c>
      <c r="J242">
        <f t="shared" ref="J242" si="427">COUNTIF(F233:F242,F242)-1</f>
        <v>0</v>
      </c>
    </row>
    <row r="243" spans="2:10" x14ac:dyDescent="0.7">
      <c r="B243">
        <f t="shared" si="381"/>
        <v>15</v>
      </c>
      <c r="C243">
        <f t="shared" si="406"/>
        <v>11</v>
      </c>
      <c r="D243">
        <f t="shared" si="310"/>
        <v>1.2142857142857142</v>
      </c>
      <c r="F243">
        <f t="shared" si="407"/>
        <v>10</v>
      </c>
      <c r="G243">
        <f t="shared" si="408"/>
        <v>11</v>
      </c>
      <c r="H243">
        <f t="shared" si="409"/>
        <v>12</v>
      </c>
      <c r="I243">
        <f t="shared" ref="I243" si="428">MAX(1,COUNTIF(F233:F249,F243)-1)</f>
        <v>1</v>
      </c>
      <c r="J243">
        <f t="shared" ref="J243" si="429">COUNTIF(F233:F243,F243)-1</f>
        <v>0</v>
      </c>
    </row>
    <row r="244" spans="2:10" x14ac:dyDescent="0.7">
      <c r="B244">
        <f t="shared" si="381"/>
        <v>15</v>
      </c>
      <c r="C244">
        <f t="shared" si="406"/>
        <v>12</v>
      </c>
      <c r="D244">
        <f t="shared" si="310"/>
        <v>1.2142857142857142</v>
      </c>
      <c r="F244">
        <f t="shared" si="407"/>
        <v>10</v>
      </c>
      <c r="G244">
        <f t="shared" si="408"/>
        <v>11</v>
      </c>
      <c r="H244">
        <f t="shared" si="409"/>
        <v>12</v>
      </c>
      <c r="I244">
        <f t="shared" ref="I244" si="430">MAX(1,COUNTIF(F233:F249,F244)-1)</f>
        <v>1</v>
      </c>
      <c r="J244">
        <f t="shared" ref="J244" si="431">COUNTIF(F233:F244,F244)-1</f>
        <v>1</v>
      </c>
    </row>
    <row r="245" spans="2:10" x14ac:dyDescent="0.7">
      <c r="B245">
        <f t="shared" si="381"/>
        <v>15</v>
      </c>
      <c r="C245">
        <f t="shared" si="406"/>
        <v>13</v>
      </c>
      <c r="D245">
        <f t="shared" si="310"/>
        <v>1.2142857142857142</v>
      </c>
      <c r="F245">
        <f t="shared" si="407"/>
        <v>11</v>
      </c>
      <c r="G245">
        <f t="shared" si="408"/>
        <v>12</v>
      </c>
      <c r="H245">
        <f t="shared" si="409"/>
        <v>13</v>
      </c>
      <c r="I245">
        <f t="shared" ref="I245" si="432">MAX(1,COUNTIF(F233:F249,F245)-1)</f>
        <v>1</v>
      </c>
      <c r="J245">
        <f t="shared" ref="J245" si="433">COUNTIF(F233:F245,F245)-1</f>
        <v>0</v>
      </c>
    </row>
    <row r="246" spans="2:10" x14ac:dyDescent="0.7">
      <c r="B246">
        <f t="shared" si="381"/>
        <v>15</v>
      </c>
      <c r="C246">
        <f t="shared" si="406"/>
        <v>14</v>
      </c>
      <c r="D246">
        <f t="shared" si="310"/>
        <v>1.2142857142857142</v>
      </c>
      <c r="F246">
        <f t="shared" si="407"/>
        <v>12</v>
      </c>
      <c r="G246">
        <f t="shared" si="408"/>
        <v>13</v>
      </c>
      <c r="H246">
        <f t="shared" si="409"/>
        <v>15</v>
      </c>
      <c r="I246">
        <f t="shared" ref="I246" si="434">MAX(1,COUNTIF(F233:F249,F246)-1)</f>
        <v>1</v>
      </c>
      <c r="J246">
        <f t="shared" ref="J246" si="435">COUNTIF(F233:F246,F246)-1</f>
        <v>0</v>
      </c>
    </row>
    <row r="247" spans="2:10" x14ac:dyDescent="0.7">
      <c r="B247">
        <f t="shared" si="381"/>
        <v>15</v>
      </c>
      <c r="C247">
        <f t="shared" si="406"/>
        <v>15</v>
      </c>
      <c r="D247">
        <f t="shared" si="310"/>
        <v>1.2142857142857142</v>
      </c>
      <c r="F247">
        <f t="shared" si="407"/>
        <v>13</v>
      </c>
      <c r="G247">
        <f t="shared" si="408"/>
        <v>14</v>
      </c>
      <c r="H247">
        <f t="shared" si="409"/>
        <v>16</v>
      </c>
      <c r="I247">
        <f t="shared" ref="I247" si="436">MAX(1,COUNTIF(F233:F249,F247)-1)</f>
        <v>1</v>
      </c>
      <c r="J247">
        <f t="shared" ref="J247" si="437">COUNTIF(F233:F247,F247)-1</f>
        <v>0</v>
      </c>
    </row>
    <row r="248" spans="2:10" x14ac:dyDescent="0.7">
      <c r="B248">
        <f t="shared" si="381"/>
        <v>15</v>
      </c>
      <c r="C248">
        <f t="shared" si="406"/>
        <v>16</v>
      </c>
      <c r="D248">
        <f t="shared" si="310"/>
        <v>1.2142857142857142</v>
      </c>
      <c r="F248">
        <f t="shared" si="407"/>
        <v>14</v>
      </c>
      <c r="G248">
        <f t="shared" si="408"/>
        <v>15</v>
      </c>
      <c r="H248">
        <f t="shared" si="409"/>
        <v>17</v>
      </c>
      <c r="I248">
        <f t="shared" ref="I248" si="438">MAX(1,COUNTIF(F233:F249,F248)-1)</f>
        <v>1</v>
      </c>
      <c r="J248">
        <f t="shared" ref="J248" si="439">COUNTIF(F233:F248,F248)-1</f>
        <v>0</v>
      </c>
    </row>
    <row r="249" spans="2:10" x14ac:dyDescent="0.7">
      <c r="B249">
        <f t="shared" si="381"/>
        <v>15</v>
      </c>
      <c r="C249">
        <f t="shared" si="406"/>
        <v>17</v>
      </c>
      <c r="D249">
        <f t="shared" si="310"/>
        <v>1.2142857142857142</v>
      </c>
      <c r="F249">
        <f t="shared" si="407"/>
        <v>14</v>
      </c>
      <c r="G249">
        <f t="shared" si="408"/>
        <v>15</v>
      </c>
      <c r="H249">
        <f t="shared" si="409"/>
        <v>17</v>
      </c>
      <c r="I249">
        <f t="shared" ref="I249" si="440">MAX(1,COUNTIF(F233:F249,F249)-1)</f>
        <v>1</v>
      </c>
      <c r="J249">
        <f t="shared" ref="J249" si="441">COUNTIF(F233:F249,F249)-1</f>
        <v>1</v>
      </c>
    </row>
    <row r="250" spans="2:10" x14ac:dyDescent="0.7">
      <c r="B250">
        <f t="shared" si="381"/>
        <v>16</v>
      </c>
      <c r="C250">
        <v>1</v>
      </c>
      <c r="D250">
        <f t="shared" si="310"/>
        <v>1.1333333333333333</v>
      </c>
      <c r="F250">
        <f>MIN(B250-1,MAX(1,FLOOR(C250/D250,1)+1))</f>
        <v>1</v>
      </c>
      <c r="G250">
        <f>MIN(17,F250+1)</f>
        <v>2</v>
      </c>
      <c r="H250">
        <f>ROUND(MIN(F250*D250,17),0)</f>
        <v>1</v>
      </c>
      <c r="I250">
        <f t="shared" ref="I250" si="442">MAX(1,COUNTIF(F250:F266,F250)-1)</f>
        <v>1</v>
      </c>
      <c r="J250">
        <f t="shared" ref="J250" si="443">COUNTIF(F250:F250,F250)-1</f>
        <v>0</v>
      </c>
    </row>
    <row r="251" spans="2:10" x14ac:dyDescent="0.7">
      <c r="B251">
        <f t="shared" si="381"/>
        <v>16</v>
      </c>
      <c r="C251">
        <f t="shared" ref="C251:C266" si="444">C250+1</f>
        <v>2</v>
      </c>
      <c r="D251">
        <f t="shared" si="310"/>
        <v>1.1333333333333333</v>
      </c>
      <c r="F251">
        <f t="shared" ref="F251:F266" si="445">MIN(B251-1,MAX(1,FLOOR(C251/D251,1)+1))</f>
        <v>2</v>
      </c>
      <c r="G251">
        <f t="shared" ref="G251:G266" si="446">MIN(17,F251+1)</f>
        <v>3</v>
      </c>
      <c r="H251">
        <f t="shared" ref="H251:H266" si="447">ROUND(MIN(F251*D251,17),0)</f>
        <v>2</v>
      </c>
      <c r="I251">
        <f t="shared" ref="I251" si="448">MAX(1,COUNTIF(F250:F266,F251)-1)</f>
        <v>1</v>
      </c>
      <c r="J251">
        <f t="shared" ref="J251" si="449">COUNTIF(F250:F251,F251)-1</f>
        <v>0</v>
      </c>
    </row>
    <row r="252" spans="2:10" x14ac:dyDescent="0.7">
      <c r="B252">
        <f t="shared" si="381"/>
        <v>16</v>
      </c>
      <c r="C252">
        <f t="shared" si="444"/>
        <v>3</v>
      </c>
      <c r="D252">
        <f t="shared" si="310"/>
        <v>1.1333333333333333</v>
      </c>
      <c r="F252">
        <f t="shared" si="445"/>
        <v>3</v>
      </c>
      <c r="G252">
        <f t="shared" si="446"/>
        <v>4</v>
      </c>
      <c r="H252">
        <f t="shared" si="447"/>
        <v>3</v>
      </c>
      <c r="I252">
        <f t="shared" ref="I252" si="450">MAX(1,COUNTIF(F250:F266,F252)-1)</f>
        <v>1</v>
      </c>
      <c r="J252">
        <f t="shared" ref="J252" si="451">COUNTIF(F250:F252,F252)-1</f>
        <v>0</v>
      </c>
    </row>
    <row r="253" spans="2:10" x14ac:dyDescent="0.7">
      <c r="B253">
        <f t="shared" si="381"/>
        <v>16</v>
      </c>
      <c r="C253">
        <f t="shared" si="444"/>
        <v>4</v>
      </c>
      <c r="D253">
        <f t="shared" si="310"/>
        <v>1.1333333333333333</v>
      </c>
      <c r="F253">
        <f t="shared" si="445"/>
        <v>4</v>
      </c>
      <c r="G253">
        <f t="shared" si="446"/>
        <v>5</v>
      </c>
      <c r="H253">
        <f t="shared" si="447"/>
        <v>5</v>
      </c>
      <c r="I253">
        <f t="shared" ref="I253" si="452">MAX(1,COUNTIF(F250:F266,F253)-1)</f>
        <v>1</v>
      </c>
      <c r="J253">
        <f t="shared" ref="J253" si="453">COUNTIF(F250:F253,F253)-1</f>
        <v>0</v>
      </c>
    </row>
    <row r="254" spans="2:10" x14ac:dyDescent="0.7">
      <c r="B254">
        <f t="shared" si="381"/>
        <v>16</v>
      </c>
      <c r="C254">
        <f t="shared" si="444"/>
        <v>5</v>
      </c>
      <c r="D254">
        <f t="shared" si="310"/>
        <v>1.1333333333333333</v>
      </c>
      <c r="F254">
        <f t="shared" si="445"/>
        <v>5</v>
      </c>
      <c r="G254">
        <f t="shared" si="446"/>
        <v>6</v>
      </c>
      <c r="H254">
        <f t="shared" si="447"/>
        <v>6</v>
      </c>
      <c r="I254">
        <f t="shared" ref="I254" si="454">MAX(1,COUNTIF(F250:F266,F254)-1)</f>
        <v>1</v>
      </c>
      <c r="J254">
        <f t="shared" ref="J254" si="455">COUNTIF(F250:F254,F254)-1</f>
        <v>0</v>
      </c>
    </row>
    <row r="255" spans="2:10" x14ac:dyDescent="0.7">
      <c r="B255">
        <f t="shared" si="381"/>
        <v>16</v>
      </c>
      <c r="C255">
        <f t="shared" si="444"/>
        <v>6</v>
      </c>
      <c r="D255">
        <f t="shared" ref="D255:D283" si="456">17/(B255-1)</f>
        <v>1.1333333333333333</v>
      </c>
      <c r="F255">
        <f t="shared" si="445"/>
        <v>6</v>
      </c>
      <c r="G255">
        <f t="shared" si="446"/>
        <v>7</v>
      </c>
      <c r="H255">
        <f t="shared" si="447"/>
        <v>7</v>
      </c>
      <c r="I255">
        <f t="shared" ref="I255" si="457">MAX(1,COUNTIF(F250:F266,F255)-1)</f>
        <v>1</v>
      </c>
      <c r="J255">
        <f t="shared" ref="J255" si="458">COUNTIF(F250:F255,F255)-1</f>
        <v>0</v>
      </c>
    </row>
    <row r="256" spans="2:10" x14ac:dyDescent="0.7">
      <c r="B256">
        <f t="shared" si="381"/>
        <v>16</v>
      </c>
      <c r="C256">
        <f t="shared" si="444"/>
        <v>7</v>
      </c>
      <c r="D256">
        <f t="shared" si="456"/>
        <v>1.1333333333333333</v>
      </c>
      <c r="F256">
        <f t="shared" si="445"/>
        <v>7</v>
      </c>
      <c r="G256">
        <f t="shared" si="446"/>
        <v>8</v>
      </c>
      <c r="H256">
        <f t="shared" si="447"/>
        <v>8</v>
      </c>
      <c r="I256">
        <f t="shared" ref="I256" si="459">MAX(1,COUNTIF(F250:F266,F256)-1)</f>
        <v>1</v>
      </c>
      <c r="J256">
        <f t="shared" ref="J256" si="460">COUNTIF(F250:F256,F256)-1</f>
        <v>0</v>
      </c>
    </row>
    <row r="257" spans="2:10" x14ac:dyDescent="0.7">
      <c r="B257">
        <f t="shared" si="381"/>
        <v>16</v>
      </c>
      <c r="C257">
        <f t="shared" si="444"/>
        <v>8</v>
      </c>
      <c r="D257">
        <f t="shared" si="456"/>
        <v>1.1333333333333333</v>
      </c>
      <c r="F257">
        <f t="shared" si="445"/>
        <v>8</v>
      </c>
      <c r="G257">
        <f t="shared" si="446"/>
        <v>9</v>
      </c>
      <c r="H257">
        <f t="shared" si="447"/>
        <v>9</v>
      </c>
      <c r="I257">
        <f t="shared" ref="I257" si="461">MAX(1,COUNTIF(F250:F266,F257)-1)</f>
        <v>1</v>
      </c>
      <c r="J257">
        <f t="shared" ref="J257" si="462">COUNTIF(F250:F257,F257)-1</f>
        <v>0</v>
      </c>
    </row>
    <row r="258" spans="2:10" x14ac:dyDescent="0.7">
      <c r="B258">
        <f t="shared" si="381"/>
        <v>16</v>
      </c>
      <c r="C258">
        <f t="shared" si="444"/>
        <v>9</v>
      </c>
      <c r="D258">
        <f t="shared" si="456"/>
        <v>1.1333333333333333</v>
      </c>
      <c r="F258">
        <f t="shared" si="445"/>
        <v>8</v>
      </c>
      <c r="G258">
        <f t="shared" si="446"/>
        <v>9</v>
      </c>
      <c r="H258">
        <f t="shared" si="447"/>
        <v>9</v>
      </c>
      <c r="I258">
        <f t="shared" ref="I258" si="463">MAX(1,COUNTIF(F250:F266,F258)-1)</f>
        <v>1</v>
      </c>
      <c r="J258">
        <f t="shared" ref="J258" si="464">COUNTIF(F250:F258,F258)-1</f>
        <v>1</v>
      </c>
    </row>
    <row r="259" spans="2:10" x14ac:dyDescent="0.7">
      <c r="B259">
        <f t="shared" si="381"/>
        <v>16</v>
      </c>
      <c r="C259">
        <f t="shared" si="444"/>
        <v>10</v>
      </c>
      <c r="D259">
        <f t="shared" si="456"/>
        <v>1.1333333333333333</v>
      </c>
      <c r="F259">
        <f t="shared" si="445"/>
        <v>9</v>
      </c>
      <c r="G259">
        <f t="shared" si="446"/>
        <v>10</v>
      </c>
      <c r="H259">
        <f t="shared" si="447"/>
        <v>10</v>
      </c>
      <c r="I259">
        <f t="shared" ref="I259" si="465">MAX(1,COUNTIF(F250:F266,F259)-1)</f>
        <v>1</v>
      </c>
      <c r="J259">
        <f t="shared" ref="J259" si="466">COUNTIF(F250:F259,F259)-1</f>
        <v>0</v>
      </c>
    </row>
    <row r="260" spans="2:10" x14ac:dyDescent="0.7">
      <c r="B260">
        <f t="shared" si="381"/>
        <v>16</v>
      </c>
      <c r="C260">
        <f t="shared" si="444"/>
        <v>11</v>
      </c>
      <c r="D260">
        <f t="shared" si="456"/>
        <v>1.1333333333333333</v>
      </c>
      <c r="F260">
        <f t="shared" si="445"/>
        <v>10</v>
      </c>
      <c r="G260">
        <f t="shared" si="446"/>
        <v>11</v>
      </c>
      <c r="H260">
        <f t="shared" si="447"/>
        <v>11</v>
      </c>
      <c r="I260">
        <f t="shared" ref="I260" si="467">MAX(1,COUNTIF(F250:F266,F260)-1)</f>
        <v>1</v>
      </c>
      <c r="J260">
        <f t="shared" ref="J260" si="468">COUNTIF(F250:F260,F260)-1</f>
        <v>0</v>
      </c>
    </row>
    <row r="261" spans="2:10" x14ac:dyDescent="0.7">
      <c r="B261">
        <f t="shared" si="381"/>
        <v>16</v>
      </c>
      <c r="C261">
        <f t="shared" si="444"/>
        <v>12</v>
      </c>
      <c r="D261">
        <f t="shared" si="456"/>
        <v>1.1333333333333333</v>
      </c>
      <c r="F261">
        <f t="shared" si="445"/>
        <v>11</v>
      </c>
      <c r="G261">
        <f t="shared" si="446"/>
        <v>12</v>
      </c>
      <c r="H261">
        <f t="shared" si="447"/>
        <v>12</v>
      </c>
      <c r="I261">
        <f t="shared" ref="I261" si="469">MAX(1,COUNTIF(F250:F266,F261)-1)</f>
        <v>1</v>
      </c>
      <c r="J261">
        <f t="shared" ref="J261" si="470">COUNTIF(F250:F261,F261)-1</f>
        <v>0</v>
      </c>
    </row>
    <row r="262" spans="2:10" x14ac:dyDescent="0.7">
      <c r="B262">
        <f t="shared" si="381"/>
        <v>16</v>
      </c>
      <c r="C262">
        <f t="shared" si="444"/>
        <v>13</v>
      </c>
      <c r="D262">
        <f t="shared" si="456"/>
        <v>1.1333333333333333</v>
      </c>
      <c r="F262">
        <f t="shared" si="445"/>
        <v>12</v>
      </c>
      <c r="G262">
        <f t="shared" si="446"/>
        <v>13</v>
      </c>
      <c r="H262">
        <f t="shared" si="447"/>
        <v>14</v>
      </c>
      <c r="I262">
        <f t="shared" ref="I262" si="471">MAX(1,COUNTIF(F250:F266,F262)-1)</f>
        <v>1</v>
      </c>
      <c r="J262">
        <f t="shared" ref="J262" si="472">COUNTIF(F250:F262,F262)-1</f>
        <v>0</v>
      </c>
    </row>
    <row r="263" spans="2:10" x14ac:dyDescent="0.7">
      <c r="B263">
        <f t="shared" si="381"/>
        <v>16</v>
      </c>
      <c r="C263">
        <f t="shared" si="444"/>
        <v>14</v>
      </c>
      <c r="D263">
        <f t="shared" si="456"/>
        <v>1.1333333333333333</v>
      </c>
      <c r="F263">
        <f t="shared" si="445"/>
        <v>13</v>
      </c>
      <c r="G263">
        <f t="shared" si="446"/>
        <v>14</v>
      </c>
      <c r="H263">
        <f t="shared" si="447"/>
        <v>15</v>
      </c>
      <c r="I263">
        <f t="shared" ref="I263" si="473">MAX(1,COUNTIF(F250:F266,F263)-1)</f>
        <v>1</v>
      </c>
      <c r="J263">
        <f t="shared" ref="J263" si="474">COUNTIF(F250:F263,F263)-1</f>
        <v>0</v>
      </c>
    </row>
    <row r="264" spans="2:10" x14ac:dyDescent="0.7">
      <c r="B264">
        <f t="shared" si="381"/>
        <v>16</v>
      </c>
      <c r="C264">
        <f t="shared" si="444"/>
        <v>15</v>
      </c>
      <c r="D264">
        <f t="shared" si="456"/>
        <v>1.1333333333333333</v>
      </c>
      <c r="F264">
        <f t="shared" si="445"/>
        <v>14</v>
      </c>
      <c r="G264">
        <f t="shared" si="446"/>
        <v>15</v>
      </c>
      <c r="H264">
        <f t="shared" si="447"/>
        <v>16</v>
      </c>
      <c r="I264">
        <f t="shared" ref="I264" si="475">MAX(1,COUNTIF(F250:F266,F264)-1)</f>
        <v>1</v>
      </c>
      <c r="J264">
        <f t="shared" ref="J264" si="476">COUNTIF(F250:F264,F264)-1</f>
        <v>0</v>
      </c>
    </row>
    <row r="265" spans="2:10" x14ac:dyDescent="0.7">
      <c r="B265">
        <f t="shared" si="381"/>
        <v>16</v>
      </c>
      <c r="C265">
        <f t="shared" si="444"/>
        <v>16</v>
      </c>
      <c r="D265">
        <f t="shared" si="456"/>
        <v>1.1333333333333333</v>
      </c>
      <c r="F265">
        <f t="shared" si="445"/>
        <v>15</v>
      </c>
      <c r="G265">
        <f t="shared" si="446"/>
        <v>16</v>
      </c>
      <c r="H265">
        <f t="shared" si="447"/>
        <v>17</v>
      </c>
      <c r="I265">
        <f t="shared" ref="I265" si="477">MAX(1,COUNTIF(F250:F266,F265)-1)</f>
        <v>1</v>
      </c>
      <c r="J265">
        <f t="shared" ref="J265" si="478">COUNTIF(F250:F265,F265)-1</f>
        <v>0</v>
      </c>
    </row>
    <row r="266" spans="2:10" x14ac:dyDescent="0.7">
      <c r="B266">
        <f t="shared" si="381"/>
        <v>16</v>
      </c>
      <c r="C266">
        <f t="shared" si="444"/>
        <v>17</v>
      </c>
      <c r="D266">
        <f t="shared" si="456"/>
        <v>1.1333333333333333</v>
      </c>
      <c r="F266">
        <f t="shared" si="445"/>
        <v>15</v>
      </c>
      <c r="G266">
        <f t="shared" si="446"/>
        <v>16</v>
      </c>
      <c r="H266">
        <f t="shared" si="447"/>
        <v>17</v>
      </c>
      <c r="I266">
        <f t="shared" ref="I266" si="479">MAX(1,COUNTIF(F250:F266,F266)-1)</f>
        <v>1</v>
      </c>
      <c r="J266">
        <f t="shared" ref="J266" si="480">COUNTIF(F250:F266,F266)-1</f>
        <v>1</v>
      </c>
    </row>
    <row r="267" spans="2:10" x14ac:dyDescent="0.7">
      <c r="B267">
        <f t="shared" si="381"/>
        <v>17</v>
      </c>
      <c r="C267">
        <v>1</v>
      </c>
      <c r="D267">
        <f t="shared" si="456"/>
        <v>1.0625</v>
      </c>
      <c r="F267">
        <f>MIN(B267-1,MAX(1,FLOOR(C267/D267,1)+1))</f>
        <v>1</v>
      </c>
      <c r="G267">
        <f>MIN(17,F267+1)</f>
        <v>2</v>
      </c>
      <c r="H267">
        <f>ROUND(MIN(F267*D267,17),0)</f>
        <v>1</v>
      </c>
      <c r="I267">
        <f t="shared" ref="I267" si="481">MAX(1,COUNTIF(F267:F283,F267)-1)</f>
        <v>1</v>
      </c>
      <c r="J267">
        <f t="shared" ref="J267" si="482">COUNTIF(F267:F267,F267)-1</f>
        <v>0</v>
      </c>
    </row>
    <row r="268" spans="2:10" x14ac:dyDescent="0.7">
      <c r="B268">
        <f t="shared" si="381"/>
        <v>17</v>
      </c>
      <c r="C268">
        <f t="shared" ref="C268:C283" si="483">C267+1</f>
        <v>2</v>
      </c>
      <c r="D268">
        <f t="shared" si="456"/>
        <v>1.0625</v>
      </c>
      <c r="F268">
        <f t="shared" ref="F268:F283" si="484">MIN(B268-1,MAX(1,FLOOR(C268/D268,1)+1))</f>
        <v>2</v>
      </c>
      <c r="G268">
        <f t="shared" ref="G268:G283" si="485">MIN(17,F268+1)</f>
        <v>3</v>
      </c>
      <c r="H268">
        <f t="shared" ref="H268:H283" si="486">ROUND(MIN(F268*D268,17),0)</f>
        <v>2</v>
      </c>
      <c r="I268">
        <f t="shared" ref="I268" si="487">MAX(1,COUNTIF(F267:F283,F268)-1)</f>
        <v>1</v>
      </c>
      <c r="J268">
        <f t="shared" ref="J268" si="488">COUNTIF(F267:F268,F268)-1</f>
        <v>0</v>
      </c>
    </row>
    <row r="269" spans="2:10" x14ac:dyDescent="0.7">
      <c r="B269">
        <f t="shared" si="381"/>
        <v>17</v>
      </c>
      <c r="C269">
        <f t="shared" si="483"/>
        <v>3</v>
      </c>
      <c r="D269">
        <f t="shared" si="456"/>
        <v>1.0625</v>
      </c>
      <c r="F269">
        <f t="shared" si="484"/>
        <v>3</v>
      </c>
      <c r="G269">
        <f t="shared" si="485"/>
        <v>4</v>
      </c>
      <c r="H269">
        <f t="shared" si="486"/>
        <v>3</v>
      </c>
      <c r="I269">
        <f t="shared" ref="I269" si="489">MAX(1,COUNTIF(F267:F283,F269)-1)</f>
        <v>1</v>
      </c>
      <c r="J269">
        <f t="shared" ref="J269" si="490">COUNTIF(F267:F269,F269)-1</f>
        <v>0</v>
      </c>
    </row>
    <row r="270" spans="2:10" x14ac:dyDescent="0.7">
      <c r="B270">
        <f t="shared" si="381"/>
        <v>17</v>
      </c>
      <c r="C270">
        <f t="shared" si="483"/>
        <v>4</v>
      </c>
      <c r="D270">
        <f t="shared" si="456"/>
        <v>1.0625</v>
      </c>
      <c r="F270">
        <f t="shared" si="484"/>
        <v>4</v>
      </c>
      <c r="G270">
        <f t="shared" si="485"/>
        <v>5</v>
      </c>
      <c r="H270">
        <f t="shared" si="486"/>
        <v>4</v>
      </c>
      <c r="I270">
        <f t="shared" ref="I270" si="491">MAX(1,COUNTIF(F267:F283,F270)-1)</f>
        <v>1</v>
      </c>
      <c r="J270">
        <f t="shared" ref="J270" si="492">COUNTIF(F267:F270,F270)-1</f>
        <v>0</v>
      </c>
    </row>
    <row r="271" spans="2:10" x14ac:dyDescent="0.7">
      <c r="B271">
        <f t="shared" si="381"/>
        <v>17</v>
      </c>
      <c r="C271">
        <f t="shared" si="483"/>
        <v>5</v>
      </c>
      <c r="D271">
        <f t="shared" si="456"/>
        <v>1.0625</v>
      </c>
      <c r="F271">
        <f t="shared" si="484"/>
        <v>5</v>
      </c>
      <c r="G271">
        <f t="shared" si="485"/>
        <v>6</v>
      </c>
      <c r="H271">
        <f t="shared" si="486"/>
        <v>5</v>
      </c>
      <c r="I271">
        <f t="shared" ref="I271" si="493">MAX(1,COUNTIF(F267:F283,F271)-1)</f>
        <v>1</v>
      </c>
      <c r="J271">
        <f t="shared" ref="J271" si="494">COUNTIF(F267:F271,F271)-1</f>
        <v>0</v>
      </c>
    </row>
    <row r="272" spans="2:10" x14ac:dyDescent="0.7">
      <c r="B272">
        <f t="shared" si="381"/>
        <v>17</v>
      </c>
      <c r="C272">
        <f t="shared" si="483"/>
        <v>6</v>
      </c>
      <c r="D272">
        <f t="shared" si="456"/>
        <v>1.0625</v>
      </c>
      <c r="F272">
        <f t="shared" si="484"/>
        <v>6</v>
      </c>
      <c r="G272">
        <f t="shared" si="485"/>
        <v>7</v>
      </c>
      <c r="H272">
        <f t="shared" si="486"/>
        <v>6</v>
      </c>
      <c r="I272">
        <f t="shared" ref="I272" si="495">MAX(1,COUNTIF(F267:F283,F272)-1)</f>
        <v>1</v>
      </c>
      <c r="J272">
        <f t="shared" ref="J272" si="496">COUNTIF(F267:F272,F272)-1</f>
        <v>0</v>
      </c>
    </row>
    <row r="273" spans="2:10" x14ac:dyDescent="0.7">
      <c r="B273">
        <f t="shared" si="381"/>
        <v>17</v>
      </c>
      <c r="C273">
        <f t="shared" si="483"/>
        <v>7</v>
      </c>
      <c r="D273">
        <f t="shared" si="456"/>
        <v>1.0625</v>
      </c>
      <c r="F273">
        <f t="shared" si="484"/>
        <v>7</v>
      </c>
      <c r="G273">
        <f t="shared" si="485"/>
        <v>8</v>
      </c>
      <c r="H273">
        <f t="shared" si="486"/>
        <v>7</v>
      </c>
      <c r="I273">
        <f t="shared" ref="I273" si="497">MAX(1,COUNTIF(F267:F283,F273)-1)</f>
        <v>1</v>
      </c>
      <c r="J273">
        <f t="shared" ref="J273" si="498">COUNTIF(F267:F273,F273)-1</f>
        <v>0</v>
      </c>
    </row>
    <row r="274" spans="2:10" x14ac:dyDescent="0.7">
      <c r="B274">
        <f t="shared" si="381"/>
        <v>17</v>
      </c>
      <c r="C274">
        <f t="shared" si="483"/>
        <v>8</v>
      </c>
      <c r="D274">
        <f t="shared" si="456"/>
        <v>1.0625</v>
      </c>
      <c r="F274">
        <f t="shared" si="484"/>
        <v>8</v>
      </c>
      <c r="G274">
        <f t="shared" si="485"/>
        <v>9</v>
      </c>
      <c r="H274">
        <f t="shared" si="486"/>
        <v>9</v>
      </c>
      <c r="I274">
        <f t="shared" ref="I274" si="499">MAX(1,COUNTIF(F267:F283,F274)-1)</f>
        <v>1</v>
      </c>
      <c r="J274">
        <f t="shared" ref="J274" si="500">COUNTIF(F267:F274,F274)-1</f>
        <v>0</v>
      </c>
    </row>
    <row r="275" spans="2:10" x14ac:dyDescent="0.7">
      <c r="B275">
        <f t="shared" si="381"/>
        <v>17</v>
      </c>
      <c r="C275">
        <f t="shared" si="483"/>
        <v>9</v>
      </c>
      <c r="D275">
        <f t="shared" si="456"/>
        <v>1.0625</v>
      </c>
      <c r="F275">
        <f t="shared" si="484"/>
        <v>9</v>
      </c>
      <c r="G275">
        <f t="shared" si="485"/>
        <v>10</v>
      </c>
      <c r="H275">
        <f t="shared" si="486"/>
        <v>10</v>
      </c>
      <c r="I275">
        <f t="shared" ref="I275" si="501">MAX(1,COUNTIF(F267:F283,F275)-1)</f>
        <v>1</v>
      </c>
      <c r="J275">
        <f t="shared" ref="J275" si="502">COUNTIF(F267:F275,F275)-1</f>
        <v>0</v>
      </c>
    </row>
    <row r="276" spans="2:10" x14ac:dyDescent="0.7">
      <c r="B276">
        <f t="shared" si="381"/>
        <v>17</v>
      </c>
      <c r="C276">
        <f t="shared" si="483"/>
        <v>10</v>
      </c>
      <c r="D276">
        <f t="shared" si="456"/>
        <v>1.0625</v>
      </c>
      <c r="F276">
        <f t="shared" si="484"/>
        <v>10</v>
      </c>
      <c r="G276">
        <f t="shared" si="485"/>
        <v>11</v>
      </c>
      <c r="H276">
        <f t="shared" si="486"/>
        <v>11</v>
      </c>
      <c r="I276">
        <f t="shared" ref="I276" si="503">MAX(1,COUNTIF(F267:F283,F276)-1)</f>
        <v>1</v>
      </c>
      <c r="J276">
        <f t="shared" ref="J276" si="504">COUNTIF(F267:F276,F276)-1</f>
        <v>0</v>
      </c>
    </row>
    <row r="277" spans="2:10" x14ac:dyDescent="0.7">
      <c r="B277">
        <f t="shared" si="381"/>
        <v>17</v>
      </c>
      <c r="C277">
        <f t="shared" si="483"/>
        <v>11</v>
      </c>
      <c r="D277">
        <f t="shared" si="456"/>
        <v>1.0625</v>
      </c>
      <c r="F277">
        <f t="shared" si="484"/>
        <v>11</v>
      </c>
      <c r="G277">
        <f t="shared" si="485"/>
        <v>12</v>
      </c>
      <c r="H277">
        <f t="shared" si="486"/>
        <v>12</v>
      </c>
      <c r="I277">
        <f t="shared" ref="I277" si="505">MAX(1,COUNTIF(F267:F283,F277)-1)</f>
        <v>1</v>
      </c>
      <c r="J277">
        <f t="shared" ref="J277" si="506">COUNTIF(F267:F277,F277)-1</f>
        <v>0</v>
      </c>
    </row>
    <row r="278" spans="2:10" x14ac:dyDescent="0.7">
      <c r="B278">
        <f t="shared" si="381"/>
        <v>17</v>
      </c>
      <c r="C278">
        <f t="shared" si="483"/>
        <v>12</v>
      </c>
      <c r="D278">
        <f t="shared" si="456"/>
        <v>1.0625</v>
      </c>
      <c r="F278">
        <f t="shared" si="484"/>
        <v>12</v>
      </c>
      <c r="G278">
        <f t="shared" si="485"/>
        <v>13</v>
      </c>
      <c r="H278">
        <f t="shared" si="486"/>
        <v>13</v>
      </c>
      <c r="I278">
        <f t="shared" ref="I278" si="507">MAX(1,COUNTIF(F267:F283,F278)-1)</f>
        <v>1</v>
      </c>
      <c r="J278">
        <f t="shared" ref="J278" si="508">COUNTIF(F267:F278,F278)-1</f>
        <v>0</v>
      </c>
    </row>
    <row r="279" spans="2:10" x14ac:dyDescent="0.7">
      <c r="B279">
        <f t="shared" si="381"/>
        <v>17</v>
      </c>
      <c r="C279">
        <f t="shared" si="483"/>
        <v>13</v>
      </c>
      <c r="D279">
        <f t="shared" si="456"/>
        <v>1.0625</v>
      </c>
      <c r="F279">
        <f t="shared" si="484"/>
        <v>13</v>
      </c>
      <c r="G279">
        <f t="shared" si="485"/>
        <v>14</v>
      </c>
      <c r="H279">
        <f t="shared" si="486"/>
        <v>14</v>
      </c>
      <c r="I279">
        <f t="shared" ref="I279" si="509">MAX(1,COUNTIF(F267:F283,F279)-1)</f>
        <v>1</v>
      </c>
      <c r="J279">
        <f t="shared" ref="J279" si="510">COUNTIF(F267:F279,F279)-1</f>
        <v>0</v>
      </c>
    </row>
    <row r="280" spans="2:10" x14ac:dyDescent="0.7">
      <c r="B280">
        <f t="shared" si="381"/>
        <v>17</v>
      </c>
      <c r="C280">
        <f t="shared" si="483"/>
        <v>14</v>
      </c>
      <c r="D280">
        <f t="shared" si="456"/>
        <v>1.0625</v>
      </c>
      <c r="F280">
        <f t="shared" si="484"/>
        <v>14</v>
      </c>
      <c r="G280">
        <f t="shared" si="485"/>
        <v>15</v>
      </c>
      <c r="H280">
        <f t="shared" si="486"/>
        <v>15</v>
      </c>
      <c r="I280">
        <f t="shared" ref="I280" si="511">MAX(1,COUNTIF(F267:F283,F280)-1)</f>
        <v>1</v>
      </c>
      <c r="J280">
        <f t="shared" ref="J280" si="512">COUNTIF(F267:F280,F280)-1</f>
        <v>0</v>
      </c>
    </row>
    <row r="281" spans="2:10" x14ac:dyDescent="0.7">
      <c r="B281">
        <f t="shared" si="381"/>
        <v>17</v>
      </c>
      <c r="C281">
        <f t="shared" si="483"/>
        <v>15</v>
      </c>
      <c r="D281">
        <f t="shared" si="456"/>
        <v>1.0625</v>
      </c>
      <c r="F281">
        <f t="shared" si="484"/>
        <v>15</v>
      </c>
      <c r="G281">
        <f t="shared" si="485"/>
        <v>16</v>
      </c>
      <c r="H281">
        <f t="shared" si="486"/>
        <v>16</v>
      </c>
      <c r="I281">
        <f t="shared" ref="I281" si="513">MAX(1,COUNTIF(F267:F283,F281)-1)</f>
        <v>1</v>
      </c>
      <c r="J281">
        <f t="shared" ref="J281" si="514">COUNTIF(F267:F281,F281)-1</f>
        <v>0</v>
      </c>
    </row>
    <row r="282" spans="2:10" x14ac:dyDescent="0.7">
      <c r="B282">
        <f t="shared" si="381"/>
        <v>17</v>
      </c>
      <c r="C282">
        <f t="shared" si="483"/>
        <v>16</v>
      </c>
      <c r="D282">
        <f t="shared" si="456"/>
        <v>1.0625</v>
      </c>
      <c r="F282">
        <f t="shared" si="484"/>
        <v>16</v>
      </c>
      <c r="G282">
        <f t="shared" si="485"/>
        <v>17</v>
      </c>
      <c r="H282">
        <f t="shared" si="486"/>
        <v>17</v>
      </c>
      <c r="I282">
        <f t="shared" ref="I282" si="515">MAX(1,COUNTIF(F267:F283,F282)-1)</f>
        <v>1</v>
      </c>
      <c r="J282">
        <f t="shared" ref="J282" si="516">COUNTIF(F267:F282,F282)-1</f>
        <v>0</v>
      </c>
    </row>
    <row r="283" spans="2:10" x14ac:dyDescent="0.7">
      <c r="B283">
        <f t="shared" si="381"/>
        <v>17</v>
      </c>
      <c r="C283">
        <f t="shared" si="483"/>
        <v>17</v>
      </c>
      <c r="D283">
        <f t="shared" si="456"/>
        <v>1.0625</v>
      </c>
      <c r="F283">
        <f t="shared" si="484"/>
        <v>16</v>
      </c>
      <c r="G283">
        <f t="shared" si="485"/>
        <v>17</v>
      </c>
      <c r="H283">
        <f t="shared" si="486"/>
        <v>17</v>
      </c>
      <c r="I283">
        <f t="shared" ref="I283" si="517">MAX(1,COUNTIF(F267:F283,F283)-1)</f>
        <v>1</v>
      </c>
      <c r="J283">
        <f t="shared" ref="J283" si="518">COUNTIF(F267:F283,F283)-1</f>
        <v>1</v>
      </c>
    </row>
  </sheetData>
  <mergeCells count="1">
    <mergeCell ref="B9:E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830-DCEB-4821-BE0A-FF304AE3E907}">
  <sheetPr codeName="Sheet2"/>
  <dimension ref="A2:K22"/>
  <sheetViews>
    <sheetView workbookViewId="0">
      <selection activeCell="F12" sqref="F12"/>
    </sheetView>
  </sheetViews>
  <sheetFormatPr defaultRowHeight="17.649999999999999" x14ac:dyDescent="0.7"/>
  <sheetData>
    <row r="2" spans="1:11" x14ac:dyDescent="0.7">
      <c r="A2" t="s">
        <v>17</v>
      </c>
    </row>
    <row r="3" spans="1:11" x14ac:dyDescent="0.7">
      <c r="A3" s="4" t="s">
        <v>18</v>
      </c>
    </row>
    <row r="4" spans="1:11" x14ac:dyDescent="0.7">
      <c r="A4" s="4" t="s">
        <v>28</v>
      </c>
      <c r="B4" s="4">
        <v>3</v>
      </c>
      <c r="C4" s="4"/>
      <c r="D4" s="5" t="s">
        <v>19</v>
      </c>
      <c r="E4" s="5"/>
    </row>
    <row r="5" spans="1:11" x14ac:dyDescent="0.7">
      <c r="A5" s="4" t="s">
        <v>20</v>
      </c>
      <c r="B5" s="4">
        <v>14</v>
      </c>
      <c r="C5" s="4" t="s">
        <v>16</v>
      </c>
      <c r="D5" s="5" t="s">
        <v>15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</row>
    <row r="6" spans="1:11" x14ac:dyDescent="0.7">
      <c r="A6">
        <f>IF(ROW()-5&lt;=C6,ROW()-5,"")</f>
        <v>1</v>
      </c>
      <c r="B6">
        <f ca="1">IF(A6&lt;&gt;"",RANDBETWEEN(1,100),"")</f>
        <v>92</v>
      </c>
      <c r="C6">
        <f>B4</f>
        <v>3</v>
      </c>
      <c r="D6">
        <v>1</v>
      </c>
      <c r="E6">
        <f>SUMIFS(マスタ!F:F,マスタ!B:B,頭数,マスタ!C:C,テスト!D6)</f>
        <v>1</v>
      </c>
      <c r="F6">
        <f>SUMIFS(マスタ!G:G,マスタ!B:B,頭数,マスタ!C:C,テスト!D6)</f>
        <v>2</v>
      </c>
      <c r="G6">
        <f ca="1">SUMIFS(B:B,A:A,E6)</f>
        <v>92</v>
      </c>
      <c r="H6">
        <f ca="1">SUMIFS(B:B,A:A,F6)</f>
        <v>16</v>
      </c>
      <c r="I6">
        <f>SUMIFS(マスタ!I:I,マスタ!B:B,頭数,マスタ!C:C,テスト!D6)</f>
        <v>7</v>
      </c>
      <c r="J6">
        <f>SUMIFS(マスタ!J:J,マスタ!B:B,頭数,マスタ!C:C,テスト!D6)</f>
        <v>0</v>
      </c>
      <c r="K6">
        <f ca="1">IF(I6+J6=0,G6,G6+((H6-G6)/I6*J6))</f>
        <v>92</v>
      </c>
    </row>
    <row r="7" spans="1:11" x14ac:dyDescent="0.7">
      <c r="A7">
        <f t="shared" ref="A7:A22" si="0">IF(ROW()-5&lt;=C7,ROW()-5,"")</f>
        <v>2</v>
      </c>
      <c r="B7">
        <f t="shared" ref="B7:B22" ca="1" si="1">IF(A7&lt;&gt;"",RANDBETWEEN(1,100),"")</f>
        <v>16</v>
      </c>
      <c r="C7">
        <f>C6</f>
        <v>3</v>
      </c>
      <c r="D7">
        <f>D6+1</f>
        <v>2</v>
      </c>
      <c r="E7">
        <f>SUMIFS(マスタ!F:F,マスタ!B:B,テスト!$C$6,マスタ!C:C,テスト!D7)</f>
        <v>1</v>
      </c>
      <c r="F7">
        <f>SUMIFS(マスタ!G:G,マスタ!B:B,テスト!$C$6,マスタ!C:C,テスト!D7)</f>
        <v>2</v>
      </c>
      <c r="G7">
        <f t="shared" ref="G7:G22" ca="1" si="2">SUMIFS(B:B,A:A,E7)</f>
        <v>92</v>
      </c>
      <c r="H7">
        <f t="shared" ref="H7:H22" ca="1" si="3">SUMIFS(B:B,A:A,F7)</f>
        <v>16</v>
      </c>
      <c r="I7">
        <f>SUMIFS(マスタ!I:I,マスタ!B:B,テスト!C$6,マスタ!C:C,テスト!D7)</f>
        <v>7</v>
      </c>
      <c r="J7">
        <f>SUMIFS(マスタ!J:J,マスタ!B:B,テスト!C$6,マスタ!C:C,テスト!D7)</f>
        <v>1</v>
      </c>
      <c r="K7">
        <f t="shared" ref="K7:K22" ca="1" si="4">IF(I7+J7=0,G7,G7+((H7-G7)/I7*J7))</f>
        <v>81.142857142857139</v>
      </c>
    </row>
    <row r="8" spans="1:11" x14ac:dyDescent="0.7">
      <c r="A8">
        <f t="shared" si="0"/>
        <v>3</v>
      </c>
      <c r="B8">
        <f t="shared" ca="1" si="1"/>
        <v>48</v>
      </c>
      <c r="C8">
        <f t="shared" ref="C8:C22" si="5">C7</f>
        <v>3</v>
      </c>
      <c r="D8">
        <f t="shared" ref="D8:D22" si="6">D7+1</f>
        <v>3</v>
      </c>
      <c r="E8">
        <f>SUMIFS(マスタ!F:F,マスタ!B:B,テスト!$C$6,マスタ!C:C,テスト!D8)</f>
        <v>1</v>
      </c>
      <c r="F8">
        <f>SUMIFS(マスタ!G:G,マスタ!B:B,テスト!$C$6,マスタ!C:C,テスト!D8)</f>
        <v>2</v>
      </c>
      <c r="G8">
        <f t="shared" ca="1" si="2"/>
        <v>92</v>
      </c>
      <c r="H8">
        <f t="shared" ca="1" si="3"/>
        <v>16</v>
      </c>
      <c r="I8">
        <f>SUMIFS(マスタ!I:I,マスタ!B:B,テスト!C$6,マスタ!C:C,テスト!D8)</f>
        <v>7</v>
      </c>
      <c r="J8">
        <f>SUMIFS(マスタ!J:J,マスタ!B:B,テスト!C$6,マスタ!C:C,テスト!D8)</f>
        <v>2</v>
      </c>
      <c r="K8">
        <f t="shared" ca="1" si="4"/>
        <v>70.285714285714278</v>
      </c>
    </row>
    <row r="9" spans="1:11" x14ac:dyDescent="0.7">
      <c r="A9" t="str">
        <f t="shared" si="0"/>
        <v/>
      </c>
      <c r="B9" t="str">
        <f t="shared" ca="1" si="1"/>
        <v/>
      </c>
      <c r="C9">
        <f t="shared" si="5"/>
        <v>3</v>
      </c>
      <c r="D9">
        <f t="shared" si="6"/>
        <v>4</v>
      </c>
      <c r="E9">
        <f>SUMIFS(マスタ!F:F,マスタ!B:B,テスト!$C$6,マスタ!C:C,テスト!D9)</f>
        <v>1</v>
      </c>
      <c r="F9">
        <f>SUMIFS(マスタ!G:G,マスタ!B:B,テスト!$C$6,マスタ!C:C,テスト!D9)</f>
        <v>2</v>
      </c>
      <c r="G9">
        <f t="shared" ca="1" si="2"/>
        <v>92</v>
      </c>
      <c r="H9">
        <f t="shared" ca="1" si="3"/>
        <v>16</v>
      </c>
      <c r="I9">
        <f>SUMIFS(マスタ!I:I,マスタ!B:B,テスト!C$6,マスタ!C:C,テスト!D9)</f>
        <v>7</v>
      </c>
      <c r="J9">
        <f>SUMIFS(マスタ!J:J,マスタ!B:B,テスト!C$6,マスタ!C:C,テスト!D9)</f>
        <v>3</v>
      </c>
      <c r="K9">
        <f t="shared" ca="1" si="4"/>
        <v>59.428571428571431</v>
      </c>
    </row>
    <row r="10" spans="1:11" x14ac:dyDescent="0.7">
      <c r="A10" t="str">
        <f t="shared" si="0"/>
        <v/>
      </c>
      <c r="B10" t="str">
        <f t="shared" ca="1" si="1"/>
        <v/>
      </c>
      <c r="C10">
        <f t="shared" si="5"/>
        <v>3</v>
      </c>
      <c r="D10">
        <f t="shared" si="6"/>
        <v>5</v>
      </c>
      <c r="E10">
        <f>SUMIFS(マスタ!F:F,マスタ!B:B,テスト!$C$6,マスタ!C:C,テスト!D10)</f>
        <v>1</v>
      </c>
      <c r="F10">
        <f>SUMIFS(マスタ!G:G,マスタ!B:B,テスト!$C$6,マスタ!C:C,テスト!D10)</f>
        <v>2</v>
      </c>
      <c r="G10">
        <f t="shared" ca="1" si="2"/>
        <v>92</v>
      </c>
      <c r="H10">
        <f t="shared" ca="1" si="3"/>
        <v>16</v>
      </c>
      <c r="I10">
        <f>SUMIFS(マスタ!I:I,マスタ!B:B,テスト!C$6,マスタ!C:C,テスト!D10)</f>
        <v>7</v>
      </c>
      <c r="J10">
        <f>SUMIFS(マスタ!J:J,マスタ!B:B,テスト!C$6,マスタ!C:C,テスト!D10)</f>
        <v>4</v>
      </c>
      <c r="K10">
        <f t="shared" ca="1" si="4"/>
        <v>48.571428571428569</v>
      </c>
    </row>
    <row r="11" spans="1:11" x14ac:dyDescent="0.7">
      <c r="A11" t="str">
        <f t="shared" si="0"/>
        <v/>
      </c>
      <c r="B11" t="str">
        <f t="shared" ca="1" si="1"/>
        <v/>
      </c>
      <c r="C11">
        <f t="shared" si="5"/>
        <v>3</v>
      </c>
      <c r="D11">
        <f t="shared" si="6"/>
        <v>6</v>
      </c>
      <c r="E11">
        <f>SUMIFS(マスタ!F:F,マスタ!B:B,テスト!$C$6,マスタ!C:C,テスト!D11)</f>
        <v>1</v>
      </c>
      <c r="F11">
        <f>SUMIFS(マスタ!G:G,マスタ!B:B,テスト!$C$6,マスタ!C:C,テスト!D11)</f>
        <v>2</v>
      </c>
      <c r="G11">
        <f t="shared" ca="1" si="2"/>
        <v>92</v>
      </c>
      <c r="H11">
        <f t="shared" ca="1" si="3"/>
        <v>16</v>
      </c>
      <c r="I11">
        <f>SUMIFS(マスタ!I:I,マスタ!B:B,テスト!C$6,マスタ!C:C,テスト!D11)</f>
        <v>7</v>
      </c>
      <c r="J11">
        <f>SUMIFS(マスタ!J:J,マスタ!B:B,テスト!C$6,マスタ!C:C,テスト!D11)</f>
        <v>5</v>
      </c>
      <c r="K11">
        <f t="shared" ca="1" si="4"/>
        <v>37.714285714285708</v>
      </c>
    </row>
    <row r="12" spans="1:11" x14ac:dyDescent="0.7">
      <c r="A12" t="str">
        <f t="shared" si="0"/>
        <v/>
      </c>
      <c r="B12" t="str">
        <f t="shared" ca="1" si="1"/>
        <v/>
      </c>
      <c r="C12">
        <f t="shared" si="5"/>
        <v>3</v>
      </c>
      <c r="D12">
        <f t="shared" si="6"/>
        <v>7</v>
      </c>
      <c r="E12">
        <f>SUMIFS(マスタ!F:F,マスタ!B:B,テスト!$C$6,マスタ!C:C,テスト!D12)</f>
        <v>1</v>
      </c>
      <c r="F12">
        <f>SUMIFS(マスタ!G:G,マスタ!B:B,テスト!$C$6,マスタ!C:C,テスト!D12)</f>
        <v>2</v>
      </c>
      <c r="G12">
        <f t="shared" ca="1" si="2"/>
        <v>92</v>
      </c>
      <c r="H12">
        <f t="shared" ca="1" si="3"/>
        <v>16</v>
      </c>
      <c r="I12">
        <f>SUMIFS(マスタ!I:I,マスタ!B:B,テスト!C$6,マスタ!C:C,テスト!D12)</f>
        <v>7</v>
      </c>
      <c r="J12">
        <f>SUMIFS(マスタ!J:J,マスタ!B:B,テスト!C$6,マスタ!C:C,テスト!D12)</f>
        <v>6</v>
      </c>
      <c r="K12">
        <f t="shared" ca="1" si="4"/>
        <v>26.857142857142861</v>
      </c>
    </row>
    <row r="13" spans="1:11" x14ac:dyDescent="0.7">
      <c r="A13" t="str">
        <f t="shared" si="0"/>
        <v/>
      </c>
      <c r="B13" t="str">
        <f t="shared" ca="1" si="1"/>
        <v/>
      </c>
      <c r="C13">
        <f t="shared" si="5"/>
        <v>3</v>
      </c>
      <c r="D13">
        <f t="shared" si="6"/>
        <v>8</v>
      </c>
      <c r="E13">
        <f>SUMIFS(マスタ!F:F,マスタ!B:B,テスト!$C$6,マスタ!C:C,テスト!D13)</f>
        <v>1</v>
      </c>
      <c r="F13">
        <f>SUMIFS(マスタ!G:G,マスタ!B:B,テスト!$C$6,マスタ!C:C,テスト!D13)</f>
        <v>2</v>
      </c>
      <c r="G13">
        <f t="shared" ca="1" si="2"/>
        <v>92</v>
      </c>
      <c r="H13">
        <f t="shared" ca="1" si="3"/>
        <v>16</v>
      </c>
      <c r="I13">
        <f>SUMIFS(マスタ!I:I,マスタ!B:B,テスト!C$6,マスタ!C:C,テスト!D13)</f>
        <v>7</v>
      </c>
      <c r="J13">
        <f>SUMIFS(マスタ!J:J,マスタ!B:B,テスト!C$6,マスタ!C:C,テスト!D13)</f>
        <v>7</v>
      </c>
      <c r="K13">
        <f t="shared" ca="1" si="4"/>
        <v>16</v>
      </c>
    </row>
    <row r="14" spans="1:11" x14ac:dyDescent="0.7">
      <c r="A14" t="str">
        <f t="shared" si="0"/>
        <v/>
      </c>
      <c r="B14" t="str">
        <f t="shared" ca="1" si="1"/>
        <v/>
      </c>
      <c r="C14">
        <f t="shared" si="5"/>
        <v>3</v>
      </c>
      <c r="D14">
        <f t="shared" si="6"/>
        <v>9</v>
      </c>
      <c r="E14">
        <f>SUMIFS(マスタ!F:F,マスタ!B:B,テスト!$C$6,マスタ!C:C,テスト!D14)</f>
        <v>2</v>
      </c>
      <c r="F14">
        <f>SUMIFS(マスタ!G:G,マスタ!B:B,テスト!$C$6,マスタ!C:C,テスト!D14)</f>
        <v>3</v>
      </c>
      <c r="G14">
        <f t="shared" ca="1" si="2"/>
        <v>16</v>
      </c>
      <c r="H14">
        <f t="shared" ca="1" si="3"/>
        <v>48</v>
      </c>
      <c r="I14">
        <f>SUMIFS(マスタ!I:I,マスタ!B:B,テスト!C$6,マスタ!C:C,テスト!D14)</f>
        <v>8</v>
      </c>
      <c r="J14">
        <f>SUMIFS(マスタ!J:J,マスタ!B:B,テスト!C$6,マスタ!C:C,テスト!D14)</f>
        <v>0</v>
      </c>
      <c r="K14">
        <f t="shared" ca="1" si="4"/>
        <v>16</v>
      </c>
    </row>
    <row r="15" spans="1:11" x14ac:dyDescent="0.7">
      <c r="A15" t="str">
        <f t="shared" si="0"/>
        <v/>
      </c>
      <c r="B15" t="str">
        <f t="shared" ca="1" si="1"/>
        <v/>
      </c>
      <c r="C15">
        <f t="shared" si="5"/>
        <v>3</v>
      </c>
      <c r="D15">
        <f t="shared" si="6"/>
        <v>10</v>
      </c>
      <c r="E15">
        <f>SUMIFS(マスタ!F:F,マスタ!B:B,テスト!$C$6,マスタ!C:C,テスト!D15)</f>
        <v>2</v>
      </c>
      <c r="F15">
        <f>SUMIFS(マスタ!G:G,マスタ!B:B,テスト!$C$6,マスタ!C:C,テスト!D15)</f>
        <v>3</v>
      </c>
      <c r="G15">
        <f t="shared" ca="1" si="2"/>
        <v>16</v>
      </c>
      <c r="H15">
        <f t="shared" ca="1" si="3"/>
        <v>48</v>
      </c>
      <c r="I15">
        <f>SUMIFS(マスタ!I:I,マスタ!B:B,テスト!C$6,マスタ!C:C,テスト!D15)</f>
        <v>8</v>
      </c>
      <c r="J15">
        <f>SUMIFS(マスタ!J:J,マスタ!B:B,テスト!C$6,マスタ!C:C,テスト!D15)</f>
        <v>1</v>
      </c>
      <c r="K15">
        <f t="shared" ca="1" si="4"/>
        <v>20</v>
      </c>
    </row>
    <row r="16" spans="1:11" x14ac:dyDescent="0.7">
      <c r="A16" t="str">
        <f t="shared" si="0"/>
        <v/>
      </c>
      <c r="B16" t="str">
        <f t="shared" ca="1" si="1"/>
        <v/>
      </c>
      <c r="C16">
        <f t="shared" si="5"/>
        <v>3</v>
      </c>
      <c r="D16">
        <f t="shared" si="6"/>
        <v>11</v>
      </c>
      <c r="E16">
        <f>SUMIFS(マスタ!F:F,マスタ!B:B,テスト!$C$6,マスタ!C:C,テスト!D16)</f>
        <v>2</v>
      </c>
      <c r="F16">
        <f>SUMIFS(マスタ!G:G,マスタ!B:B,テスト!$C$6,マスタ!C:C,テスト!D16)</f>
        <v>3</v>
      </c>
      <c r="G16">
        <f t="shared" ca="1" si="2"/>
        <v>16</v>
      </c>
      <c r="H16">
        <f t="shared" ca="1" si="3"/>
        <v>48</v>
      </c>
      <c r="I16">
        <f>SUMIFS(マスタ!I:I,マスタ!B:B,テスト!C$6,マスタ!C:C,テスト!D16)</f>
        <v>8</v>
      </c>
      <c r="J16">
        <f>SUMIFS(マスタ!J:J,マスタ!B:B,テスト!C$6,マスタ!C:C,テスト!D16)</f>
        <v>2</v>
      </c>
      <c r="K16">
        <f t="shared" ca="1" si="4"/>
        <v>24</v>
      </c>
    </row>
    <row r="17" spans="1:11" x14ac:dyDescent="0.7">
      <c r="A17" t="str">
        <f t="shared" si="0"/>
        <v/>
      </c>
      <c r="B17" t="str">
        <f t="shared" ca="1" si="1"/>
        <v/>
      </c>
      <c r="C17">
        <f t="shared" si="5"/>
        <v>3</v>
      </c>
      <c r="D17">
        <f t="shared" si="6"/>
        <v>12</v>
      </c>
      <c r="E17">
        <f>SUMIFS(マスタ!F:F,マスタ!B:B,テスト!$C$6,マスタ!C:C,テスト!D17)</f>
        <v>2</v>
      </c>
      <c r="F17">
        <f>SUMIFS(マスタ!G:G,マスタ!B:B,テスト!$C$6,マスタ!C:C,テスト!D17)</f>
        <v>3</v>
      </c>
      <c r="G17">
        <f t="shared" ca="1" si="2"/>
        <v>16</v>
      </c>
      <c r="H17">
        <f t="shared" ca="1" si="3"/>
        <v>48</v>
      </c>
      <c r="I17">
        <f>SUMIFS(マスタ!I:I,マスタ!B:B,テスト!C$6,マスタ!C:C,テスト!D17)</f>
        <v>8</v>
      </c>
      <c r="J17">
        <f>SUMIFS(マスタ!J:J,マスタ!B:B,テスト!C$6,マスタ!C:C,テスト!D17)</f>
        <v>3</v>
      </c>
      <c r="K17">
        <f t="shared" ca="1" si="4"/>
        <v>28</v>
      </c>
    </row>
    <row r="18" spans="1:11" x14ac:dyDescent="0.7">
      <c r="A18" t="str">
        <f t="shared" si="0"/>
        <v/>
      </c>
      <c r="B18" t="str">
        <f t="shared" ca="1" si="1"/>
        <v/>
      </c>
      <c r="C18">
        <f t="shared" si="5"/>
        <v>3</v>
      </c>
      <c r="D18">
        <f t="shared" si="6"/>
        <v>13</v>
      </c>
      <c r="E18">
        <f>SUMIFS(マスタ!F:F,マスタ!B:B,テスト!$C$6,マスタ!C:C,テスト!D18)</f>
        <v>2</v>
      </c>
      <c r="F18">
        <f>SUMIFS(マスタ!G:G,マスタ!B:B,テスト!$C$6,マスタ!C:C,テスト!D18)</f>
        <v>3</v>
      </c>
      <c r="G18">
        <f t="shared" ca="1" si="2"/>
        <v>16</v>
      </c>
      <c r="H18">
        <f t="shared" ca="1" si="3"/>
        <v>48</v>
      </c>
      <c r="I18">
        <f>SUMIFS(マスタ!I:I,マスタ!B:B,テスト!C$6,マスタ!C:C,テスト!D18)</f>
        <v>8</v>
      </c>
      <c r="J18">
        <f>SUMIFS(マスタ!J:J,マスタ!B:B,テスト!C$6,マスタ!C:C,テスト!D18)</f>
        <v>4</v>
      </c>
      <c r="K18">
        <f t="shared" ca="1" si="4"/>
        <v>32</v>
      </c>
    </row>
    <row r="19" spans="1:11" x14ac:dyDescent="0.7">
      <c r="A19" t="str">
        <f t="shared" si="0"/>
        <v/>
      </c>
      <c r="B19" t="str">
        <f t="shared" ca="1" si="1"/>
        <v/>
      </c>
      <c r="C19">
        <f t="shared" si="5"/>
        <v>3</v>
      </c>
      <c r="D19">
        <f t="shared" si="6"/>
        <v>14</v>
      </c>
      <c r="E19">
        <f>SUMIFS(マスタ!F:F,マスタ!B:B,テスト!$C$6,マスタ!C:C,テスト!D19)</f>
        <v>2</v>
      </c>
      <c r="F19">
        <f>SUMIFS(マスタ!G:G,マスタ!B:B,テスト!$C$6,マスタ!C:C,テスト!D19)</f>
        <v>3</v>
      </c>
      <c r="G19">
        <f t="shared" ca="1" si="2"/>
        <v>16</v>
      </c>
      <c r="H19">
        <f t="shared" ca="1" si="3"/>
        <v>48</v>
      </c>
      <c r="I19">
        <f>SUMIFS(マスタ!I:I,マスタ!B:B,テスト!C$6,マスタ!C:C,テスト!D19)</f>
        <v>8</v>
      </c>
      <c r="J19">
        <f>SUMIFS(マスタ!J:J,マスタ!B:B,テスト!C$6,マスタ!C:C,テスト!D19)</f>
        <v>5</v>
      </c>
      <c r="K19">
        <f t="shared" ca="1" si="4"/>
        <v>36</v>
      </c>
    </row>
    <row r="20" spans="1:11" x14ac:dyDescent="0.7">
      <c r="A20" t="str">
        <f t="shared" si="0"/>
        <v/>
      </c>
      <c r="B20" t="str">
        <f t="shared" ca="1" si="1"/>
        <v/>
      </c>
      <c r="C20">
        <f t="shared" si="5"/>
        <v>3</v>
      </c>
      <c r="D20">
        <f t="shared" si="6"/>
        <v>15</v>
      </c>
      <c r="E20">
        <f>SUMIFS(マスタ!F:F,マスタ!B:B,テスト!$C$6,マスタ!C:C,テスト!D20)</f>
        <v>2</v>
      </c>
      <c r="F20">
        <f>SUMIFS(マスタ!G:G,マスタ!B:B,テスト!$C$6,マスタ!C:C,テスト!D20)</f>
        <v>3</v>
      </c>
      <c r="G20">
        <f t="shared" ca="1" si="2"/>
        <v>16</v>
      </c>
      <c r="H20">
        <f t="shared" ca="1" si="3"/>
        <v>48</v>
      </c>
      <c r="I20">
        <f>SUMIFS(マスタ!I:I,マスタ!B:B,テスト!C$6,マスタ!C:C,テスト!D20)</f>
        <v>8</v>
      </c>
      <c r="J20">
        <f>SUMIFS(マスタ!J:J,マスタ!B:B,テスト!C$6,マスタ!C:C,テスト!D20)</f>
        <v>6</v>
      </c>
      <c r="K20">
        <f t="shared" ca="1" si="4"/>
        <v>40</v>
      </c>
    </row>
    <row r="21" spans="1:11" x14ac:dyDescent="0.7">
      <c r="A21" t="str">
        <f t="shared" si="0"/>
        <v/>
      </c>
      <c r="B21" t="str">
        <f t="shared" ca="1" si="1"/>
        <v/>
      </c>
      <c r="C21">
        <f t="shared" si="5"/>
        <v>3</v>
      </c>
      <c r="D21">
        <f t="shared" si="6"/>
        <v>16</v>
      </c>
      <c r="E21">
        <f>SUMIFS(マスタ!F:F,マスタ!B:B,テスト!$C$6,マスタ!C:C,テスト!D21)</f>
        <v>2</v>
      </c>
      <c r="F21">
        <f>SUMIFS(マスタ!G:G,マスタ!B:B,テスト!$C$6,マスタ!C:C,テスト!D21)</f>
        <v>3</v>
      </c>
      <c r="G21">
        <f t="shared" ca="1" si="2"/>
        <v>16</v>
      </c>
      <c r="H21">
        <f t="shared" ca="1" si="3"/>
        <v>48</v>
      </c>
      <c r="I21">
        <f>SUMIFS(マスタ!I:I,マスタ!B:B,テスト!C$6,マスタ!C:C,テスト!D21)</f>
        <v>8</v>
      </c>
      <c r="J21">
        <f>SUMIFS(マスタ!J:J,マスタ!B:B,テスト!C$6,マスタ!C:C,テスト!D21)</f>
        <v>7</v>
      </c>
      <c r="K21">
        <f t="shared" ca="1" si="4"/>
        <v>44</v>
      </c>
    </row>
    <row r="22" spans="1:11" x14ac:dyDescent="0.7">
      <c r="A22" t="str">
        <f t="shared" si="0"/>
        <v/>
      </c>
      <c r="B22" t="str">
        <f t="shared" ca="1" si="1"/>
        <v/>
      </c>
      <c r="C22">
        <f t="shared" si="5"/>
        <v>3</v>
      </c>
      <c r="D22">
        <f t="shared" si="6"/>
        <v>17</v>
      </c>
      <c r="E22">
        <f>SUMIFS(マスタ!F:F,マスタ!B:B,テスト!$C$6,マスタ!C:C,テスト!D22)</f>
        <v>2</v>
      </c>
      <c r="F22">
        <f>SUMIFS(マスタ!G:G,マスタ!B:B,テスト!$C$6,マスタ!C:C,テスト!D22)</f>
        <v>3</v>
      </c>
      <c r="G22">
        <f t="shared" ca="1" si="2"/>
        <v>16</v>
      </c>
      <c r="H22">
        <f t="shared" ca="1" si="3"/>
        <v>48</v>
      </c>
      <c r="I22">
        <f>SUMIFS(マスタ!I:I,マスタ!B:B,テスト!C$6,マスタ!C:C,テスト!D22)</f>
        <v>8</v>
      </c>
      <c r="J22">
        <f>SUMIFS(マスタ!J:J,マスタ!B:B,テスト!C$6,マスタ!C:C,テスト!D22)</f>
        <v>8</v>
      </c>
      <c r="K22">
        <f t="shared" ca="1" si="4"/>
        <v>48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EA29-13C1-46A5-B8E7-755296FF2249}">
  <sheetPr codeName="Sheet3"/>
  <dimension ref="A3:J283"/>
  <sheetViews>
    <sheetView topLeftCell="A4" zoomScaleNormal="100" zoomScaleSheetLayoutView="100" workbookViewId="0">
      <pane xSplit="1" ySplit="8" topLeftCell="B12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7.649999999999999" x14ac:dyDescent="0.7"/>
  <cols>
    <col min="1" max="1" width="2.5625" customWidth="1"/>
    <col min="5" max="5" width="3.0625" customWidth="1"/>
    <col min="9" max="9" width="12.125" bestFit="1" customWidth="1"/>
  </cols>
  <sheetData>
    <row r="3" spans="1:10" ht="211.5" x14ac:dyDescent="0.7">
      <c r="A3" t="s">
        <v>0</v>
      </c>
      <c r="B3" t="s">
        <v>2</v>
      </c>
      <c r="C3" s="1" t="s">
        <v>3</v>
      </c>
      <c r="D3" s="1" t="s">
        <v>4</v>
      </c>
      <c r="E3" s="1" t="s">
        <v>5</v>
      </c>
    </row>
    <row r="4" spans="1:10" x14ac:dyDescent="0.7">
      <c r="B4" t="s">
        <v>33</v>
      </c>
      <c r="C4" s="1"/>
      <c r="D4" s="1"/>
      <c r="E4" s="1"/>
    </row>
    <row r="5" spans="1:10" x14ac:dyDescent="0.7">
      <c r="A5" t="s">
        <v>7</v>
      </c>
      <c r="C5" s="1"/>
      <c r="D5" s="1"/>
      <c r="E5" s="1"/>
    </row>
    <row r="6" spans="1:10" x14ac:dyDescent="0.7">
      <c r="C6" s="1"/>
      <c r="D6" s="1"/>
      <c r="E6" s="1"/>
    </row>
    <row r="7" spans="1:10" x14ac:dyDescent="0.7">
      <c r="B7" t="s">
        <v>6</v>
      </c>
      <c r="C7" s="1" t="s">
        <v>8</v>
      </c>
      <c r="D7" s="1">
        <v>3</v>
      </c>
      <c r="E7" s="1" t="s">
        <v>12</v>
      </c>
      <c r="F7" s="1">
        <v>5</v>
      </c>
      <c r="G7" s="1">
        <v>6</v>
      </c>
      <c r="H7" s="1">
        <v>7</v>
      </c>
      <c r="I7" s="1">
        <v>8</v>
      </c>
    </row>
    <row r="8" spans="1:10" x14ac:dyDescent="0.7">
      <c r="B8" s="2" t="s">
        <v>9</v>
      </c>
      <c r="C8" s="2"/>
      <c r="D8" s="2"/>
      <c r="E8" s="2" t="s">
        <v>10</v>
      </c>
      <c r="F8" s="2"/>
      <c r="G8" s="2"/>
      <c r="H8" s="2"/>
      <c r="I8" s="2"/>
    </row>
    <row r="9" spans="1:10" x14ac:dyDescent="0.7">
      <c r="B9" s="6" t="s">
        <v>11</v>
      </c>
      <c r="C9" s="6"/>
      <c r="D9" s="6"/>
      <c r="E9" s="6"/>
      <c r="F9" s="3"/>
      <c r="G9" s="3"/>
      <c r="H9" s="3"/>
      <c r="I9" s="3"/>
    </row>
    <row r="10" spans="1:10" x14ac:dyDescent="0.7">
      <c r="B10" s="3"/>
      <c r="C10" s="3"/>
      <c r="D10" s="3"/>
      <c r="E10" s="3"/>
      <c r="F10" s="3"/>
      <c r="G10" s="3"/>
      <c r="H10" s="3"/>
      <c r="I10" s="3"/>
    </row>
    <row r="11" spans="1:10" x14ac:dyDescent="0.7">
      <c r="B11" t="s">
        <v>14</v>
      </c>
      <c r="C11" t="s">
        <v>15</v>
      </c>
      <c r="D11" t="s">
        <v>1</v>
      </c>
      <c r="F11" t="s">
        <v>29</v>
      </c>
      <c r="G11" t="s">
        <v>30</v>
      </c>
      <c r="H11" t="s">
        <v>31</v>
      </c>
      <c r="I11" t="s">
        <v>32</v>
      </c>
      <c r="J11" t="s">
        <v>13</v>
      </c>
    </row>
    <row r="12" spans="1:10" x14ac:dyDescent="0.7">
      <c r="B12">
        <v>2</v>
      </c>
      <c r="C12">
        <v>1</v>
      </c>
      <c r="D12">
        <f>17/(B12-1)</f>
        <v>17</v>
      </c>
      <c r="F12">
        <f>MIN(B12-1,MAX(1,FLOOR(C12/D12,1)+1))</f>
        <v>1</v>
      </c>
      <c r="G12">
        <f>MIN(17,F12+1)</f>
        <v>2</v>
      </c>
      <c r="H12">
        <f>F12*D12</f>
        <v>17</v>
      </c>
      <c r="I12">
        <f>D12</f>
        <v>17</v>
      </c>
      <c r="J12">
        <f>COUNTIF(F12:F12,F12)-1</f>
        <v>0</v>
      </c>
    </row>
    <row r="13" spans="1:10" x14ac:dyDescent="0.7">
      <c r="B13">
        <f>B12</f>
        <v>2</v>
      </c>
      <c r="C13">
        <f t="shared" ref="C13:C28" si="0">C12+1</f>
        <v>2</v>
      </c>
      <c r="D13">
        <f t="shared" ref="D13:D76" si="1">17/(B13-1)</f>
        <v>17</v>
      </c>
      <c r="F13">
        <f t="shared" ref="F13:F76" si="2">MIN(B13-1,MAX(1,FLOOR(C13/D13,1)+1))</f>
        <v>1</v>
      </c>
      <c r="G13">
        <f t="shared" ref="G13:G28" si="3">MIN(17,F13+1)</f>
        <v>2</v>
      </c>
      <c r="H13">
        <f t="shared" ref="H13:H76" si="4">F13*D13</f>
        <v>17</v>
      </c>
      <c r="I13">
        <f t="shared" ref="I13:I76" si="5">D13</f>
        <v>17</v>
      </c>
      <c r="J13">
        <f>COUNTIF(F12:F13,F13)-1</f>
        <v>1</v>
      </c>
    </row>
    <row r="14" spans="1:10" x14ac:dyDescent="0.7">
      <c r="B14">
        <f t="shared" ref="B14:B28" si="6">B13</f>
        <v>2</v>
      </c>
      <c r="C14">
        <f t="shared" si="0"/>
        <v>3</v>
      </c>
      <c r="D14">
        <f t="shared" si="1"/>
        <v>17</v>
      </c>
      <c r="F14">
        <f t="shared" si="2"/>
        <v>1</v>
      </c>
      <c r="G14">
        <f t="shared" si="3"/>
        <v>2</v>
      </c>
      <c r="H14">
        <f t="shared" si="4"/>
        <v>17</v>
      </c>
      <c r="I14">
        <f t="shared" si="5"/>
        <v>17</v>
      </c>
      <c r="J14">
        <f>COUNTIF(F12:F14,F14)-1</f>
        <v>2</v>
      </c>
    </row>
    <row r="15" spans="1:10" x14ac:dyDescent="0.7">
      <c r="B15">
        <f t="shared" si="6"/>
        <v>2</v>
      </c>
      <c r="C15">
        <f t="shared" si="0"/>
        <v>4</v>
      </c>
      <c r="D15">
        <f t="shared" si="1"/>
        <v>17</v>
      </c>
      <c r="F15">
        <f t="shared" si="2"/>
        <v>1</v>
      </c>
      <c r="G15">
        <f t="shared" si="3"/>
        <v>2</v>
      </c>
      <c r="H15">
        <f t="shared" si="4"/>
        <v>17</v>
      </c>
      <c r="I15">
        <f t="shared" si="5"/>
        <v>17</v>
      </c>
      <c r="J15">
        <f>COUNTIF(F12:F15,F15)-1</f>
        <v>3</v>
      </c>
    </row>
    <row r="16" spans="1:10" x14ac:dyDescent="0.7">
      <c r="B16">
        <f t="shared" si="6"/>
        <v>2</v>
      </c>
      <c r="C16">
        <f t="shared" si="0"/>
        <v>5</v>
      </c>
      <c r="D16">
        <f t="shared" si="1"/>
        <v>17</v>
      </c>
      <c r="F16">
        <f t="shared" si="2"/>
        <v>1</v>
      </c>
      <c r="G16">
        <f t="shared" si="3"/>
        <v>2</v>
      </c>
      <c r="H16">
        <f t="shared" si="4"/>
        <v>17</v>
      </c>
      <c r="I16">
        <f t="shared" si="5"/>
        <v>17</v>
      </c>
      <c r="J16">
        <f>COUNTIF(F12:F16,F16)-1</f>
        <v>4</v>
      </c>
    </row>
    <row r="17" spans="2:10" x14ac:dyDescent="0.7">
      <c r="B17">
        <f t="shared" si="6"/>
        <v>2</v>
      </c>
      <c r="C17">
        <f t="shared" si="0"/>
        <v>6</v>
      </c>
      <c r="D17">
        <f t="shared" si="1"/>
        <v>17</v>
      </c>
      <c r="F17">
        <f t="shared" si="2"/>
        <v>1</v>
      </c>
      <c r="G17">
        <f t="shared" si="3"/>
        <v>2</v>
      </c>
      <c r="H17">
        <f t="shared" si="4"/>
        <v>17</v>
      </c>
      <c r="I17">
        <f t="shared" si="5"/>
        <v>17</v>
      </c>
      <c r="J17">
        <f>COUNTIF(F12:F17,F17)-1</f>
        <v>5</v>
      </c>
    </row>
    <row r="18" spans="2:10" x14ac:dyDescent="0.7">
      <c r="B18">
        <f t="shared" si="6"/>
        <v>2</v>
      </c>
      <c r="C18">
        <f t="shared" si="0"/>
        <v>7</v>
      </c>
      <c r="D18">
        <f t="shared" si="1"/>
        <v>17</v>
      </c>
      <c r="F18">
        <f t="shared" si="2"/>
        <v>1</v>
      </c>
      <c r="G18">
        <f t="shared" si="3"/>
        <v>2</v>
      </c>
      <c r="H18">
        <f t="shared" si="4"/>
        <v>17</v>
      </c>
      <c r="I18">
        <f t="shared" si="5"/>
        <v>17</v>
      </c>
      <c r="J18">
        <f>COUNTIF(F12:F18,F18)-1</f>
        <v>6</v>
      </c>
    </row>
    <row r="19" spans="2:10" x14ac:dyDescent="0.7">
      <c r="B19">
        <f t="shared" si="6"/>
        <v>2</v>
      </c>
      <c r="C19">
        <f t="shared" si="0"/>
        <v>8</v>
      </c>
      <c r="D19">
        <f t="shared" si="1"/>
        <v>17</v>
      </c>
      <c r="F19">
        <f t="shared" si="2"/>
        <v>1</v>
      </c>
      <c r="G19">
        <f t="shared" si="3"/>
        <v>2</v>
      </c>
      <c r="H19">
        <f t="shared" si="4"/>
        <v>17</v>
      </c>
      <c r="I19">
        <f t="shared" si="5"/>
        <v>17</v>
      </c>
      <c r="J19">
        <f>COUNTIF(F12:F19,F19)-1</f>
        <v>7</v>
      </c>
    </row>
    <row r="20" spans="2:10" x14ac:dyDescent="0.7">
      <c r="B20">
        <f t="shared" si="6"/>
        <v>2</v>
      </c>
      <c r="C20">
        <f t="shared" si="0"/>
        <v>9</v>
      </c>
      <c r="D20">
        <f t="shared" si="1"/>
        <v>17</v>
      </c>
      <c r="F20">
        <f t="shared" si="2"/>
        <v>1</v>
      </c>
      <c r="G20">
        <f t="shared" si="3"/>
        <v>2</v>
      </c>
      <c r="H20">
        <f t="shared" si="4"/>
        <v>17</v>
      </c>
      <c r="I20">
        <f t="shared" si="5"/>
        <v>17</v>
      </c>
      <c r="J20">
        <f>COUNTIF(F12:F20,F20)-1</f>
        <v>8</v>
      </c>
    </row>
    <row r="21" spans="2:10" x14ac:dyDescent="0.7">
      <c r="B21">
        <f t="shared" si="6"/>
        <v>2</v>
      </c>
      <c r="C21">
        <f t="shared" si="0"/>
        <v>10</v>
      </c>
      <c r="D21">
        <f t="shared" si="1"/>
        <v>17</v>
      </c>
      <c r="F21">
        <f t="shared" si="2"/>
        <v>1</v>
      </c>
      <c r="G21">
        <f t="shared" si="3"/>
        <v>2</v>
      </c>
      <c r="H21">
        <f t="shared" si="4"/>
        <v>17</v>
      </c>
      <c r="I21">
        <f t="shared" si="5"/>
        <v>17</v>
      </c>
      <c r="J21">
        <f>COUNTIF(F12:F21,F21)-1</f>
        <v>9</v>
      </c>
    </row>
    <row r="22" spans="2:10" x14ac:dyDescent="0.7">
      <c r="B22">
        <f t="shared" si="6"/>
        <v>2</v>
      </c>
      <c r="C22">
        <f t="shared" si="0"/>
        <v>11</v>
      </c>
      <c r="D22">
        <f t="shared" si="1"/>
        <v>17</v>
      </c>
      <c r="F22">
        <f t="shared" si="2"/>
        <v>1</v>
      </c>
      <c r="G22">
        <f t="shared" si="3"/>
        <v>2</v>
      </c>
      <c r="H22">
        <f t="shared" si="4"/>
        <v>17</v>
      </c>
      <c r="I22">
        <f t="shared" si="5"/>
        <v>17</v>
      </c>
      <c r="J22">
        <f>COUNTIF(F12:F22,F22)-1</f>
        <v>10</v>
      </c>
    </row>
    <row r="23" spans="2:10" x14ac:dyDescent="0.7">
      <c r="B23">
        <f t="shared" si="6"/>
        <v>2</v>
      </c>
      <c r="C23">
        <f t="shared" si="0"/>
        <v>12</v>
      </c>
      <c r="D23">
        <f t="shared" si="1"/>
        <v>17</v>
      </c>
      <c r="F23">
        <f t="shared" si="2"/>
        <v>1</v>
      </c>
      <c r="G23">
        <f t="shared" si="3"/>
        <v>2</v>
      </c>
      <c r="H23">
        <f t="shared" si="4"/>
        <v>17</v>
      </c>
      <c r="I23">
        <f t="shared" si="5"/>
        <v>17</v>
      </c>
      <c r="J23">
        <f>COUNTIF(F12:F23,F23)-1</f>
        <v>11</v>
      </c>
    </row>
    <row r="24" spans="2:10" x14ac:dyDescent="0.7">
      <c r="B24">
        <f t="shared" si="6"/>
        <v>2</v>
      </c>
      <c r="C24">
        <f t="shared" si="0"/>
        <v>13</v>
      </c>
      <c r="D24">
        <f t="shared" si="1"/>
        <v>17</v>
      </c>
      <c r="F24">
        <f t="shared" si="2"/>
        <v>1</v>
      </c>
      <c r="G24">
        <f t="shared" si="3"/>
        <v>2</v>
      </c>
      <c r="H24">
        <f t="shared" si="4"/>
        <v>17</v>
      </c>
      <c r="I24">
        <f t="shared" si="5"/>
        <v>17</v>
      </c>
      <c r="J24">
        <f>COUNTIF(F12:F24,F24)-1</f>
        <v>12</v>
      </c>
    </row>
    <row r="25" spans="2:10" x14ac:dyDescent="0.7">
      <c r="B25">
        <f t="shared" si="6"/>
        <v>2</v>
      </c>
      <c r="C25">
        <f t="shared" si="0"/>
        <v>14</v>
      </c>
      <c r="D25">
        <f t="shared" si="1"/>
        <v>17</v>
      </c>
      <c r="F25">
        <f t="shared" si="2"/>
        <v>1</v>
      </c>
      <c r="G25">
        <f t="shared" si="3"/>
        <v>2</v>
      </c>
      <c r="H25">
        <f t="shared" si="4"/>
        <v>17</v>
      </c>
      <c r="I25">
        <f t="shared" si="5"/>
        <v>17</v>
      </c>
      <c r="J25">
        <f>COUNTIF(F12:F25,F25)-1</f>
        <v>13</v>
      </c>
    </row>
    <row r="26" spans="2:10" x14ac:dyDescent="0.7">
      <c r="B26">
        <f t="shared" si="6"/>
        <v>2</v>
      </c>
      <c r="C26">
        <f t="shared" si="0"/>
        <v>15</v>
      </c>
      <c r="D26">
        <f t="shared" si="1"/>
        <v>17</v>
      </c>
      <c r="F26">
        <f t="shared" si="2"/>
        <v>1</v>
      </c>
      <c r="G26">
        <f t="shared" si="3"/>
        <v>2</v>
      </c>
      <c r="H26">
        <f t="shared" si="4"/>
        <v>17</v>
      </c>
      <c r="I26">
        <f t="shared" si="5"/>
        <v>17</v>
      </c>
      <c r="J26">
        <f>COUNTIF(F12:F26,F26)-1</f>
        <v>14</v>
      </c>
    </row>
    <row r="27" spans="2:10" x14ac:dyDescent="0.7">
      <c r="B27">
        <f t="shared" si="6"/>
        <v>2</v>
      </c>
      <c r="C27">
        <f t="shared" si="0"/>
        <v>16</v>
      </c>
      <c r="D27">
        <f t="shared" si="1"/>
        <v>17</v>
      </c>
      <c r="F27">
        <f t="shared" si="2"/>
        <v>1</v>
      </c>
      <c r="G27">
        <f t="shared" si="3"/>
        <v>2</v>
      </c>
      <c r="H27">
        <f t="shared" si="4"/>
        <v>17</v>
      </c>
      <c r="I27">
        <f t="shared" si="5"/>
        <v>17</v>
      </c>
      <c r="J27">
        <f>COUNTIF(F12:F27,F27)-1</f>
        <v>15</v>
      </c>
    </row>
    <row r="28" spans="2:10" x14ac:dyDescent="0.7">
      <c r="B28">
        <f t="shared" si="6"/>
        <v>2</v>
      </c>
      <c r="C28">
        <f t="shared" si="0"/>
        <v>17</v>
      </c>
      <c r="D28">
        <f t="shared" si="1"/>
        <v>17</v>
      </c>
      <c r="F28">
        <f t="shared" si="2"/>
        <v>1</v>
      </c>
      <c r="G28">
        <f t="shared" si="3"/>
        <v>2</v>
      </c>
      <c r="H28">
        <f t="shared" si="4"/>
        <v>17</v>
      </c>
      <c r="I28">
        <f t="shared" si="5"/>
        <v>17</v>
      </c>
      <c r="J28">
        <f>COUNTIF(F12:F28,F28)-1</f>
        <v>16</v>
      </c>
    </row>
    <row r="29" spans="2:10" x14ac:dyDescent="0.7">
      <c r="B29">
        <f>B12+1</f>
        <v>3</v>
      </c>
      <c r="C29">
        <v>1</v>
      </c>
      <c r="D29">
        <f t="shared" si="1"/>
        <v>8.5</v>
      </c>
      <c r="F29">
        <f t="shared" si="2"/>
        <v>1</v>
      </c>
      <c r="G29">
        <f>MIN(17,F29+1)</f>
        <v>2</v>
      </c>
      <c r="H29">
        <f t="shared" si="4"/>
        <v>8.5</v>
      </c>
      <c r="I29">
        <f t="shared" si="5"/>
        <v>8.5</v>
      </c>
      <c r="J29">
        <f>COUNTIF(F29:F29,F29)-1</f>
        <v>0</v>
      </c>
    </row>
    <row r="30" spans="2:10" x14ac:dyDescent="0.7">
      <c r="B30">
        <f t="shared" ref="B30:B93" si="7">B13+1</f>
        <v>3</v>
      </c>
      <c r="C30">
        <f t="shared" ref="C30:C45" si="8">C29+1</f>
        <v>2</v>
      </c>
      <c r="D30">
        <f t="shared" si="1"/>
        <v>8.5</v>
      </c>
      <c r="F30">
        <f t="shared" si="2"/>
        <v>1</v>
      </c>
      <c r="G30">
        <f t="shared" ref="G30:G45" si="9">MIN(17,F30+1)</f>
        <v>2</v>
      </c>
      <c r="H30">
        <f t="shared" si="4"/>
        <v>8.5</v>
      </c>
      <c r="I30">
        <f t="shared" si="5"/>
        <v>8.5</v>
      </c>
      <c r="J30">
        <f>COUNTIF(F29:F30,F30)-1</f>
        <v>1</v>
      </c>
    </row>
    <row r="31" spans="2:10" x14ac:dyDescent="0.7">
      <c r="B31">
        <f t="shared" si="7"/>
        <v>3</v>
      </c>
      <c r="C31">
        <f t="shared" si="8"/>
        <v>3</v>
      </c>
      <c r="D31">
        <f t="shared" si="1"/>
        <v>8.5</v>
      </c>
      <c r="F31">
        <f t="shared" si="2"/>
        <v>1</v>
      </c>
      <c r="G31">
        <f t="shared" si="9"/>
        <v>2</v>
      </c>
      <c r="H31">
        <f t="shared" si="4"/>
        <v>8.5</v>
      </c>
      <c r="I31">
        <f t="shared" si="5"/>
        <v>8.5</v>
      </c>
      <c r="J31">
        <f>COUNTIF(F29:F31,F31)-1</f>
        <v>2</v>
      </c>
    </row>
    <row r="32" spans="2:10" x14ac:dyDescent="0.7">
      <c r="B32">
        <f t="shared" si="7"/>
        <v>3</v>
      </c>
      <c r="C32">
        <f t="shared" si="8"/>
        <v>4</v>
      </c>
      <c r="D32">
        <f t="shared" si="1"/>
        <v>8.5</v>
      </c>
      <c r="F32">
        <f t="shared" si="2"/>
        <v>1</v>
      </c>
      <c r="G32">
        <f t="shared" si="9"/>
        <v>2</v>
      </c>
      <c r="H32">
        <f t="shared" si="4"/>
        <v>8.5</v>
      </c>
      <c r="I32">
        <f t="shared" si="5"/>
        <v>8.5</v>
      </c>
      <c r="J32">
        <f>COUNTIF(F29:F32,F32)-1</f>
        <v>3</v>
      </c>
    </row>
    <row r="33" spans="2:10" x14ac:dyDescent="0.7">
      <c r="B33">
        <f t="shared" si="7"/>
        <v>3</v>
      </c>
      <c r="C33">
        <f t="shared" si="8"/>
        <v>5</v>
      </c>
      <c r="D33">
        <f t="shared" si="1"/>
        <v>8.5</v>
      </c>
      <c r="F33">
        <f t="shared" si="2"/>
        <v>1</v>
      </c>
      <c r="G33">
        <f t="shared" si="9"/>
        <v>2</v>
      </c>
      <c r="H33">
        <f t="shared" si="4"/>
        <v>8.5</v>
      </c>
      <c r="I33">
        <f t="shared" si="5"/>
        <v>8.5</v>
      </c>
      <c r="J33">
        <f>COUNTIF(F29:F33,F33)-1</f>
        <v>4</v>
      </c>
    </row>
    <row r="34" spans="2:10" x14ac:dyDescent="0.7">
      <c r="B34">
        <f t="shared" si="7"/>
        <v>3</v>
      </c>
      <c r="C34">
        <f t="shared" si="8"/>
        <v>6</v>
      </c>
      <c r="D34">
        <f t="shared" si="1"/>
        <v>8.5</v>
      </c>
      <c r="F34">
        <f t="shared" si="2"/>
        <v>1</v>
      </c>
      <c r="G34">
        <f t="shared" si="9"/>
        <v>2</v>
      </c>
      <c r="H34">
        <f t="shared" si="4"/>
        <v>8.5</v>
      </c>
      <c r="I34">
        <f t="shared" si="5"/>
        <v>8.5</v>
      </c>
      <c r="J34">
        <f>COUNTIF(F29:F34,F34)-1</f>
        <v>5</v>
      </c>
    </row>
    <row r="35" spans="2:10" x14ac:dyDescent="0.7">
      <c r="B35">
        <f t="shared" si="7"/>
        <v>3</v>
      </c>
      <c r="C35">
        <f t="shared" si="8"/>
        <v>7</v>
      </c>
      <c r="D35">
        <f t="shared" si="1"/>
        <v>8.5</v>
      </c>
      <c r="F35">
        <f t="shared" si="2"/>
        <v>1</v>
      </c>
      <c r="G35">
        <f t="shared" si="9"/>
        <v>2</v>
      </c>
      <c r="H35">
        <f t="shared" si="4"/>
        <v>8.5</v>
      </c>
      <c r="I35">
        <f t="shared" si="5"/>
        <v>8.5</v>
      </c>
      <c r="J35">
        <f>COUNTIF(F29:F35,F35)-1</f>
        <v>6</v>
      </c>
    </row>
    <row r="36" spans="2:10" x14ac:dyDescent="0.7">
      <c r="B36">
        <f t="shared" si="7"/>
        <v>3</v>
      </c>
      <c r="C36">
        <f t="shared" si="8"/>
        <v>8</v>
      </c>
      <c r="D36">
        <f t="shared" si="1"/>
        <v>8.5</v>
      </c>
      <c r="F36">
        <f t="shared" si="2"/>
        <v>1</v>
      </c>
      <c r="G36">
        <f t="shared" si="9"/>
        <v>2</v>
      </c>
      <c r="H36">
        <f t="shared" si="4"/>
        <v>8.5</v>
      </c>
      <c r="I36">
        <f t="shared" si="5"/>
        <v>8.5</v>
      </c>
      <c r="J36">
        <f>COUNTIF(F29:F36,F36)-1</f>
        <v>7</v>
      </c>
    </row>
    <row r="37" spans="2:10" x14ac:dyDescent="0.7">
      <c r="B37">
        <f t="shared" si="7"/>
        <v>3</v>
      </c>
      <c r="C37">
        <f t="shared" si="8"/>
        <v>9</v>
      </c>
      <c r="D37">
        <f t="shared" si="1"/>
        <v>8.5</v>
      </c>
      <c r="F37">
        <f t="shared" si="2"/>
        <v>2</v>
      </c>
      <c r="G37">
        <f t="shared" si="9"/>
        <v>3</v>
      </c>
      <c r="H37">
        <f t="shared" si="4"/>
        <v>17</v>
      </c>
      <c r="I37">
        <f t="shared" si="5"/>
        <v>8.5</v>
      </c>
      <c r="J37">
        <f>COUNTIF(F29:F37,F37)-1</f>
        <v>0</v>
      </c>
    </row>
    <row r="38" spans="2:10" x14ac:dyDescent="0.7">
      <c r="B38">
        <f t="shared" si="7"/>
        <v>3</v>
      </c>
      <c r="C38">
        <f t="shared" si="8"/>
        <v>10</v>
      </c>
      <c r="D38">
        <f t="shared" si="1"/>
        <v>8.5</v>
      </c>
      <c r="F38">
        <f t="shared" si="2"/>
        <v>2</v>
      </c>
      <c r="G38">
        <f t="shared" si="9"/>
        <v>3</v>
      </c>
      <c r="H38">
        <f t="shared" si="4"/>
        <v>17</v>
      </c>
      <c r="I38">
        <f t="shared" si="5"/>
        <v>8.5</v>
      </c>
      <c r="J38">
        <f>COUNTIF(F29:F38,F38)-1</f>
        <v>1</v>
      </c>
    </row>
    <row r="39" spans="2:10" x14ac:dyDescent="0.7">
      <c r="B39">
        <f t="shared" si="7"/>
        <v>3</v>
      </c>
      <c r="C39">
        <f t="shared" si="8"/>
        <v>11</v>
      </c>
      <c r="D39">
        <f t="shared" si="1"/>
        <v>8.5</v>
      </c>
      <c r="F39">
        <f t="shared" si="2"/>
        <v>2</v>
      </c>
      <c r="G39">
        <f t="shared" si="9"/>
        <v>3</v>
      </c>
      <c r="H39">
        <f t="shared" si="4"/>
        <v>17</v>
      </c>
      <c r="I39">
        <f t="shared" si="5"/>
        <v>8.5</v>
      </c>
      <c r="J39">
        <f>COUNTIF(F29:F39,F39)-1</f>
        <v>2</v>
      </c>
    </row>
    <row r="40" spans="2:10" x14ac:dyDescent="0.7">
      <c r="B40">
        <f t="shared" si="7"/>
        <v>3</v>
      </c>
      <c r="C40">
        <f t="shared" si="8"/>
        <v>12</v>
      </c>
      <c r="D40">
        <f t="shared" si="1"/>
        <v>8.5</v>
      </c>
      <c r="F40">
        <f t="shared" si="2"/>
        <v>2</v>
      </c>
      <c r="G40">
        <f t="shared" si="9"/>
        <v>3</v>
      </c>
      <c r="H40">
        <f t="shared" si="4"/>
        <v>17</v>
      </c>
      <c r="I40">
        <f t="shared" si="5"/>
        <v>8.5</v>
      </c>
      <c r="J40">
        <f>COUNTIF(F29:F40,F40)-1</f>
        <v>3</v>
      </c>
    </row>
    <row r="41" spans="2:10" x14ac:dyDescent="0.7">
      <c r="B41">
        <f t="shared" si="7"/>
        <v>3</v>
      </c>
      <c r="C41">
        <f t="shared" si="8"/>
        <v>13</v>
      </c>
      <c r="D41">
        <f t="shared" si="1"/>
        <v>8.5</v>
      </c>
      <c r="F41">
        <f t="shared" si="2"/>
        <v>2</v>
      </c>
      <c r="G41">
        <f t="shared" si="9"/>
        <v>3</v>
      </c>
      <c r="H41">
        <f t="shared" si="4"/>
        <v>17</v>
      </c>
      <c r="I41">
        <f t="shared" si="5"/>
        <v>8.5</v>
      </c>
      <c r="J41">
        <f>COUNTIF(F29:F41,F41)-1</f>
        <v>4</v>
      </c>
    </row>
    <row r="42" spans="2:10" x14ac:dyDescent="0.7">
      <c r="B42">
        <f t="shared" si="7"/>
        <v>3</v>
      </c>
      <c r="C42">
        <f t="shared" si="8"/>
        <v>14</v>
      </c>
      <c r="D42">
        <f t="shared" si="1"/>
        <v>8.5</v>
      </c>
      <c r="F42">
        <f t="shared" si="2"/>
        <v>2</v>
      </c>
      <c r="G42">
        <f t="shared" si="9"/>
        <v>3</v>
      </c>
      <c r="H42">
        <f t="shared" si="4"/>
        <v>17</v>
      </c>
      <c r="I42">
        <f t="shared" si="5"/>
        <v>8.5</v>
      </c>
      <c r="J42">
        <f>COUNTIF(F29:F42,F42)-1</f>
        <v>5</v>
      </c>
    </row>
    <row r="43" spans="2:10" x14ac:dyDescent="0.7">
      <c r="B43">
        <f t="shared" si="7"/>
        <v>3</v>
      </c>
      <c r="C43">
        <f t="shared" si="8"/>
        <v>15</v>
      </c>
      <c r="D43">
        <f t="shared" si="1"/>
        <v>8.5</v>
      </c>
      <c r="F43">
        <f t="shared" si="2"/>
        <v>2</v>
      </c>
      <c r="G43">
        <f t="shared" si="9"/>
        <v>3</v>
      </c>
      <c r="H43">
        <f t="shared" si="4"/>
        <v>17</v>
      </c>
      <c r="I43">
        <f t="shared" si="5"/>
        <v>8.5</v>
      </c>
      <c r="J43">
        <f>COUNTIF(F29:F43,F43)-1</f>
        <v>6</v>
      </c>
    </row>
    <row r="44" spans="2:10" x14ac:dyDescent="0.7">
      <c r="B44">
        <f t="shared" si="7"/>
        <v>3</v>
      </c>
      <c r="C44">
        <f t="shared" si="8"/>
        <v>16</v>
      </c>
      <c r="D44">
        <f t="shared" si="1"/>
        <v>8.5</v>
      </c>
      <c r="F44">
        <f t="shared" si="2"/>
        <v>2</v>
      </c>
      <c r="G44">
        <f t="shared" si="9"/>
        <v>3</v>
      </c>
      <c r="H44">
        <f t="shared" si="4"/>
        <v>17</v>
      </c>
      <c r="I44">
        <f t="shared" si="5"/>
        <v>8.5</v>
      </c>
      <c r="J44">
        <f>COUNTIF(F29:F44,F44)-1</f>
        <v>7</v>
      </c>
    </row>
    <row r="45" spans="2:10" x14ac:dyDescent="0.7">
      <c r="B45">
        <f t="shared" si="7"/>
        <v>3</v>
      </c>
      <c r="C45">
        <f t="shared" si="8"/>
        <v>17</v>
      </c>
      <c r="D45">
        <f t="shared" si="1"/>
        <v>8.5</v>
      </c>
      <c r="F45">
        <f t="shared" si="2"/>
        <v>2</v>
      </c>
      <c r="G45">
        <f t="shared" si="9"/>
        <v>3</v>
      </c>
      <c r="H45">
        <f t="shared" si="4"/>
        <v>17</v>
      </c>
      <c r="I45">
        <f t="shared" si="5"/>
        <v>8.5</v>
      </c>
      <c r="J45">
        <f>COUNTIF(F29:F45,F45)-1</f>
        <v>8</v>
      </c>
    </row>
    <row r="46" spans="2:10" x14ac:dyDescent="0.7">
      <c r="B46">
        <f t="shared" si="7"/>
        <v>4</v>
      </c>
      <c r="C46">
        <v>1</v>
      </c>
      <c r="D46">
        <f t="shared" si="1"/>
        <v>5.666666666666667</v>
      </c>
      <c r="F46">
        <f t="shared" si="2"/>
        <v>1</v>
      </c>
      <c r="G46">
        <f>MIN(17,F46+1)</f>
        <v>2</v>
      </c>
      <c r="H46">
        <f t="shared" si="4"/>
        <v>5.666666666666667</v>
      </c>
      <c r="I46">
        <f t="shared" si="5"/>
        <v>5.666666666666667</v>
      </c>
      <c r="J46">
        <f>COUNTIF(F46:F46,F46)-1</f>
        <v>0</v>
      </c>
    </row>
    <row r="47" spans="2:10" x14ac:dyDescent="0.7">
      <c r="B47">
        <f t="shared" si="7"/>
        <v>4</v>
      </c>
      <c r="C47">
        <f t="shared" ref="C47:C62" si="10">C46+1</f>
        <v>2</v>
      </c>
      <c r="D47">
        <f t="shared" si="1"/>
        <v>5.666666666666667</v>
      </c>
      <c r="F47">
        <f t="shared" si="2"/>
        <v>1</v>
      </c>
      <c r="G47">
        <f t="shared" ref="G47:G62" si="11">MIN(17,F47+1)</f>
        <v>2</v>
      </c>
      <c r="H47">
        <f t="shared" si="4"/>
        <v>5.666666666666667</v>
      </c>
      <c r="I47">
        <f t="shared" si="5"/>
        <v>5.666666666666667</v>
      </c>
      <c r="J47">
        <f>COUNTIF(F46:F47,F47)-1</f>
        <v>1</v>
      </c>
    </row>
    <row r="48" spans="2:10" x14ac:dyDescent="0.7">
      <c r="B48">
        <f t="shared" si="7"/>
        <v>4</v>
      </c>
      <c r="C48">
        <f t="shared" si="10"/>
        <v>3</v>
      </c>
      <c r="D48">
        <f t="shared" si="1"/>
        <v>5.666666666666667</v>
      </c>
      <c r="F48">
        <f t="shared" si="2"/>
        <v>1</v>
      </c>
      <c r="G48">
        <f t="shared" si="11"/>
        <v>2</v>
      </c>
      <c r="H48">
        <f t="shared" si="4"/>
        <v>5.666666666666667</v>
      </c>
      <c r="I48">
        <f t="shared" si="5"/>
        <v>5.666666666666667</v>
      </c>
      <c r="J48">
        <f>COUNTIF(F46:F48,F48)-1</f>
        <v>2</v>
      </c>
    </row>
    <row r="49" spans="2:10" x14ac:dyDescent="0.7">
      <c r="B49">
        <f t="shared" si="7"/>
        <v>4</v>
      </c>
      <c r="C49">
        <f t="shared" si="10"/>
        <v>4</v>
      </c>
      <c r="D49">
        <f t="shared" si="1"/>
        <v>5.666666666666667</v>
      </c>
      <c r="F49">
        <f t="shared" si="2"/>
        <v>1</v>
      </c>
      <c r="G49">
        <f t="shared" si="11"/>
        <v>2</v>
      </c>
      <c r="H49">
        <f t="shared" si="4"/>
        <v>5.666666666666667</v>
      </c>
      <c r="I49">
        <f t="shared" si="5"/>
        <v>5.666666666666667</v>
      </c>
      <c r="J49">
        <f>COUNTIF(F46:F49,F49)-1</f>
        <v>3</v>
      </c>
    </row>
    <row r="50" spans="2:10" x14ac:dyDescent="0.7">
      <c r="B50">
        <f t="shared" si="7"/>
        <v>4</v>
      </c>
      <c r="C50">
        <f t="shared" si="10"/>
        <v>5</v>
      </c>
      <c r="D50">
        <f t="shared" si="1"/>
        <v>5.666666666666667</v>
      </c>
      <c r="F50">
        <f t="shared" si="2"/>
        <v>1</v>
      </c>
      <c r="G50">
        <f t="shared" si="11"/>
        <v>2</v>
      </c>
      <c r="H50">
        <f t="shared" si="4"/>
        <v>5.666666666666667</v>
      </c>
      <c r="I50">
        <f t="shared" si="5"/>
        <v>5.666666666666667</v>
      </c>
      <c r="J50">
        <f>COUNTIF(F46:F50,F50)-1</f>
        <v>4</v>
      </c>
    </row>
    <row r="51" spans="2:10" x14ac:dyDescent="0.7">
      <c r="B51">
        <f t="shared" si="7"/>
        <v>4</v>
      </c>
      <c r="C51">
        <f t="shared" si="10"/>
        <v>6</v>
      </c>
      <c r="D51">
        <f t="shared" si="1"/>
        <v>5.666666666666667</v>
      </c>
      <c r="F51">
        <f t="shared" si="2"/>
        <v>2</v>
      </c>
      <c r="G51">
        <f t="shared" si="11"/>
        <v>3</v>
      </c>
      <c r="H51">
        <f t="shared" si="4"/>
        <v>11.333333333333334</v>
      </c>
      <c r="I51">
        <f t="shared" si="5"/>
        <v>5.666666666666667</v>
      </c>
      <c r="J51">
        <f>COUNTIF(F46:F51,F51)-1</f>
        <v>0</v>
      </c>
    </row>
    <row r="52" spans="2:10" x14ac:dyDescent="0.7">
      <c r="B52">
        <f t="shared" si="7"/>
        <v>4</v>
      </c>
      <c r="C52">
        <f t="shared" si="10"/>
        <v>7</v>
      </c>
      <c r="D52">
        <f t="shared" si="1"/>
        <v>5.666666666666667</v>
      </c>
      <c r="F52">
        <f t="shared" si="2"/>
        <v>2</v>
      </c>
      <c r="G52">
        <f t="shared" si="11"/>
        <v>3</v>
      </c>
      <c r="H52">
        <f t="shared" si="4"/>
        <v>11.333333333333334</v>
      </c>
      <c r="I52">
        <f t="shared" si="5"/>
        <v>5.666666666666667</v>
      </c>
      <c r="J52">
        <f>COUNTIF(F46:F52,F52)-1</f>
        <v>1</v>
      </c>
    </row>
    <row r="53" spans="2:10" x14ac:dyDescent="0.7">
      <c r="B53">
        <f t="shared" si="7"/>
        <v>4</v>
      </c>
      <c r="C53">
        <f t="shared" si="10"/>
        <v>8</v>
      </c>
      <c r="D53">
        <f t="shared" si="1"/>
        <v>5.666666666666667</v>
      </c>
      <c r="F53">
        <f t="shared" si="2"/>
        <v>2</v>
      </c>
      <c r="G53">
        <f t="shared" si="11"/>
        <v>3</v>
      </c>
      <c r="H53">
        <f t="shared" si="4"/>
        <v>11.333333333333334</v>
      </c>
      <c r="I53">
        <f t="shared" si="5"/>
        <v>5.666666666666667</v>
      </c>
      <c r="J53">
        <f>COUNTIF(F46:F53,F53)-1</f>
        <v>2</v>
      </c>
    </row>
    <row r="54" spans="2:10" x14ac:dyDescent="0.7">
      <c r="B54">
        <f t="shared" si="7"/>
        <v>4</v>
      </c>
      <c r="C54">
        <f t="shared" si="10"/>
        <v>9</v>
      </c>
      <c r="D54">
        <f t="shared" si="1"/>
        <v>5.666666666666667</v>
      </c>
      <c r="F54">
        <f t="shared" si="2"/>
        <v>2</v>
      </c>
      <c r="G54">
        <f t="shared" si="11"/>
        <v>3</v>
      </c>
      <c r="H54">
        <f t="shared" si="4"/>
        <v>11.333333333333334</v>
      </c>
      <c r="I54">
        <f t="shared" si="5"/>
        <v>5.666666666666667</v>
      </c>
      <c r="J54">
        <f>COUNTIF(F46:F54,F54)-1</f>
        <v>3</v>
      </c>
    </row>
    <row r="55" spans="2:10" x14ac:dyDescent="0.7">
      <c r="B55">
        <f t="shared" si="7"/>
        <v>4</v>
      </c>
      <c r="C55">
        <f t="shared" si="10"/>
        <v>10</v>
      </c>
      <c r="D55">
        <f t="shared" si="1"/>
        <v>5.666666666666667</v>
      </c>
      <c r="F55">
        <f t="shared" si="2"/>
        <v>2</v>
      </c>
      <c r="G55">
        <f t="shared" si="11"/>
        <v>3</v>
      </c>
      <c r="H55">
        <f t="shared" si="4"/>
        <v>11.333333333333334</v>
      </c>
      <c r="I55">
        <f t="shared" si="5"/>
        <v>5.666666666666667</v>
      </c>
      <c r="J55">
        <f>COUNTIF(F46:F55,F55)-1</f>
        <v>4</v>
      </c>
    </row>
    <row r="56" spans="2:10" x14ac:dyDescent="0.7">
      <c r="B56">
        <f t="shared" si="7"/>
        <v>4</v>
      </c>
      <c r="C56">
        <f t="shared" si="10"/>
        <v>11</v>
      </c>
      <c r="D56">
        <f t="shared" si="1"/>
        <v>5.666666666666667</v>
      </c>
      <c r="F56">
        <f t="shared" si="2"/>
        <v>2</v>
      </c>
      <c r="G56">
        <f t="shared" si="11"/>
        <v>3</v>
      </c>
      <c r="H56">
        <f t="shared" si="4"/>
        <v>11.333333333333334</v>
      </c>
      <c r="I56">
        <f t="shared" si="5"/>
        <v>5.666666666666667</v>
      </c>
      <c r="J56">
        <f>COUNTIF(F46:F56,F56)-1</f>
        <v>5</v>
      </c>
    </row>
    <row r="57" spans="2:10" x14ac:dyDescent="0.7">
      <c r="B57">
        <f t="shared" si="7"/>
        <v>4</v>
      </c>
      <c r="C57">
        <f t="shared" si="10"/>
        <v>12</v>
      </c>
      <c r="D57">
        <f t="shared" si="1"/>
        <v>5.666666666666667</v>
      </c>
      <c r="F57">
        <f t="shared" si="2"/>
        <v>3</v>
      </c>
      <c r="G57">
        <f t="shared" si="11"/>
        <v>4</v>
      </c>
      <c r="H57">
        <f t="shared" si="4"/>
        <v>17</v>
      </c>
      <c r="I57">
        <f t="shared" si="5"/>
        <v>5.666666666666667</v>
      </c>
      <c r="J57">
        <f>COUNTIF(F46:F57,F57)-1</f>
        <v>0</v>
      </c>
    </row>
    <row r="58" spans="2:10" x14ac:dyDescent="0.7">
      <c r="B58">
        <f t="shared" si="7"/>
        <v>4</v>
      </c>
      <c r="C58">
        <f t="shared" si="10"/>
        <v>13</v>
      </c>
      <c r="D58">
        <f t="shared" si="1"/>
        <v>5.666666666666667</v>
      </c>
      <c r="F58">
        <f t="shared" si="2"/>
        <v>3</v>
      </c>
      <c r="G58">
        <f t="shared" si="11"/>
        <v>4</v>
      </c>
      <c r="H58">
        <f t="shared" si="4"/>
        <v>17</v>
      </c>
      <c r="I58">
        <f t="shared" si="5"/>
        <v>5.666666666666667</v>
      </c>
      <c r="J58">
        <f>COUNTIF(F46:F58,F58)-1</f>
        <v>1</v>
      </c>
    </row>
    <row r="59" spans="2:10" x14ac:dyDescent="0.7">
      <c r="B59">
        <f t="shared" si="7"/>
        <v>4</v>
      </c>
      <c r="C59">
        <f t="shared" si="10"/>
        <v>14</v>
      </c>
      <c r="D59">
        <f t="shared" si="1"/>
        <v>5.666666666666667</v>
      </c>
      <c r="F59">
        <f t="shared" si="2"/>
        <v>3</v>
      </c>
      <c r="G59">
        <f t="shared" si="11"/>
        <v>4</v>
      </c>
      <c r="H59">
        <f t="shared" si="4"/>
        <v>17</v>
      </c>
      <c r="I59">
        <f t="shared" si="5"/>
        <v>5.666666666666667</v>
      </c>
      <c r="J59">
        <f>COUNTIF(F46:F59,F59)-1</f>
        <v>2</v>
      </c>
    </row>
    <row r="60" spans="2:10" x14ac:dyDescent="0.7">
      <c r="B60">
        <f t="shared" si="7"/>
        <v>4</v>
      </c>
      <c r="C60">
        <f t="shared" si="10"/>
        <v>15</v>
      </c>
      <c r="D60">
        <f t="shared" si="1"/>
        <v>5.666666666666667</v>
      </c>
      <c r="F60">
        <f t="shared" si="2"/>
        <v>3</v>
      </c>
      <c r="G60">
        <f t="shared" si="11"/>
        <v>4</v>
      </c>
      <c r="H60">
        <f t="shared" si="4"/>
        <v>17</v>
      </c>
      <c r="I60">
        <f t="shared" si="5"/>
        <v>5.666666666666667</v>
      </c>
      <c r="J60">
        <f>COUNTIF(F46:F60,F60)-1</f>
        <v>3</v>
      </c>
    </row>
    <row r="61" spans="2:10" x14ac:dyDescent="0.7">
      <c r="B61">
        <f t="shared" si="7"/>
        <v>4</v>
      </c>
      <c r="C61">
        <f t="shared" si="10"/>
        <v>16</v>
      </c>
      <c r="D61">
        <f t="shared" si="1"/>
        <v>5.666666666666667</v>
      </c>
      <c r="F61">
        <f t="shared" si="2"/>
        <v>3</v>
      </c>
      <c r="G61">
        <f t="shared" si="11"/>
        <v>4</v>
      </c>
      <c r="H61">
        <f t="shared" si="4"/>
        <v>17</v>
      </c>
      <c r="I61">
        <f t="shared" si="5"/>
        <v>5.666666666666667</v>
      </c>
      <c r="J61">
        <f>COUNTIF(F46:F61,F61)-1</f>
        <v>4</v>
      </c>
    </row>
    <row r="62" spans="2:10" x14ac:dyDescent="0.7">
      <c r="B62">
        <f t="shared" si="7"/>
        <v>4</v>
      </c>
      <c r="C62">
        <f t="shared" si="10"/>
        <v>17</v>
      </c>
      <c r="D62">
        <f t="shared" si="1"/>
        <v>5.666666666666667</v>
      </c>
      <c r="F62">
        <f t="shared" si="2"/>
        <v>3</v>
      </c>
      <c r="G62">
        <f t="shared" si="11"/>
        <v>4</v>
      </c>
      <c r="H62">
        <f t="shared" si="4"/>
        <v>17</v>
      </c>
      <c r="I62">
        <f t="shared" si="5"/>
        <v>5.666666666666667</v>
      </c>
      <c r="J62">
        <f>COUNTIF(F46:F62,F62)-1</f>
        <v>5</v>
      </c>
    </row>
    <row r="63" spans="2:10" x14ac:dyDescent="0.7">
      <c r="B63">
        <f t="shared" si="7"/>
        <v>5</v>
      </c>
      <c r="C63">
        <v>1</v>
      </c>
      <c r="D63">
        <f t="shared" si="1"/>
        <v>4.25</v>
      </c>
      <c r="F63">
        <f t="shared" si="2"/>
        <v>1</v>
      </c>
      <c r="G63">
        <f>MIN(17,F63+1)</f>
        <v>2</v>
      </c>
      <c r="H63">
        <f t="shared" si="4"/>
        <v>4.25</v>
      </c>
      <c r="I63">
        <f t="shared" si="5"/>
        <v>4.25</v>
      </c>
      <c r="J63">
        <f t="shared" ref="J63" si="12">COUNTIF(F63:F63,F63)-1</f>
        <v>0</v>
      </c>
    </row>
    <row r="64" spans="2:10" x14ac:dyDescent="0.7">
      <c r="B64">
        <f t="shared" si="7"/>
        <v>5</v>
      </c>
      <c r="C64">
        <f t="shared" ref="C64:C79" si="13">C63+1</f>
        <v>2</v>
      </c>
      <c r="D64">
        <f t="shared" si="1"/>
        <v>4.25</v>
      </c>
      <c r="F64">
        <f t="shared" si="2"/>
        <v>1</v>
      </c>
      <c r="G64">
        <f t="shared" ref="G64:G79" si="14">MIN(17,F64+1)</f>
        <v>2</v>
      </c>
      <c r="H64">
        <f t="shared" si="4"/>
        <v>4.25</v>
      </c>
      <c r="I64">
        <f t="shared" si="5"/>
        <v>4.25</v>
      </c>
      <c r="J64">
        <f t="shared" ref="J64" si="15">COUNTIF(F63:F64,F64)-1</f>
        <v>1</v>
      </c>
    </row>
    <row r="65" spans="2:10" x14ac:dyDescent="0.7">
      <c r="B65">
        <f t="shared" si="7"/>
        <v>5</v>
      </c>
      <c r="C65">
        <f t="shared" si="13"/>
        <v>3</v>
      </c>
      <c r="D65">
        <f t="shared" si="1"/>
        <v>4.25</v>
      </c>
      <c r="F65">
        <f t="shared" si="2"/>
        <v>1</v>
      </c>
      <c r="G65">
        <f t="shared" si="14"/>
        <v>2</v>
      </c>
      <c r="H65">
        <f t="shared" si="4"/>
        <v>4.25</v>
      </c>
      <c r="I65">
        <f t="shared" si="5"/>
        <v>4.25</v>
      </c>
      <c r="J65">
        <f t="shared" ref="J65" si="16">COUNTIF(F63:F65,F65)-1</f>
        <v>2</v>
      </c>
    </row>
    <row r="66" spans="2:10" x14ac:dyDescent="0.7">
      <c r="B66">
        <f t="shared" si="7"/>
        <v>5</v>
      </c>
      <c r="C66">
        <f t="shared" si="13"/>
        <v>4</v>
      </c>
      <c r="D66">
        <f t="shared" si="1"/>
        <v>4.25</v>
      </c>
      <c r="F66">
        <f t="shared" si="2"/>
        <v>1</v>
      </c>
      <c r="G66">
        <f t="shared" si="14"/>
        <v>2</v>
      </c>
      <c r="H66">
        <f t="shared" si="4"/>
        <v>4.25</v>
      </c>
      <c r="I66">
        <f t="shared" si="5"/>
        <v>4.25</v>
      </c>
      <c r="J66">
        <f t="shared" ref="J66" si="17">COUNTIF(F63:F66,F66)-1</f>
        <v>3</v>
      </c>
    </row>
    <row r="67" spans="2:10" x14ac:dyDescent="0.7">
      <c r="B67">
        <f t="shared" si="7"/>
        <v>5</v>
      </c>
      <c r="C67">
        <f t="shared" si="13"/>
        <v>5</v>
      </c>
      <c r="D67">
        <f t="shared" si="1"/>
        <v>4.25</v>
      </c>
      <c r="F67">
        <f t="shared" si="2"/>
        <v>2</v>
      </c>
      <c r="G67">
        <f t="shared" si="14"/>
        <v>3</v>
      </c>
      <c r="H67">
        <f t="shared" si="4"/>
        <v>8.5</v>
      </c>
      <c r="I67">
        <f t="shared" si="5"/>
        <v>4.25</v>
      </c>
      <c r="J67">
        <f t="shared" ref="J67" si="18">COUNTIF(F63:F67,F67)-1</f>
        <v>0</v>
      </c>
    </row>
    <row r="68" spans="2:10" x14ac:dyDescent="0.7">
      <c r="B68">
        <f t="shared" si="7"/>
        <v>5</v>
      </c>
      <c r="C68">
        <f t="shared" si="13"/>
        <v>6</v>
      </c>
      <c r="D68">
        <f t="shared" si="1"/>
        <v>4.25</v>
      </c>
      <c r="F68">
        <f t="shared" si="2"/>
        <v>2</v>
      </c>
      <c r="G68">
        <f t="shared" si="14"/>
        <v>3</v>
      </c>
      <c r="H68">
        <f t="shared" si="4"/>
        <v>8.5</v>
      </c>
      <c r="I68">
        <f t="shared" si="5"/>
        <v>4.25</v>
      </c>
      <c r="J68">
        <f t="shared" ref="J68" si="19">COUNTIF(F63:F68,F68)-1</f>
        <v>1</v>
      </c>
    </row>
    <row r="69" spans="2:10" x14ac:dyDescent="0.7">
      <c r="B69">
        <f t="shared" si="7"/>
        <v>5</v>
      </c>
      <c r="C69">
        <f t="shared" si="13"/>
        <v>7</v>
      </c>
      <c r="D69">
        <f t="shared" si="1"/>
        <v>4.25</v>
      </c>
      <c r="F69">
        <f t="shared" si="2"/>
        <v>2</v>
      </c>
      <c r="G69">
        <f t="shared" si="14"/>
        <v>3</v>
      </c>
      <c r="H69">
        <f t="shared" si="4"/>
        <v>8.5</v>
      </c>
      <c r="I69">
        <f t="shared" si="5"/>
        <v>4.25</v>
      </c>
      <c r="J69">
        <f t="shared" ref="J69" si="20">COUNTIF(F63:F69,F69)-1</f>
        <v>2</v>
      </c>
    </row>
    <row r="70" spans="2:10" x14ac:dyDescent="0.7">
      <c r="B70">
        <f t="shared" si="7"/>
        <v>5</v>
      </c>
      <c r="C70">
        <f t="shared" si="13"/>
        <v>8</v>
      </c>
      <c r="D70">
        <f t="shared" si="1"/>
        <v>4.25</v>
      </c>
      <c r="F70">
        <f t="shared" si="2"/>
        <v>2</v>
      </c>
      <c r="G70">
        <f t="shared" si="14"/>
        <v>3</v>
      </c>
      <c r="H70">
        <f t="shared" si="4"/>
        <v>8.5</v>
      </c>
      <c r="I70">
        <f t="shared" si="5"/>
        <v>4.25</v>
      </c>
      <c r="J70">
        <f t="shared" ref="J70" si="21">COUNTIF(F63:F70,F70)-1</f>
        <v>3</v>
      </c>
    </row>
    <row r="71" spans="2:10" x14ac:dyDescent="0.7">
      <c r="B71">
        <f t="shared" si="7"/>
        <v>5</v>
      </c>
      <c r="C71">
        <f t="shared" si="13"/>
        <v>9</v>
      </c>
      <c r="D71">
        <f t="shared" si="1"/>
        <v>4.25</v>
      </c>
      <c r="F71">
        <f t="shared" si="2"/>
        <v>3</v>
      </c>
      <c r="G71">
        <f t="shared" si="14"/>
        <v>4</v>
      </c>
      <c r="H71">
        <f t="shared" si="4"/>
        <v>12.75</v>
      </c>
      <c r="I71">
        <f t="shared" si="5"/>
        <v>4.25</v>
      </c>
      <c r="J71">
        <f t="shared" ref="J71" si="22">COUNTIF(F63:F71,F71)-1</f>
        <v>0</v>
      </c>
    </row>
    <row r="72" spans="2:10" x14ac:dyDescent="0.7">
      <c r="B72">
        <f t="shared" si="7"/>
        <v>5</v>
      </c>
      <c r="C72">
        <f t="shared" si="13"/>
        <v>10</v>
      </c>
      <c r="D72">
        <f t="shared" si="1"/>
        <v>4.25</v>
      </c>
      <c r="F72">
        <f t="shared" si="2"/>
        <v>3</v>
      </c>
      <c r="G72">
        <f t="shared" si="14"/>
        <v>4</v>
      </c>
      <c r="H72">
        <f t="shared" si="4"/>
        <v>12.75</v>
      </c>
      <c r="I72">
        <f t="shared" si="5"/>
        <v>4.25</v>
      </c>
      <c r="J72">
        <f t="shared" ref="J72" si="23">COUNTIF(F63:F72,F72)-1</f>
        <v>1</v>
      </c>
    </row>
    <row r="73" spans="2:10" x14ac:dyDescent="0.7">
      <c r="B73">
        <f t="shared" si="7"/>
        <v>5</v>
      </c>
      <c r="C73">
        <f t="shared" si="13"/>
        <v>11</v>
      </c>
      <c r="D73">
        <f t="shared" si="1"/>
        <v>4.25</v>
      </c>
      <c r="F73">
        <f t="shared" si="2"/>
        <v>3</v>
      </c>
      <c r="G73">
        <f t="shared" si="14"/>
        <v>4</v>
      </c>
      <c r="H73">
        <f t="shared" si="4"/>
        <v>12.75</v>
      </c>
      <c r="I73">
        <f t="shared" si="5"/>
        <v>4.25</v>
      </c>
      <c r="J73">
        <f t="shared" ref="J73" si="24">COUNTIF(F63:F73,F73)-1</f>
        <v>2</v>
      </c>
    </row>
    <row r="74" spans="2:10" x14ac:dyDescent="0.7">
      <c r="B74">
        <f t="shared" si="7"/>
        <v>5</v>
      </c>
      <c r="C74">
        <f t="shared" si="13"/>
        <v>12</v>
      </c>
      <c r="D74">
        <f t="shared" si="1"/>
        <v>4.25</v>
      </c>
      <c r="F74">
        <f t="shared" si="2"/>
        <v>3</v>
      </c>
      <c r="G74">
        <f t="shared" si="14"/>
        <v>4</v>
      </c>
      <c r="H74">
        <f t="shared" si="4"/>
        <v>12.75</v>
      </c>
      <c r="I74">
        <f t="shared" si="5"/>
        <v>4.25</v>
      </c>
      <c r="J74">
        <f t="shared" ref="J74" si="25">COUNTIF(F63:F74,F74)-1</f>
        <v>3</v>
      </c>
    </row>
    <row r="75" spans="2:10" x14ac:dyDescent="0.7">
      <c r="B75">
        <f t="shared" si="7"/>
        <v>5</v>
      </c>
      <c r="C75">
        <f t="shared" si="13"/>
        <v>13</v>
      </c>
      <c r="D75">
        <f t="shared" si="1"/>
        <v>4.25</v>
      </c>
      <c r="F75">
        <f t="shared" si="2"/>
        <v>4</v>
      </c>
      <c r="G75">
        <f t="shared" si="14"/>
        <v>5</v>
      </c>
      <c r="H75">
        <f t="shared" si="4"/>
        <v>17</v>
      </c>
      <c r="I75">
        <f t="shared" si="5"/>
        <v>4.25</v>
      </c>
      <c r="J75">
        <f t="shared" ref="J75" si="26">COUNTIF(F63:F75,F75)-1</f>
        <v>0</v>
      </c>
    </row>
    <row r="76" spans="2:10" x14ac:dyDescent="0.7">
      <c r="B76">
        <f t="shared" si="7"/>
        <v>5</v>
      </c>
      <c r="C76">
        <f t="shared" si="13"/>
        <v>14</v>
      </c>
      <c r="D76">
        <f t="shared" si="1"/>
        <v>4.25</v>
      </c>
      <c r="F76">
        <f t="shared" si="2"/>
        <v>4</v>
      </c>
      <c r="G76">
        <f t="shared" si="14"/>
        <v>5</v>
      </c>
      <c r="H76">
        <f t="shared" si="4"/>
        <v>17</v>
      </c>
      <c r="I76">
        <f t="shared" si="5"/>
        <v>4.25</v>
      </c>
      <c r="J76">
        <f t="shared" ref="J76" si="27">COUNTIF(F63:F76,F76)-1</f>
        <v>1</v>
      </c>
    </row>
    <row r="77" spans="2:10" x14ac:dyDescent="0.7">
      <c r="B77">
        <f t="shared" si="7"/>
        <v>5</v>
      </c>
      <c r="C77">
        <f t="shared" si="13"/>
        <v>15</v>
      </c>
      <c r="D77">
        <f t="shared" ref="D77:D140" si="28">17/(B77-1)</f>
        <v>4.25</v>
      </c>
      <c r="F77">
        <f t="shared" ref="F77:F140" si="29">MIN(B77-1,MAX(1,FLOOR(C77/D77,1)+1))</f>
        <v>4</v>
      </c>
      <c r="G77">
        <f t="shared" si="14"/>
        <v>5</v>
      </c>
      <c r="H77">
        <f t="shared" ref="H77:H140" si="30">F77*D77</f>
        <v>17</v>
      </c>
      <c r="I77">
        <f t="shared" ref="I77:I140" si="31">D77</f>
        <v>4.25</v>
      </c>
      <c r="J77">
        <f t="shared" ref="J77" si="32">COUNTIF(F63:F77,F77)-1</f>
        <v>2</v>
      </c>
    </row>
    <row r="78" spans="2:10" x14ac:dyDescent="0.7">
      <c r="B78">
        <f t="shared" si="7"/>
        <v>5</v>
      </c>
      <c r="C78">
        <f t="shared" si="13"/>
        <v>16</v>
      </c>
      <c r="D78">
        <f t="shared" si="28"/>
        <v>4.25</v>
      </c>
      <c r="F78">
        <f t="shared" si="29"/>
        <v>4</v>
      </c>
      <c r="G78">
        <f t="shared" si="14"/>
        <v>5</v>
      </c>
      <c r="H78">
        <f t="shared" si="30"/>
        <v>17</v>
      </c>
      <c r="I78">
        <f t="shared" si="31"/>
        <v>4.25</v>
      </c>
      <c r="J78">
        <f t="shared" ref="J78" si="33">COUNTIF(F63:F78,F78)-1</f>
        <v>3</v>
      </c>
    </row>
    <row r="79" spans="2:10" x14ac:dyDescent="0.7">
      <c r="B79">
        <f t="shared" si="7"/>
        <v>5</v>
      </c>
      <c r="C79">
        <f t="shared" si="13"/>
        <v>17</v>
      </c>
      <c r="D79">
        <f t="shared" si="28"/>
        <v>4.25</v>
      </c>
      <c r="F79">
        <f t="shared" si="29"/>
        <v>4</v>
      </c>
      <c r="G79">
        <f t="shared" si="14"/>
        <v>5</v>
      </c>
      <c r="H79">
        <f t="shared" si="30"/>
        <v>17</v>
      </c>
      <c r="I79">
        <f t="shared" si="31"/>
        <v>4.25</v>
      </c>
      <c r="J79">
        <f t="shared" ref="J79" si="34">COUNTIF(F63:F79,F79)-1</f>
        <v>4</v>
      </c>
    </row>
    <row r="80" spans="2:10" x14ac:dyDescent="0.7">
      <c r="B80">
        <f t="shared" si="7"/>
        <v>6</v>
      </c>
      <c r="C80">
        <v>1</v>
      </c>
      <c r="D80">
        <f t="shared" si="28"/>
        <v>3.4</v>
      </c>
      <c r="F80">
        <f t="shared" si="29"/>
        <v>1</v>
      </c>
      <c r="G80">
        <f>MIN(17,F80+1)</f>
        <v>2</v>
      </c>
      <c r="H80">
        <f t="shared" si="30"/>
        <v>3.4</v>
      </c>
      <c r="I80">
        <f t="shared" si="31"/>
        <v>3.4</v>
      </c>
      <c r="J80">
        <f t="shared" ref="J80" si="35">COUNTIF(F80:F80,F80)-1</f>
        <v>0</v>
      </c>
    </row>
    <row r="81" spans="2:10" x14ac:dyDescent="0.7">
      <c r="B81">
        <f t="shared" si="7"/>
        <v>6</v>
      </c>
      <c r="C81">
        <f t="shared" ref="C81:C96" si="36">C80+1</f>
        <v>2</v>
      </c>
      <c r="D81">
        <f t="shared" si="28"/>
        <v>3.4</v>
      </c>
      <c r="F81">
        <f t="shared" si="29"/>
        <v>1</v>
      </c>
      <c r="G81">
        <f t="shared" ref="G81:G96" si="37">MIN(17,F81+1)</f>
        <v>2</v>
      </c>
      <c r="H81">
        <f t="shared" si="30"/>
        <v>3.4</v>
      </c>
      <c r="I81">
        <f t="shared" si="31"/>
        <v>3.4</v>
      </c>
      <c r="J81">
        <f t="shared" ref="J81" si="38">COUNTIF(F80:F81,F81)-1</f>
        <v>1</v>
      </c>
    </row>
    <row r="82" spans="2:10" x14ac:dyDescent="0.7">
      <c r="B82">
        <f t="shared" si="7"/>
        <v>6</v>
      </c>
      <c r="C82">
        <f t="shared" si="36"/>
        <v>3</v>
      </c>
      <c r="D82">
        <f t="shared" si="28"/>
        <v>3.4</v>
      </c>
      <c r="F82">
        <f t="shared" si="29"/>
        <v>1</v>
      </c>
      <c r="G82">
        <f t="shared" si="37"/>
        <v>2</v>
      </c>
      <c r="H82">
        <f t="shared" si="30"/>
        <v>3.4</v>
      </c>
      <c r="I82">
        <f t="shared" si="31"/>
        <v>3.4</v>
      </c>
      <c r="J82">
        <f t="shared" ref="J82" si="39">COUNTIF(F80:F82,F82)-1</f>
        <v>2</v>
      </c>
    </row>
    <row r="83" spans="2:10" x14ac:dyDescent="0.7">
      <c r="B83">
        <f t="shared" si="7"/>
        <v>6</v>
      </c>
      <c r="C83">
        <f t="shared" si="36"/>
        <v>4</v>
      </c>
      <c r="D83">
        <f t="shared" si="28"/>
        <v>3.4</v>
      </c>
      <c r="F83">
        <f t="shared" si="29"/>
        <v>2</v>
      </c>
      <c r="G83">
        <f t="shared" si="37"/>
        <v>3</v>
      </c>
      <c r="H83">
        <f t="shared" si="30"/>
        <v>6.8</v>
      </c>
      <c r="I83">
        <f t="shared" si="31"/>
        <v>3.4</v>
      </c>
      <c r="J83">
        <f t="shared" ref="J83" si="40">COUNTIF(F80:F83,F83)-1</f>
        <v>0</v>
      </c>
    </row>
    <row r="84" spans="2:10" x14ac:dyDescent="0.7">
      <c r="B84">
        <f t="shared" si="7"/>
        <v>6</v>
      </c>
      <c r="C84">
        <f t="shared" si="36"/>
        <v>5</v>
      </c>
      <c r="D84">
        <f t="shared" si="28"/>
        <v>3.4</v>
      </c>
      <c r="F84">
        <f t="shared" si="29"/>
        <v>2</v>
      </c>
      <c r="G84">
        <f t="shared" si="37"/>
        <v>3</v>
      </c>
      <c r="H84">
        <f t="shared" si="30"/>
        <v>6.8</v>
      </c>
      <c r="I84">
        <f t="shared" si="31"/>
        <v>3.4</v>
      </c>
      <c r="J84">
        <f t="shared" ref="J84" si="41">COUNTIF(F80:F84,F84)-1</f>
        <v>1</v>
      </c>
    </row>
    <row r="85" spans="2:10" x14ac:dyDescent="0.7">
      <c r="B85">
        <f t="shared" si="7"/>
        <v>6</v>
      </c>
      <c r="C85">
        <f t="shared" si="36"/>
        <v>6</v>
      </c>
      <c r="D85">
        <f t="shared" si="28"/>
        <v>3.4</v>
      </c>
      <c r="F85">
        <f t="shared" si="29"/>
        <v>2</v>
      </c>
      <c r="G85">
        <f t="shared" si="37"/>
        <v>3</v>
      </c>
      <c r="H85">
        <f t="shared" si="30"/>
        <v>6.8</v>
      </c>
      <c r="I85">
        <f t="shared" si="31"/>
        <v>3.4</v>
      </c>
      <c r="J85">
        <f t="shared" ref="J85" si="42">COUNTIF(F80:F85,F85)-1</f>
        <v>2</v>
      </c>
    </row>
    <row r="86" spans="2:10" x14ac:dyDescent="0.7">
      <c r="B86">
        <f t="shared" si="7"/>
        <v>6</v>
      </c>
      <c r="C86">
        <f t="shared" si="36"/>
        <v>7</v>
      </c>
      <c r="D86">
        <f t="shared" si="28"/>
        <v>3.4</v>
      </c>
      <c r="F86">
        <f t="shared" si="29"/>
        <v>3</v>
      </c>
      <c r="G86">
        <f t="shared" si="37"/>
        <v>4</v>
      </c>
      <c r="H86">
        <f t="shared" si="30"/>
        <v>10.199999999999999</v>
      </c>
      <c r="I86">
        <f t="shared" si="31"/>
        <v>3.4</v>
      </c>
      <c r="J86">
        <f t="shared" ref="J86" si="43">COUNTIF(F80:F86,F86)-1</f>
        <v>0</v>
      </c>
    </row>
    <row r="87" spans="2:10" x14ac:dyDescent="0.7">
      <c r="B87">
        <f t="shared" si="7"/>
        <v>6</v>
      </c>
      <c r="C87">
        <f t="shared" si="36"/>
        <v>8</v>
      </c>
      <c r="D87">
        <f t="shared" si="28"/>
        <v>3.4</v>
      </c>
      <c r="F87">
        <f t="shared" si="29"/>
        <v>3</v>
      </c>
      <c r="G87">
        <f t="shared" si="37"/>
        <v>4</v>
      </c>
      <c r="H87">
        <f t="shared" si="30"/>
        <v>10.199999999999999</v>
      </c>
      <c r="I87">
        <f t="shared" si="31"/>
        <v>3.4</v>
      </c>
      <c r="J87">
        <f t="shared" ref="J87" si="44">COUNTIF(F80:F87,F87)-1</f>
        <v>1</v>
      </c>
    </row>
    <row r="88" spans="2:10" x14ac:dyDescent="0.7">
      <c r="B88">
        <f t="shared" si="7"/>
        <v>6</v>
      </c>
      <c r="C88">
        <f t="shared" si="36"/>
        <v>9</v>
      </c>
      <c r="D88">
        <f t="shared" si="28"/>
        <v>3.4</v>
      </c>
      <c r="F88">
        <f t="shared" si="29"/>
        <v>3</v>
      </c>
      <c r="G88">
        <f t="shared" si="37"/>
        <v>4</v>
      </c>
      <c r="H88">
        <f t="shared" si="30"/>
        <v>10.199999999999999</v>
      </c>
      <c r="I88">
        <f t="shared" si="31"/>
        <v>3.4</v>
      </c>
      <c r="J88">
        <f t="shared" ref="J88" si="45">COUNTIF(F80:F88,F88)-1</f>
        <v>2</v>
      </c>
    </row>
    <row r="89" spans="2:10" x14ac:dyDescent="0.7">
      <c r="B89">
        <f t="shared" si="7"/>
        <v>6</v>
      </c>
      <c r="C89">
        <f t="shared" si="36"/>
        <v>10</v>
      </c>
      <c r="D89">
        <f t="shared" si="28"/>
        <v>3.4</v>
      </c>
      <c r="F89">
        <f t="shared" si="29"/>
        <v>3</v>
      </c>
      <c r="G89">
        <f t="shared" si="37"/>
        <v>4</v>
      </c>
      <c r="H89">
        <f t="shared" si="30"/>
        <v>10.199999999999999</v>
      </c>
      <c r="I89">
        <f t="shared" si="31"/>
        <v>3.4</v>
      </c>
      <c r="J89">
        <f t="shared" ref="J89" si="46">COUNTIF(F80:F89,F89)-1</f>
        <v>3</v>
      </c>
    </row>
    <row r="90" spans="2:10" x14ac:dyDescent="0.7">
      <c r="B90">
        <f t="shared" si="7"/>
        <v>6</v>
      </c>
      <c r="C90">
        <f t="shared" si="36"/>
        <v>11</v>
      </c>
      <c r="D90">
        <f t="shared" si="28"/>
        <v>3.4</v>
      </c>
      <c r="F90">
        <f t="shared" si="29"/>
        <v>4</v>
      </c>
      <c r="G90">
        <f t="shared" si="37"/>
        <v>5</v>
      </c>
      <c r="H90">
        <f t="shared" si="30"/>
        <v>13.6</v>
      </c>
      <c r="I90">
        <f t="shared" si="31"/>
        <v>3.4</v>
      </c>
      <c r="J90">
        <f t="shared" ref="J90" si="47">COUNTIF(F80:F90,F90)-1</f>
        <v>0</v>
      </c>
    </row>
    <row r="91" spans="2:10" x14ac:dyDescent="0.7">
      <c r="B91">
        <f t="shared" si="7"/>
        <v>6</v>
      </c>
      <c r="C91">
        <f t="shared" si="36"/>
        <v>12</v>
      </c>
      <c r="D91">
        <f t="shared" si="28"/>
        <v>3.4</v>
      </c>
      <c r="F91">
        <f t="shared" si="29"/>
        <v>4</v>
      </c>
      <c r="G91">
        <f t="shared" si="37"/>
        <v>5</v>
      </c>
      <c r="H91">
        <f t="shared" si="30"/>
        <v>13.6</v>
      </c>
      <c r="I91">
        <f t="shared" si="31"/>
        <v>3.4</v>
      </c>
      <c r="J91">
        <f t="shared" ref="J91" si="48">COUNTIF(F80:F91,F91)-1</f>
        <v>1</v>
      </c>
    </row>
    <row r="92" spans="2:10" x14ac:dyDescent="0.7">
      <c r="B92">
        <f t="shared" si="7"/>
        <v>6</v>
      </c>
      <c r="C92">
        <f t="shared" si="36"/>
        <v>13</v>
      </c>
      <c r="D92">
        <f t="shared" si="28"/>
        <v>3.4</v>
      </c>
      <c r="F92">
        <f t="shared" si="29"/>
        <v>4</v>
      </c>
      <c r="G92">
        <f t="shared" si="37"/>
        <v>5</v>
      </c>
      <c r="H92">
        <f t="shared" si="30"/>
        <v>13.6</v>
      </c>
      <c r="I92">
        <f t="shared" si="31"/>
        <v>3.4</v>
      </c>
      <c r="J92">
        <f t="shared" ref="J92" si="49">COUNTIF(F80:F92,F92)-1</f>
        <v>2</v>
      </c>
    </row>
    <row r="93" spans="2:10" x14ac:dyDescent="0.7">
      <c r="B93">
        <f t="shared" si="7"/>
        <v>6</v>
      </c>
      <c r="C93">
        <f t="shared" si="36"/>
        <v>14</v>
      </c>
      <c r="D93">
        <f t="shared" si="28"/>
        <v>3.4</v>
      </c>
      <c r="F93">
        <f t="shared" si="29"/>
        <v>5</v>
      </c>
      <c r="G93">
        <f t="shared" si="37"/>
        <v>6</v>
      </c>
      <c r="H93">
        <f t="shared" si="30"/>
        <v>17</v>
      </c>
      <c r="I93">
        <f t="shared" si="31"/>
        <v>3.4</v>
      </c>
      <c r="J93">
        <f t="shared" ref="J93" si="50">COUNTIF(F80:F93,F93)-1</f>
        <v>0</v>
      </c>
    </row>
    <row r="94" spans="2:10" x14ac:dyDescent="0.7">
      <c r="B94">
        <f t="shared" ref="B94:B157" si="51">B77+1</f>
        <v>6</v>
      </c>
      <c r="C94">
        <f t="shared" si="36"/>
        <v>15</v>
      </c>
      <c r="D94">
        <f t="shared" si="28"/>
        <v>3.4</v>
      </c>
      <c r="F94">
        <f t="shared" si="29"/>
        <v>5</v>
      </c>
      <c r="G94">
        <f t="shared" si="37"/>
        <v>6</v>
      </c>
      <c r="H94">
        <f t="shared" si="30"/>
        <v>17</v>
      </c>
      <c r="I94">
        <f t="shared" si="31"/>
        <v>3.4</v>
      </c>
      <c r="J94">
        <f t="shared" ref="J94" si="52">COUNTIF(F80:F94,F94)-1</f>
        <v>1</v>
      </c>
    </row>
    <row r="95" spans="2:10" x14ac:dyDescent="0.7">
      <c r="B95">
        <f t="shared" si="51"/>
        <v>6</v>
      </c>
      <c r="C95">
        <f t="shared" si="36"/>
        <v>16</v>
      </c>
      <c r="D95">
        <f t="shared" si="28"/>
        <v>3.4</v>
      </c>
      <c r="F95">
        <f t="shared" si="29"/>
        <v>5</v>
      </c>
      <c r="G95">
        <f t="shared" si="37"/>
        <v>6</v>
      </c>
      <c r="H95">
        <f t="shared" si="30"/>
        <v>17</v>
      </c>
      <c r="I95">
        <f t="shared" si="31"/>
        <v>3.4</v>
      </c>
      <c r="J95">
        <f t="shared" ref="J95" si="53">COUNTIF(F80:F95,F95)-1</f>
        <v>2</v>
      </c>
    </row>
    <row r="96" spans="2:10" x14ac:dyDescent="0.7">
      <c r="B96">
        <f t="shared" si="51"/>
        <v>6</v>
      </c>
      <c r="C96">
        <f t="shared" si="36"/>
        <v>17</v>
      </c>
      <c r="D96">
        <f t="shared" si="28"/>
        <v>3.4</v>
      </c>
      <c r="F96">
        <f t="shared" si="29"/>
        <v>5</v>
      </c>
      <c r="G96">
        <f t="shared" si="37"/>
        <v>6</v>
      </c>
      <c r="H96">
        <f t="shared" si="30"/>
        <v>17</v>
      </c>
      <c r="I96">
        <f t="shared" si="31"/>
        <v>3.4</v>
      </c>
      <c r="J96">
        <f t="shared" ref="J96" si="54">COUNTIF(F80:F96,F96)-1</f>
        <v>3</v>
      </c>
    </row>
    <row r="97" spans="2:10" x14ac:dyDescent="0.7">
      <c r="B97">
        <f t="shared" si="51"/>
        <v>7</v>
      </c>
      <c r="C97">
        <v>1</v>
      </c>
      <c r="D97">
        <f t="shared" si="28"/>
        <v>2.8333333333333335</v>
      </c>
      <c r="F97">
        <f t="shared" si="29"/>
        <v>1</v>
      </c>
      <c r="G97">
        <f>MIN(17,F97+1)</f>
        <v>2</v>
      </c>
      <c r="H97">
        <f t="shared" si="30"/>
        <v>2.8333333333333335</v>
      </c>
      <c r="I97">
        <f t="shared" si="31"/>
        <v>2.8333333333333335</v>
      </c>
      <c r="J97">
        <f t="shared" ref="J97" si="55">COUNTIF(F97:F97,F97)-1</f>
        <v>0</v>
      </c>
    </row>
    <row r="98" spans="2:10" x14ac:dyDescent="0.7">
      <c r="B98">
        <f t="shared" si="51"/>
        <v>7</v>
      </c>
      <c r="C98">
        <f t="shared" ref="C98:C113" si="56">C97+1</f>
        <v>2</v>
      </c>
      <c r="D98">
        <f t="shared" si="28"/>
        <v>2.8333333333333335</v>
      </c>
      <c r="F98">
        <f t="shared" si="29"/>
        <v>1</v>
      </c>
      <c r="G98">
        <f t="shared" ref="G98:G113" si="57">MIN(17,F98+1)</f>
        <v>2</v>
      </c>
      <c r="H98">
        <f t="shared" si="30"/>
        <v>2.8333333333333335</v>
      </c>
      <c r="I98">
        <f t="shared" si="31"/>
        <v>2.8333333333333335</v>
      </c>
      <c r="J98">
        <f t="shared" ref="J98" si="58">COUNTIF(F97:F98,F98)-1</f>
        <v>1</v>
      </c>
    </row>
    <row r="99" spans="2:10" x14ac:dyDescent="0.7">
      <c r="B99">
        <f t="shared" si="51"/>
        <v>7</v>
      </c>
      <c r="C99">
        <f t="shared" si="56"/>
        <v>3</v>
      </c>
      <c r="D99">
        <f t="shared" si="28"/>
        <v>2.8333333333333335</v>
      </c>
      <c r="F99">
        <f t="shared" si="29"/>
        <v>2</v>
      </c>
      <c r="G99">
        <f t="shared" si="57"/>
        <v>3</v>
      </c>
      <c r="H99">
        <f t="shared" si="30"/>
        <v>5.666666666666667</v>
      </c>
      <c r="I99">
        <f t="shared" si="31"/>
        <v>2.8333333333333335</v>
      </c>
      <c r="J99">
        <f t="shared" ref="J99" si="59">COUNTIF(F97:F99,F99)-1</f>
        <v>0</v>
      </c>
    </row>
    <row r="100" spans="2:10" x14ac:dyDescent="0.7">
      <c r="B100">
        <f t="shared" si="51"/>
        <v>7</v>
      </c>
      <c r="C100">
        <f t="shared" si="56"/>
        <v>4</v>
      </c>
      <c r="D100">
        <f t="shared" si="28"/>
        <v>2.8333333333333335</v>
      </c>
      <c r="F100">
        <f t="shared" si="29"/>
        <v>2</v>
      </c>
      <c r="G100">
        <f t="shared" si="57"/>
        <v>3</v>
      </c>
      <c r="H100">
        <f t="shared" si="30"/>
        <v>5.666666666666667</v>
      </c>
      <c r="I100">
        <f t="shared" si="31"/>
        <v>2.8333333333333335</v>
      </c>
      <c r="J100">
        <f t="shared" ref="J100" si="60">COUNTIF(F97:F100,F100)-1</f>
        <v>1</v>
      </c>
    </row>
    <row r="101" spans="2:10" x14ac:dyDescent="0.7">
      <c r="B101">
        <f t="shared" si="51"/>
        <v>7</v>
      </c>
      <c r="C101">
        <f t="shared" si="56"/>
        <v>5</v>
      </c>
      <c r="D101">
        <f t="shared" si="28"/>
        <v>2.8333333333333335</v>
      </c>
      <c r="F101">
        <f t="shared" si="29"/>
        <v>2</v>
      </c>
      <c r="G101">
        <f t="shared" si="57"/>
        <v>3</v>
      </c>
      <c r="H101">
        <f t="shared" si="30"/>
        <v>5.666666666666667</v>
      </c>
      <c r="I101">
        <f t="shared" si="31"/>
        <v>2.8333333333333335</v>
      </c>
      <c r="J101">
        <f t="shared" ref="J101" si="61">COUNTIF(F97:F101,F101)-1</f>
        <v>2</v>
      </c>
    </row>
    <row r="102" spans="2:10" x14ac:dyDescent="0.7">
      <c r="B102">
        <f t="shared" si="51"/>
        <v>7</v>
      </c>
      <c r="C102">
        <f t="shared" si="56"/>
        <v>6</v>
      </c>
      <c r="D102">
        <f t="shared" si="28"/>
        <v>2.8333333333333335</v>
      </c>
      <c r="F102">
        <f t="shared" si="29"/>
        <v>3</v>
      </c>
      <c r="G102">
        <f t="shared" si="57"/>
        <v>4</v>
      </c>
      <c r="H102">
        <f t="shared" si="30"/>
        <v>8.5</v>
      </c>
      <c r="I102">
        <f t="shared" si="31"/>
        <v>2.8333333333333335</v>
      </c>
      <c r="J102">
        <f t="shared" ref="J102" si="62">COUNTIF(F97:F102,F102)-1</f>
        <v>0</v>
      </c>
    </row>
    <row r="103" spans="2:10" x14ac:dyDescent="0.7">
      <c r="B103">
        <f t="shared" si="51"/>
        <v>7</v>
      </c>
      <c r="C103">
        <f t="shared" si="56"/>
        <v>7</v>
      </c>
      <c r="D103">
        <f t="shared" si="28"/>
        <v>2.8333333333333335</v>
      </c>
      <c r="F103">
        <f t="shared" si="29"/>
        <v>3</v>
      </c>
      <c r="G103">
        <f t="shared" si="57"/>
        <v>4</v>
      </c>
      <c r="H103">
        <f t="shared" si="30"/>
        <v>8.5</v>
      </c>
      <c r="I103">
        <f t="shared" si="31"/>
        <v>2.8333333333333335</v>
      </c>
      <c r="J103">
        <f t="shared" ref="J103" si="63">COUNTIF(F97:F103,F103)-1</f>
        <v>1</v>
      </c>
    </row>
    <row r="104" spans="2:10" x14ac:dyDescent="0.7">
      <c r="B104">
        <f t="shared" si="51"/>
        <v>7</v>
      </c>
      <c r="C104">
        <f t="shared" si="56"/>
        <v>8</v>
      </c>
      <c r="D104">
        <f t="shared" si="28"/>
        <v>2.8333333333333335</v>
      </c>
      <c r="F104">
        <f t="shared" si="29"/>
        <v>3</v>
      </c>
      <c r="G104">
        <f t="shared" si="57"/>
        <v>4</v>
      </c>
      <c r="H104">
        <f t="shared" si="30"/>
        <v>8.5</v>
      </c>
      <c r="I104">
        <f t="shared" si="31"/>
        <v>2.8333333333333335</v>
      </c>
      <c r="J104">
        <f t="shared" ref="J104" si="64">COUNTIF(F97:F104,F104)-1</f>
        <v>2</v>
      </c>
    </row>
    <row r="105" spans="2:10" x14ac:dyDescent="0.7">
      <c r="B105">
        <f t="shared" si="51"/>
        <v>7</v>
      </c>
      <c r="C105">
        <f t="shared" si="56"/>
        <v>9</v>
      </c>
      <c r="D105">
        <f t="shared" si="28"/>
        <v>2.8333333333333335</v>
      </c>
      <c r="F105">
        <f t="shared" si="29"/>
        <v>4</v>
      </c>
      <c r="G105">
        <f t="shared" si="57"/>
        <v>5</v>
      </c>
      <c r="H105">
        <f t="shared" si="30"/>
        <v>11.333333333333334</v>
      </c>
      <c r="I105">
        <f t="shared" si="31"/>
        <v>2.8333333333333335</v>
      </c>
      <c r="J105">
        <f t="shared" ref="J105" si="65">COUNTIF(F97:F105,F105)-1</f>
        <v>0</v>
      </c>
    </row>
    <row r="106" spans="2:10" x14ac:dyDescent="0.7">
      <c r="B106">
        <f t="shared" si="51"/>
        <v>7</v>
      </c>
      <c r="C106">
        <f t="shared" si="56"/>
        <v>10</v>
      </c>
      <c r="D106">
        <f t="shared" si="28"/>
        <v>2.8333333333333335</v>
      </c>
      <c r="F106">
        <f t="shared" si="29"/>
        <v>4</v>
      </c>
      <c r="G106">
        <f t="shared" si="57"/>
        <v>5</v>
      </c>
      <c r="H106">
        <f t="shared" si="30"/>
        <v>11.333333333333334</v>
      </c>
      <c r="I106">
        <f t="shared" si="31"/>
        <v>2.8333333333333335</v>
      </c>
      <c r="J106">
        <f t="shared" ref="J106" si="66">COUNTIF(F97:F106,F106)-1</f>
        <v>1</v>
      </c>
    </row>
    <row r="107" spans="2:10" x14ac:dyDescent="0.7">
      <c r="B107">
        <f t="shared" si="51"/>
        <v>7</v>
      </c>
      <c r="C107">
        <f t="shared" si="56"/>
        <v>11</v>
      </c>
      <c r="D107">
        <f t="shared" si="28"/>
        <v>2.8333333333333335</v>
      </c>
      <c r="F107">
        <f t="shared" si="29"/>
        <v>4</v>
      </c>
      <c r="G107">
        <f t="shared" si="57"/>
        <v>5</v>
      </c>
      <c r="H107">
        <f t="shared" si="30"/>
        <v>11.333333333333334</v>
      </c>
      <c r="I107">
        <f t="shared" si="31"/>
        <v>2.8333333333333335</v>
      </c>
      <c r="J107">
        <f t="shared" ref="J107" si="67">COUNTIF(F97:F107,F107)-1</f>
        <v>2</v>
      </c>
    </row>
    <row r="108" spans="2:10" x14ac:dyDescent="0.7">
      <c r="B108">
        <f t="shared" si="51"/>
        <v>7</v>
      </c>
      <c r="C108">
        <f t="shared" si="56"/>
        <v>12</v>
      </c>
      <c r="D108">
        <f t="shared" si="28"/>
        <v>2.8333333333333335</v>
      </c>
      <c r="F108">
        <f t="shared" si="29"/>
        <v>5</v>
      </c>
      <c r="G108">
        <f t="shared" si="57"/>
        <v>6</v>
      </c>
      <c r="H108">
        <f t="shared" si="30"/>
        <v>14.166666666666668</v>
      </c>
      <c r="I108">
        <f t="shared" si="31"/>
        <v>2.8333333333333335</v>
      </c>
      <c r="J108">
        <f t="shared" ref="J108" si="68">COUNTIF(F97:F108,F108)-1</f>
        <v>0</v>
      </c>
    </row>
    <row r="109" spans="2:10" x14ac:dyDescent="0.7">
      <c r="B109">
        <f t="shared" si="51"/>
        <v>7</v>
      </c>
      <c r="C109">
        <f t="shared" si="56"/>
        <v>13</v>
      </c>
      <c r="D109">
        <f t="shared" si="28"/>
        <v>2.8333333333333335</v>
      </c>
      <c r="F109">
        <f t="shared" si="29"/>
        <v>5</v>
      </c>
      <c r="G109">
        <f t="shared" si="57"/>
        <v>6</v>
      </c>
      <c r="H109">
        <f t="shared" si="30"/>
        <v>14.166666666666668</v>
      </c>
      <c r="I109">
        <f t="shared" si="31"/>
        <v>2.8333333333333335</v>
      </c>
      <c r="J109">
        <f t="shared" ref="J109" si="69">COUNTIF(F97:F109,F109)-1</f>
        <v>1</v>
      </c>
    </row>
    <row r="110" spans="2:10" x14ac:dyDescent="0.7">
      <c r="B110">
        <f t="shared" si="51"/>
        <v>7</v>
      </c>
      <c r="C110">
        <f t="shared" si="56"/>
        <v>14</v>
      </c>
      <c r="D110">
        <f t="shared" si="28"/>
        <v>2.8333333333333335</v>
      </c>
      <c r="F110">
        <f t="shared" si="29"/>
        <v>5</v>
      </c>
      <c r="G110">
        <f t="shared" si="57"/>
        <v>6</v>
      </c>
      <c r="H110">
        <f t="shared" si="30"/>
        <v>14.166666666666668</v>
      </c>
      <c r="I110">
        <f t="shared" si="31"/>
        <v>2.8333333333333335</v>
      </c>
      <c r="J110">
        <f t="shared" ref="J110" si="70">COUNTIF(F97:F110,F110)-1</f>
        <v>2</v>
      </c>
    </row>
    <row r="111" spans="2:10" x14ac:dyDescent="0.7">
      <c r="B111">
        <f t="shared" si="51"/>
        <v>7</v>
      </c>
      <c r="C111">
        <f t="shared" si="56"/>
        <v>15</v>
      </c>
      <c r="D111">
        <f t="shared" si="28"/>
        <v>2.8333333333333335</v>
      </c>
      <c r="F111">
        <f t="shared" si="29"/>
        <v>6</v>
      </c>
      <c r="G111">
        <f t="shared" si="57"/>
        <v>7</v>
      </c>
      <c r="H111">
        <f t="shared" si="30"/>
        <v>17</v>
      </c>
      <c r="I111">
        <f t="shared" si="31"/>
        <v>2.8333333333333335</v>
      </c>
      <c r="J111">
        <f t="shared" ref="J111" si="71">COUNTIF(F97:F111,F111)-1</f>
        <v>0</v>
      </c>
    </row>
    <row r="112" spans="2:10" x14ac:dyDescent="0.7">
      <c r="B112">
        <f t="shared" si="51"/>
        <v>7</v>
      </c>
      <c r="C112">
        <f t="shared" si="56"/>
        <v>16</v>
      </c>
      <c r="D112">
        <f t="shared" si="28"/>
        <v>2.8333333333333335</v>
      </c>
      <c r="F112">
        <f t="shared" si="29"/>
        <v>6</v>
      </c>
      <c r="G112">
        <f t="shared" si="57"/>
        <v>7</v>
      </c>
      <c r="H112">
        <f t="shared" si="30"/>
        <v>17</v>
      </c>
      <c r="I112">
        <f t="shared" si="31"/>
        <v>2.8333333333333335</v>
      </c>
      <c r="J112">
        <f t="shared" ref="J112" si="72">COUNTIF(F97:F112,F112)-1</f>
        <v>1</v>
      </c>
    </row>
    <row r="113" spans="2:10" x14ac:dyDescent="0.7">
      <c r="B113">
        <f t="shared" si="51"/>
        <v>7</v>
      </c>
      <c r="C113">
        <f t="shared" si="56"/>
        <v>17</v>
      </c>
      <c r="D113">
        <f t="shared" si="28"/>
        <v>2.8333333333333335</v>
      </c>
      <c r="F113">
        <f t="shared" si="29"/>
        <v>6</v>
      </c>
      <c r="G113">
        <f t="shared" si="57"/>
        <v>7</v>
      </c>
      <c r="H113">
        <f t="shared" si="30"/>
        <v>17</v>
      </c>
      <c r="I113">
        <f t="shared" si="31"/>
        <v>2.8333333333333335</v>
      </c>
      <c r="J113">
        <f t="shared" ref="J113" si="73">COUNTIF(F97:F113,F113)-1</f>
        <v>2</v>
      </c>
    </row>
    <row r="114" spans="2:10" x14ac:dyDescent="0.7">
      <c r="B114">
        <f t="shared" si="51"/>
        <v>8</v>
      </c>
      <c r="C114">
        <v>1</v>
      </c>
      <c r="D114">
        <f t="shared" si="28"/>
        <v>2.4285714285714284</v>
      </c>
      <c r="F114">
        <f t="shared" si="29"/>
        <v>1</v>
      </c>
      <c r="G114">
        <f>MIN(17,F114+1)</f>
        <v>2</v>
      </c>
      <c r="H114">
        <f t="shared" si="30"/>
        <v>2.4285714285714284</v>
      </c>
      <c r="I114">
        <f t="shared" si="31"/>
        <v>2.4285714285714284</v>
      </c>
      <c r="J114">
        <f t="shared" ref="J114" si="74">COUNTIF(F114:F114,F114)-1</f>
        <v>0</v>
      </c>
    </row>
    <row r="115" spans="2:10" x14ac:dyDescent="0.7">
      <c r="B115">
        <f t="shared" si="51"/>
        <v>8</v>
      </c>
      <c r="C115">
        <f t="shared" ref="C115:C130" si="75">C114+1</f>
        <v>2</v>
      </c>
      <c r="D115">
        <f t="shared" si="28"/>
        <v>2.4285714285714284</v>
      </c>
      <c r="F115">
        <f t="shared" si="29"/>
        <v>1</v>
      </c>
      <c r="G115">
        <f t="shared" ref="G115:G130" si="76">MIN(17,F115+1)</f>
        <v>2</v>
      </c>
      <c r="H115">
        <f t="shared" si="30"/>
        <v>2.4285714285714284</v>
      </c>
      <c r="I115">
        <f t="shared" si="31"/>
        <v>2.4285714285714284</v>
      </c>
      <c r="J115">
        <f t="shared" ref="J115" si="77">COUNTIF(F114:F115,F115)-1</f>
        <v>1</v>
      </c>
    </row>
    <row r="116" spans="2:10" x14ac:dyDescent="0.7">
      <c r="B116">
        <f t="shared" si="51"/>
        <v>8</v>
      </c>
      <c r="C116">
        <f t="shared" si="75"/>
        <v>3</v>
      </c>
      <c r="D116">
        <f t="shared" si="28"/>
        <v>2.4285714285714284</v>
      </c>
      <c r="F116">
        <f t="shared" si="29"/>
        <v>2</v>
      </c>
      <c r="G116">
        <f t="shared" si="76"/>
        <v>3</v>
      </c>
      <c r="H116">
        <f t="shared" si="30"/>
        <v>4.8571428571428568</v>
      </c>
      <c r="I116">
        <f t="shared" si="31"/>
        <v>2.4285714285714284</v>
      </c>
      <c r="J116">
        <f t="shared" ref="J116" si="78">COUNTIF(F114:F116,F116)-1</f>
        <v>0</v>
      </c>
    </row>
    <row r="117" spans="2:10" x14ac:dyDescent="0.7">
      <c r="B117">
        <f t="shared" si="51"/>
        <v>8</v>
      </c>
      <c r="C117">
        <f t="shared" si="75"/>
        <v>4</v>
      </c>
      <c r="D117">
        <f t="shared" si="28"/>
        <v>2.4285714285714284</v>
      </c>
      <c r="F117">
        <f t="shared" si="29"/>
        <v>2</v>
      </c>
      <c r="G117">
        <f t="shared" si="76"/>
        <v>3</v>
      </c>
      <c r="H117">
        <f t="shared" si="30"/>
        <v>4.8571428571428568</v>
      </c>
      <c r="I117">
        <f t="shared" si="31"/>
        <v>2.4285714285714284</v>
      </c>
      <c r="J117">
        <f t="shared" ref="J117" si="79">COUNTIF(F114:F117,F117)-1</f>
        <v>1</v>
      </c>
    </row>
    <row r="118" spans="2:10" x14ac:dyDescent="0.7">
      <c r="B118">
        <f t="shared" si="51"/>
        <v>8</v>
      </c>
      <c r="C118">
        <f t="shared" si="75"/>
        <v>5</v>
      </c>
      <c r="D118">
        <f t="shared" si="28"/>
        <v>2.4285714285714284</v>
      </c>
      <c r="F118">
        <f t="shared" si="29"/>
        <v>3</v>
      </c>
      <c r="G118">
        <f t="shared" si="76"/>
        <v>4</v>
      </c>
      <c r="H118">
        <f t="shared" si="30"/>
        <v>7.2857142857142847</v>
      </c>
      <c r="I118">
        <f t="shared" si="31"/>
        <v>2.4285714285714284</v>
      </c>
      <c r="J118">
        <f t="shared" ref="J118" si="80">COUNTIF(F114:F118,F118)-1</f>
        <v>0</v>
      </c>
    </row>
    <row r="119" spans="2:10" x14ac:dyDescent="0.7">
      <c r="B119">
        <f t="shared" si="51"/>
        <v>8</v>
      </c>
      <c r="C119">
        <f t="shared" si="75"/>
        <v>6</v>
      </c>
      <c r="D119">
        <f t="shared" si="28"/>
        <v>2.4285714285714284</v>
      </c>
      <c r="F119">
        <f t="shared" si="29"/>
        <v>3</v>
      </c>
      <c r="G119">
        <f t="shared" si="76"/>
        <v>4</v>
      </c>
      <c r="H119">
        <f t="shared" si="30"/>
        <v>7.2857142857142847</v>
      </c>
      <c r="I119">
        <f t="shared" si="31"/>
        <v>2.4285714285714284</v>
      </c>
      <c r="J119">
        <f t="shared" ref="J119" si="81">COUNTIF(F114:F119,F119)-1</f>
        <v>1</v>
      </c>
    </row>
    <row r="120" spans="2:10" x14ac:dyDescent="0.7">
      <c r="B120">
        <f t="shared" si="51"/>
        <v>8</v>
      </c>
      <c r="C120">
        <f t="shared" si="75"/>
        <v>7</v>
      </c>
      <c r="D120">
        <f t="shared" si="28"/>
        <v>2.4285714285714284</v>
      </c>
      <c r="F120">
        <f t="shared" si="29"/>
        <v>3</v>
      </c>
      <c r="G120">
        <f t="shared" si="76"/>
        <v>4</v>
      </c>
      <c r="H120">
        <f t="shared" si="30"/>
        <v>7.2857142857142847</v>
      </c>
      <c r="I120">
        <f t="shared" si="31"/>
        <v>2.4285714285714284</v>
      </c>
      <c r="J120">
        <f t="shared" ref="J120" si="82">COUNTIF(F114:F120,F120)-1</f>
        <v>2</v>
      </c>
    </row>
    <row r="121" spans="2:10" x14ac:dyDescent="0.7">
      <c r="B121">
        <f t="shared" si="51"/>
        <v>8</v>
      </c>
      <c r="C121">
        <f t="shared" si="75"/>
        <v>8</v>
      </c>
      <c r="D121">
        <f t="shared" si="28"/>
        <v>2.4285714285714284</v>
      </c>
      <c r="F121">
        <f t="shared" si="29"/>
        <v>4</v>
      </c>
      <c r="G121">
        <f t="shared" si="76"/>
        <v>5</v>
      </c>
      <c r="H121">
        <f t="shared" si="30"/>
        <v>9.7142857142857135</v>
      </c>
      <c r="I121">
        <f t="shared" si="31"/>
        <v>2.4285714285714284</v>
      </c>
      <c r="J121">
        <f t="shared" ref="J121" si="83">COUNTIF(F114:F121,F121)-1</f>
        <v>0</v>
      </c>
    </row>
    <row r="122" spans="2:10" x14ac:dyDescent="0.7">
      <c r="B122">
        <f t="shared" si="51"/>
        <v>8</v>
      </c>
      <c r="C122">
        <f t="shared" si="75"/>
        <v>9</v>
      </c>
      <c r="D122">
        <f t="shared" si="28"/>
        <v>2.4285714285714284</v>
      </c>
      <c r="F122">
        <f t="shared" si="29"/>
        <v>4</v>
      </c>
      <c r="G122">
        <f t="shared" si="76"/>
        <v>5</v>
      </c>
      <c r="H122">
        <f t="shared" si="30"/>
        <v>9.7142857142857135</v>
      </c>
      <c r="I122">
        <f t="shared" si="31"/>
        <v>2.4285714285714284</v>
      </c>
      <c r="J122">
        <f t="shared" ref="J122" si="84">COUNTIF(F114:F122,F122)-1</f>
        <v>1</v>
      </c>
    </row>
    <row r="123" spans="2:10" x14ac:dyDescent="0.7">
      <c r="B123">
        <f t="shared" si="51"/>
        <v>8</v>
      </c>
      <c r="C123">
        <f t="shared" si="75"/>
        <v>10</v>
      </c>
      <c r="D123">
        <f t="shared" si="28"/>
        <v>2.4285714285714284</v>
      </c>
      <c r="F123">
        <f t="shared" si="29"/>
        <v>5</v>
      </c>
      <c r="G123">
        <f t="shared" si="76"/>
        <v>6</v>
      </c>
      <c r="H123">
        <f t="shared" si="30"/>
        <v>12.142857142857142</v>
      </c>
      <c r="I123">
        <f t="shared" si="31"/>
        <v>2.4285714285714284</v>
      </c>
      <c r="J123">
        <f t="shared" ref="J123" si="85">COUNTIF(F114:F123,F123)-1</f>
        <v>0</v>
      </c>
    </row>
    <row r="124" spans="2:10" x14ac:dyDescent="0.7">
      <c r="B124">
        <f t="shared" si="51"/>
        <v>8</v>
      </c>
      <c r="C124">
        <f t="shared" si="75"/>
        <v>11</v>
      </c>
      <c r="D124">
        <f t="shared" si="28"/>
        <v>2.4285714285714284</v>
      </c>
      <c r="F124">
        <f t="shared" si="29"/>
        <v>5</v>
      </c>
      <c r="G124">
        <f t="shared" si="76"/>
        <v>6</v>
      </c>
      <c r="H124">
        <f t="shared" si="30"/>
        <v>12.142857142857142</v>
      </c>
      <c r="I124">
        <f t="shared" si="31"/>
        <v>2.4285714285714284</v>
      </c>
      <c r="J124">
        <f t="shared" ref="J124" si="86">COUNTIF(F114:F124,F124)-1</f>
        <v>1</v>
      </c>
    </row>
    <row r="125" spans="2:10" x14ac:dyDescent="0.7">
      <c r="B125">
        <f t="shared" si="51"/>
        <v>8</v>
      </c>
      <c r="C125">
        <f t="shared" si="75"/>
        <v>12</v>
      </c>
      <c r="D125">
        <f t="shared" si="28"/>
        <v>2.4285714285714284</v>
      </c>
      <c r="F125">
        <f t="shared" si="29"/>
        <v>5</v>
      </c>
      <c r="G125">
        <f t="shared" si="76"/>
        <v>6</v>
      </c>
      <c r="H125">
        <f t="shared" si="30"/>
        <v>12.142857142857142</v>
      </c>
      <c r="I125">
        <f t="shared" si="31"/>
        <v>2.4285714285714284</v>
      </c>
      <c r="J125">
        <f t="shared" ref="J125" si="87">COUNTIF(F114:F125,F125)-1</f>
        <v>2</v>
      </c>
    </row>
    <row r="126" spans="2:10" x14ac:dyDescent="0.7">
      <c r="B126">
        <f t="shared" si="51"/>
        <v>8</v>
      </c>
      <c r="C126">
        <f t="shared" si="75"/>
        <v>13</v>
      </c>
      <c r="D126">
        <f t="shared" si="28"/>
        <v>2.4285714285714284</v>
      </c>
      <c r="F126">
        <f t="shared" si="29"/>
        <v>6</v>
      </c>
      <c r="G126">
        <f t="shared" si="76"/>
        <v>7</v>
      </c>
      <c r="H126">
        <f t="shared" si="30"/>
        <v>14.571428571428569</v>
      </c>
      <c r="I126">
        <f t="shared" si="31"/>
        <v>2.4285714285714284</v>
      </c>
      <c r="J126">
        <f t="shared" ref="J126" si="88">COUNTIF(F114:F126,F126)-1</f>
        <v>0</v>
      </c>
    </row>
    <row r="127" spans="2:10" x14ac:dyDescent="0.7">
      <c r="B127">
        <f t="shared" si="51"/>
        <v>8</v>
      </c>
      <c r="C127">
        <f t="shared" si="75"/>
        <v>14</v>
      </c>
      <c r="D127">
        <f t="shared" si="28"/>
        <v>2.4285714285714284</v>
      </c>
      <c r="F127">
        <f t="shared" si="29"/>
        <v>6</v>
      </c>
      <c r="G127">
        <f t="shared" si="76"/>
        <v>7</v>
      </c>
      <c r="H127">
        <f t="shared" si="30"/>
        <v>14.571428571428569</v>
      </c>
      <c r="I127">
        <f t="shared" si="31"/>
        <v>2.4285714285714284</v>
      </c>
      <c r="J127">
        <f t="shared" ref="J127" si="89">COUNTIF(F114:F127,F127)-1</f>
        <v>1</v>
      </c>
    </row>
    <row r="128" spans="2:10" x14ac:dyDescent="0.7">
      <c r="B128">
        <f t="shared" si="51"/>
        <v>8</v>
      </c>
      <c r="C128">
        <f t="shared" si="75"/>
        <v>15</v>
      </c>
      <c r="D128">
        <f t="shared" si="28"/>
        <v>2.4285714285714284</v>
      </c>
      <c r="F128">
        <f t="shared" si="29"/>
        <v>7</v>
      </c>
      <c r="G128">
        <f t="shared" si="76"/>
        <v>8</v>
      </c>
      <c r="H128">
        <f t="shared" si="30"/>
        <v>17</v>
      </c>
      <c r="I128">
        <f t="shared" si="31"/>
        <v>2.4285714285714284</v>
      </c>
      <c r="J128">
        <f t="shared" ref="J128" si="90">COUNTIF(F114:F128,F128)-1</f>
        <v>0</v>
      </c>
    </row>
    <row r="129" spans="2:10" x14ac:dyDescent="0.7">
      <c r="B129">
        <f t="shared" si="51"/>
        <v>8</v>
      </c>
      <c r="C129">
        <f t="shared" si="75"/>
        <v>16</v>
      </c>
      <c r="D129">
        <f t="shared" si="28"/>
        <v>2.4285714285714284</v>
      </c>
      <c r="F129">
        <f t="shared" si="29"/>
        <v>7</v>
      </c>
      <c r="G129">
        <f t="shared" si="76"/>
        <v>8</v>
      </c>
      <c r="H129">
        <f t="shared" si="30"/>
        <v>17</v>
      </c>
      <c r="I129">
        <f t="shared" si="31"/>
        <v>2.4285714285714284</v>
      </c>
      <c r="J129">
        <f t="shared" ref="J129" si="91">COUNTIF(F114:F129,F129)-1</f>
        <v>1</v>
      </c>
    </row>
    <row r="130" spans="2:10" x14ac:dyDescent="0.7">
      <c r="B130">
        <f t="shared" si="51"/>
        <v>8</v>
      </c>
      <c r="C130">
        <f t="shared" si="75"/>
        <v>17</v>
      </c>
      <c r="D130">
        <f t="shared" si="28"/>
        <v>2.4285714285714284</v>
      </c>
      <c r="F130">
        <f t="shared" si="29"/>
        <v>7</v>
      </c>
      <c r="G130">
        <f t="shared" si="76"/>
        <v>8</v>
      </c>
      <c r="H130">
        <f t="shared" si="30"/>
        <v>17</v>
      </c>
      <c r="I130">
        <f t="shared" si="31"/>
        <v>2.4285714285714284</v>
      </c>
      <c r="J130">
        <f t="shared" ref="J130" si="92">COUNTIF(F114:F130,F130)-1</f>
        <v>2</v>
      </c>
    </row>
    <row r="131" spans="2:10" x14ac:dyDescent="0.7">
      <c r="B131">
        <f t="shared" si="51"/>
        <v>9</v>
      </c>
      <c r="C131">
        <v>1</v>
      </c>
      <c r="D131">
        <f t="shared" si="28"/>
        <v>2.125</v>
      </c>
      <c r="F131">
        <f t="shared" si="29"/>
        <v>1</v>
      </c>
      <c r="G131">
        <f>MIN(17,F131+1)</f>
        <v>2</v>
      </c>
      <c r="H131">
        <f t="shared" si="30"/>
        <v>2.125</v>
      </c>
      <c r="I131">
        <f t="shared" si="31"/>
        <v>2.125</v>
      </c>
      <c r="J131">
        <f t="shared" ref="J131" si="93">COUNTIF(F131:F131,F131)-1</f>
        <v>0</v>
      </c>
    </row>
    <row r="132" spans="2:10" x14ac:dyDescent="0.7">
      <c r="B132">
        <f t="shared" si="51"/>
        <v>9</v>
      </c>
      <c r="C132">
        <f t="shared" ref="C132:C147" si="94">C131+1</f>
        <v>2</v>
      </c>
      <c r="D132">
        <f t="shared" si="28"/>
        <v>2.125</v>
      </c>
      <c r="F132">
        <f t="shared" si="29"/>
        <v>1</v>
      </c>
      <c r="G132">
        <f t="shared" ref="G132:G147" si="95">MIN(17,F132+1)</f>
        <v>2</v>
      </c>
      <c r="H132">
        <f t="shared" si="30"/>
        <v>2.125</v>
      </c>
      <c r="I132">
        <f t="shared" si="31"/>
        <v>2.125</v>
      </c>
      <c r="J132">
        <f t="shared" ref="J132" si="96">COUNTIF(F131:F132,F132)-1</f>
        <v>1</v>
      </c>
    </row>
    <row r="133" spans="2:10" x14ac:dyDescent="0.7">
      <c r="B133">
        <f t="shared" si="51"/>
        <v>9</v>
      </c>
      <c r="C133">
        <f t="shared" si="94"/>
        <v>3</v>
      </c>
      <c r="D133">
        <f t="shared" si="28"/>
        <v>2.125</v>
      </c>
      <c r="F133">
        <f t="shared" si="29"/>
        <v>2</v>
      </c>
      <c r="G133">
        <f t="shared" si="95"/>
        <v>3</v>
      </c>
      <c r="H133">
        <f t="shared" si="30"/>
        <v>4.25</v>
      </c>
      <c r="I133">
        <f t="shared" si="31"/>
        <v>2.125</v>
      </c>
      <c r="J133">
        <f t="shared" ref="J133" si="97">COUNTIF(F131:F133,F133)-1</f>
        <v>0</v>
      </c>
    </row>
    <row r="134" spans="2:10" x14ac:dyDescent="0.7">
      <c r="B134">
        <f t="shared" si="51"/>
        <v>9</v>
      </c>
      <c r="C134">
        <f t="shared" si="94"/>
        <v>4</v>
      </c>
      <c r="D134">
        <f t="shared" si="28"/>
        <v>2.125</v>
      </c>
      <c r="F134">
        <f t="shared" si="29"/>
        <v>2</v>
      </c>
      <c r="G134">
        <f t="shared" si="95"/>
        <v>3</v>
      </c>
      <c r="H134">
        <f t="shared" si="30"/>
        <v>4.25</v>
      </c>
      <c r="I134">
        <f t="shared" si="31"/>
        <v>2.125</v>
      </c>
      <c r="J134">
        <f t="shared" ref="J134" si="98">COUNTIF(F131:F134,F134)-1</f>
        <v>1</v>
      </c>
    </row>
    <row r="135" spans="2:10" x14ac:dyDescent="0.7">
      <c r="B135">
        <f t="shared" si="51"/>
        <v>9</v>
      </c>
      <c r="C135">
        <f t="shared" si="94"/>
        <v>5</v>
      </c>
      <c r="D135">
        <f t="shared" si="28"/>
        <v>2.125</v>
      </c>
      <c r="F135">
        <f t="shared" si="29"/>
        <v>3</v>
      </c>
      <c r="G135">
        <f t="shared" si="95"/>
        <v>4</v>
      </c>
      <c r="H135">
        <f t="shared" si="30"/>
        <v>6.375</v>
      </c>
      <c r="I135">
        <f t="shared" si="31"/>
        <v>2.125</v>
      </c>
      <c r="J135">
        <f t="shared" ref="J135" si="99">COUNTIF(F131:F135,F135)-1</f>
        <v>0</v>
      </c>
    </row>
    <row r="136" spans="2:10" x14ac:dyDescent="0.7">
      <c r="B136">
        <f t="shared" si="51"/>
        <v>9</v>
      </c>
      <c r="C136">
        <f t="shared" si="94"/>
        <v>6</v>
      </c>
      <c r="D136">
        <f t="shared" si="28"/>
        <v>2.125</v>
      </c>
      <c r="F136">
        <f t="shared" si="29"/>
        <v>3</v>
      </c>
      <c r="G136">
        <f t="shared" si="95"/>
        <v>4</v>
      </c>
      <c r="H136">
        <f t="shared" si="30"/>
        <v>6.375</v>
      </c>
      <c r="I136">
        <f t="shared" si="31"/>
        <v>2.125</v>
      </c>
      <c r="J136">
        <f t="shared" ref="J136" si="100">COUNTIF(F131:F136,F136)-1</f>
        <v>1</v>
      </c>
    </row>
    <row r="137" spans="2:10" x14ac:dyDescent="0.7">
      <c r="B137">
        <f t="shared" si="51"/>
        <v>9</v>
      </c>
      <c r="C137">
        <f t="shared" si="94"/>
        <v>7</v>
      </c>
      <c r="D137">
        <f t="shared" si="28"/>
        <v>2.125</v>
      </c>
      <c r="F137">
        <f t="shared" si="29"/>
        <v>4</v>
      </c>
      <c r="G137">
        <f t="shared" si="95"/>
        <v>5</v>
      </c>
      <c r="H137">
        <f t="shared" si="30"/>
        <v>8.5</v>
      </c>
      <c r="I137">
        <f t="shared" si="31"/>
        <v>2.125</v>
      </c>
      <c r="J137">
        <f t="shared" ref="J137" si="101">COUNTIF(F131:F137,F137)-1</f>
        <v>0</v>
      </c>
    </row>
    <row r="138" spans="2:10" x14ac:dyDescent="0.7">
      <c r="B138">
        <f t="shared" si="51"/>
        <v>9</v>
      </c>
      <c r="C138">
        <f t="shared" si="94"/>
        <v>8</v>
      </c>
      <c r="D138">
        <f t="shared" si="28"/>
        <v>2.125</v>
      </c>
      <c r="F138">
        <f t="shared" si="29"/>
        <v>4</v>
      </c>
      <c r="G138">
        <f t="shared" si="95"/>
        <v>5</v>
      </c>
      <c r="H138">
        <f t="shared" si="30"/>
        <v>8.5</v>
      </c>
      <c r="I138">
        <f t="shared" si="31"/>
        <v>2.125</v>
      </c>
      <c r="J138">
        <f t="shared" ref="J138" si="102">COUNTIF(F131:F138,F138)-1</f>
        <v>1</v>
      </c>
    </row>
    <row r="139" spans="2:10" x14ac:dyDescent="0.7">
      <c r="B139">
        <f t="shared" si="51"/>
        <v>9</v>
      </c>
      <c r="C139">
        <f t="shared" si="94"/>
        <v>9</v>
      </c>
      <c r="D139">
        <f t="shared" si="28"/>
        <v>2.125</v>
      </c>
      <c r="F139">
        <f t="shared" si="29"/>
        <v>5</v>
      </c>
      <c r="G139">
        <f t="shared" si="95"/>
        <v>6</v>
      </c>
      <c r="H139">
        <f t="shared" si="30"/>
        <v>10.625</v>
      </c>
      <c r="I139">
        <f t="shared" si="31"/>
        <v>2.125</v>
      </c>
      <c r="J139">
        <f t="shared" ref="J139" si="103">COUNTIF(F131:F139,F139)-1</f>
        <v>0</v>
      </c>
    </row>
    <row r="140" spans="2:10" x14ac:dyDescent="0.7">
      <c r="B140">
        <f t="shared" si="51"/>
        <v>9</v>
      </c>
      <c r="C140">
        <f t="shared" si="94"/>
        <v>10</v>
      </c>
      <c r="D140">
        <f t="shared" si="28"/>
        <v>2.125</v>
      </c>
      <c r="F140">
        <f t="shared" si="29"/>
        <v>5</v>
      </c>
      <c r="G140">
        <f t="shared" si="95"/>
        <v>6</v>
      </c>
      <c r="H140">
        <f t="shared" si="30"/>
        <v>10.625</v>
      </c>
      <c r="I140">
        <f t="shared" si="31"/>
        <v>2.125</v>
      </c>
      <c r="J140">
        <f t="shared" ref="J140" si="104">COUNTIF(F131:F140,F140)-1</f>
        <v>1</v>
      </c>
    </row>
    <row r="141" spans="2:10" x14ac:dyDescent="0.7">
      <c r="B141">
        <f t="shared" si="51"/>
        <v>9</v>
      </c>
      <c r="C141">
        <f t="shared" si="94"/>
        <v>11</v>
      </c>
      <c r="D141">
        <f t="shared" ref="D141:D204" si="105">17/(B141-1)</f>
        <v>2.125</v>
      </c>
      <c r="F141">
        <f t="shared" ref="F141:F204" si="106">MIN(B141-1,MAX(1,FLOOR(C141/D141,1)+1))</f>
        <v>6</v>
      </c>
      <c r="G141">
        <f t="shared" si="95"/>
        <v>7</v>
      </c>
      <c r="H141">
        <f t="shared" ref="H141:H204" si="107">F141*D141</f>
        <v>12.75</v>
      </c>
      <c r="I141">
        <f t="shared" ref="I141:I204" si="108">D141</f>
        <v>2.125</v>
      </c>
      <c r="J141">
        <f t="shared" ref="J141" si="109">COUNTIF(F131:F141,F141)-1</f>
        <v>0</v>
      </c>
    </row>
    <row r="142" spans="2:10" x14ac:dyDescent="0.7">
      <c r="B142">
        <f t="shared" si="51"/>
        <v>9</v>
      </c>
      <c r="C142">
        <f t="shared" si="94"/>
        <v>12</v>
      </c>
      <c r="D142">
        <f t="shared" si="105"/>
        <v>2.125</v>
      </c>
      <c r="F142">
        <f t="shared" si="106"/>
        <v>6</v>
      </c>
      <c r="G142">
        <f t="shared" si="95"/>
        <v>7</v>
      </c>
      <c r="H142">
        <f t="shared" si="107"/>
        <v>12.75</v>
      </c>
      <c r="I142">
        <f t="shared" si="108"/>
        <v>2.125</v>
      </c>
      <c r="J142">
        <f t="shared" ref="J142" si="110">COUNTIF(F131:F142,F142)-1</f>
        <v>1</v>
      </c>
    </row>
    <row r="143" spans="2:10" x14ac:dyDescent="0.7">
      <c r="B143">
        <f t="shared" si="51"/>
        <v>9</v>
      </c>
      <c r="C143">
        <f t="shared" si="94"/>
        <v>13</v>
      </c>
      <c r="D143">
        <f t="shared" si="105"/>
        <v>2.125</v>
      </c>
      <c r="F143">
        <f t="shared" si="106"/>
        <v>7</v>
      </c>
      <c r="G143">
        <f t="shared" si="95"/>
        <v>8</v>
      </c>
      <c r="H143">
        <f t="shared" si="107"/>
        <v>14.875</v>
      </c>
      <c r="I143">
        <f t="shared" si="108"/>
        <v>2.125</v>
      </c>
      <c r="J143">
        <f t="shared" ref="J143" si="111">COUNTIF(F131:F143,F143)-1</f>
        <v>0</v>
      </c>
    </row>
    <row r="144" spans="2:10" x14ac:dyDescent="0.7">
      <c r="B144">
        <f t="shared" si="51"/>
        <v>9</v>
      </c>
      <c r="C144">
        <f t="shared" si="94"/>
        <v>14</v>
      </c>
      <c r="D144">
        <f t="shared" si="105"/>
        <v>2.125</v>
      </c>
      <c r="F144">
        <f t="shared" si="106"/>
        <v>7</v>
      </c>
      <c r="G144">
        <f t="shared" si="95"/>
        <v>8</v>
      </c>
      <c r="H144">
        <f t="shared" si="107"/>
        <v>14.875</v>
      </c>
      <c r="I144">
        <f t="shared" si="108"/>
        <v>2.125</v>
      </c>
      <c r="J144">
        <f t="shared" ref="J144" si="112">COUNTIF(F131:F144,F144)-1</f>
        <v>1</v>
      </c>
    </row>
    <row r="145" spans="2:10" x14ac:dyDescent="0.7">
      <c r="B145">
        <f t="shared" si="51"/>
        <v>9</v>
      </c>
      <c r="C145">
        <f t="shared" si="94"/>
        <v>15</v>
      </c>
      <c r="D145">
        <f t="shared" si="105"/>
        <v>2.125</v>
      </c>
      <c r="F145">
        <f t="shared" si="106"/>
        <v>8</v>
      </c>
      <c r="G145">
        <f t="shared" si="95"/>
        <v>9</v>
      </c>
      <c r="H145">
        <f t="shared" si="107"/>
        <v>17</v>
      </c>
      <c r="I145">
        <f t="shared" si="108"/>
        <v>2.125</v>
      </c>
      <c r="J145">
        <f t="shared" ref="J145" si="113">COUNTIF(F131:F145,F145)-1</f>
        <v>0</v>
      </c>
    </row>
    <row r="146" spans="2:10" x14ac:dyDescent="0.7">
      <c r="B146">
        <f t="shared" si="51"/>
        <v>9</v>
      </c>
      <c r="C146">
        <f t="shared" si="94"/>
        <v>16</v>
      </c>
      <c r="D146">
        <f t="shared" si="105"/>
        <v>2.125</v>
      </c>
      <c r="F146">
        <f t="shared" si="106"/>
        <v>8</v>
      </c>
      <c r="G146">
        <f t="shared" si="95"/>
        <v>9</v>
      </c>
      <c r="H146">
        <f t="shared" si="107"/>
        <v>17</v>
      </c>
      <c r="I146">
        <f t="shared" si="108"/>
        <v>2.125</v>
      </c>
      <c r="J146">
        <f t="shared" ref="J146" si="114">COUNTIF(F131:F146,F146)-1</f>
        <v>1</v>
      </c>
    </row>
    <row r="147" spans="2:10" x14ac:dyDescent="0.7">
      <c r="B147">
        <f t="shared" si="51"/>
        <v>9</v>
      </c>
      <c r="C147">
        <f t="shared" si="94"/>
        <v>17</v>
      </c>
      <c r="D147">
        <f t="shared" si="105"/>
        <v>2.125</v>
      </c>
      <c r="F147">
        <f t="shared" si="106"/>
        <v>8</v>
      </c>
      <c r="G147">
        <f t="shared" si="95"/>
        <v>9</v>
      </c>
      <c r="H147">
        <f t="shared" si="107"/>
        <v>17</v>
      </c>
      <c r="I147">
        <f t="shared" si="108"/>
        <v>2.125</v>
      </c>
      <c r="J147">
        <f t="shared" ref="J147" si="115">COUNTIF(F131:F147,F147)-1</f>
        <v>2</v>
      </c>
    </row>
    <row r="148" spans="2:10" x14ac:dyDescent="0.7">
      <c r="B148">
        <f t="shared" si="51"/>
        <v>10</v>
      </c>
      <c r="C148">
        <v>1</v>
      </c>
      <c r="D148">
        <f t="shared" si="105"/>
        <v>1.8888888888888888</v>
      </c>
      <c r="F148">
        <f t="shared" si="106"/>
        <v>1</v>
      </c>
      <c r="G148">
        <f>MIN(17,F148+1)</f>
        <v>2</v>
      </c>
      <c r="H148">
        <f t="shared" si="107"/>
        <v>1.8888888888888888</v>
      </c>
      <c r="I148">
        <f t="shared" si="108"/>
        <v>1.8888888888888888</v>
      </c>
      <c r="J148">
        <f t="shared" ref="J148" si="116">COUNTIF(F148:F148,F148)-1</f>
        <v>0</v>
      </c>
    </row>
    <row r="149" spans="2:10" x14ac:dyDescent="0.7">
      <c r="B149">
        <f t="shared" si="51"/>
        <v>10</v>
      </c>
      <c r="C149">
        <f t="shared" ref="C149:C164" si="117">C148+1</f>
        <v>2</v>
      </c>
      <c r="D149">
        <f t="shared" si="105"/>
        <v>1.8888888888888888</v>
      </c>
      <c r="F149">
        <f t="shared" si="106"/>
        <v>2</v>
      </c>
      <c r="G149">
        <f t="shared" ref="G149:G164" si="118">MIN(17,F149+1)</f>
        <v>3</v>
      </c>
      <c r="H149">
        <f t="shared" si="107"/>
        <v>3.7777777777777777</v>
      </c>
      <c r="I149">
        <f t="shared" si="108"/>
        <v>1.8888888888888888</v>
      </c>
      <c r="J149">
        <f t="shared" ref="J149" si="119">COUNTIF(F148:F149,F149)-1</f>
        <v>0</v>
      </c>
    </row>
    <row r="150" spans="2:10" x14ac:dyDescent="0.7">
      <c r="B150">
        <f t="shared" si="51"/>
        <v>10</v>
      </c>
      <c r="C150">
        <f t="shared" si="117"/>
        <v>3</v>
      </c>
      <c r="D150">
        <f t="shared" si="105"/>
        <v>1.8888888888888888</v>
      </c>
      <c r="F150">
        <f t="shared" si="106"/>
        <v>2</v>
      </c>
      <c r="G150">
        <f t="shared" si="118"/>
        <v>3</v>
      </c>
      <c r="H150">
        <f t="shared" si="107"/>
        <v>3.7777777777777777</v>
      </c>
      <c r="I150">
        <f t="shared" si="108"/>
        <v>1.8888888888888888</v>
      </c>
      <c r="J150">
        <f t="shared" ref="J150" si="120">COUNTIF(F148:F150,F150)-1</f>
        <v>1</v>
      </c>
    </row>
    <row r="151" spans="2:10" x14ac:dyDescent="0.7">
      <c r="B151">
        <f t="shared" si="51"/>
        <v>10</v>
      </c>
      <c r="C151">
        <f t="shared" si="117"/>
        <v>4</v>
      </c>
      <c r="D151">
        <f t="shared" si="105"/>
        <v>1.8888888888888888</v>
      </c>
      <c r="F151">
        <f t="shared" si="106"/>
        <v>3</v>
      </c>
      <c r="G151">
        <f t="shared" si="118"/>
        <v>4</v>
      </c>
      <c r="H151">
        <f t="shared" si="107"/>
        <v>5.6666666666666661</v>
      </c>
      <c r="I151">
        <f t="shared" si="108"/>
        <v>1.8888888888888888</v>
      </c>
      <c r="J151">
        <f t="shared" ref="J151" si="121">COUNTIF(F148:F151,F151)-1</f>
        <v>0</v>
      </c>
    </row>
    <row r="152" spans="2:10" x14ac:dyDescent="0.7">
      <c r="B152">
        <f t="shared" si="51"/>
        <v>10</v>
      </c>
      <c r="C152">
        <f t="shared" si="117"/>
        <v>5</v>
      </c>
      <c r="D152">
        <f t="shared" si="105"/>
        <v>1.8888888888888888</v>
      </c>
      <c r="F152">
        <f t="shared" si="106"/>
        <v>3</v>
      </c>
      <c r="G152">
        <f t="shared" si="118"/>
        <v>4</v>
      </c>
      <c r="H152">
        <f t="shared" si="107"/>
        <v>5.6666666666666661</v>
      </c>
      <c r="I152">
        <f t="shared" si="108"/>
        <v>1.8888888888888888</v>
      </c>
      <c r="J152">
        <f t="shared" ref="J152" si="122">COUNTIF(F148:F152,F152)-1</f>
        <v>1</v>
      </c>
    </row>
    <row r="153" spans="2:10" x14ac:dyDescent="0.7">
      <c r="B153">
        <f t="shared" si="51"/>
        <v>10</v>
      </c>
      <c r="C153">
        <f t="shared" si="117"/>
        <v>6</v>
      </c>
      <c r="D153">
        <f t="shared" si="105"/>
        <v>1.8888888888888888</v>
      </c>
      <c r="F153">
        <f t="shared" si="106"/>
        <v>4</v>
      </c>
      <c r="G153">
        <f t="shared" si="118"/>
        <v>5</v>
      </c>
      <c r="H153">
        <f t="shared" si="107"/>
        <v>7.5555555555555554</v>
      </c>
      <c r="I153">
        <f t="shared" si="108"/>
        <v>1.8888888888888888</v>
      </c>
      <c r="J153">
        <f t="shared" ref="J153" si="123">COUNTIF(F148:F153,F153)-1</f>
        <v>0</v>
      </c>
    </row>
    <row r="154" spans="2:10" x14ac:dyDescent="0.7">
      <c r="B154">
        <f t="shared" si="51"/>
        <v>10</v>
      </c>
      <c r="C154">
        <f t="shared" si="117"/>
        <v>7</v>
      </c>
      <c r="D154">
        <f t="shared" si="105"/>
        <v>1.8888888888888888</v>
      </c>
      <c r="F154">
        <f t="shared" si="106"/>
        <v>4</v>
      </c>
      <c r="G154">
        <f t="shared" si="118"/>
        <v>5</v>
      </c>
      <c r="H154">
        <f t="shared" si="107"/>
        <v>7.5555555555555554</v>
      </c>
      <c r="I154">
        <f t="shared" si="108"/>
        <v>1.8888888888888888</v>
      </c>
      <c r="J154">
        <f t="shared" ref="J154" si="124">COUNTIF(F148:F154,F154)-1</f>
        <v>1</v>
      </c>
    </row>
    <row r="155" spans="2:10" x14ac:dyDescent="0.7">
      <c r="B155">
        <f t="shared" si="51"/>
        <v>10</v>
      </c>
      <c r="C155">
        <f t="shared" si="117"/>
        <v>8</v>
      </c>
      <c r="D155">
        <f t="shared" si="105"/>
        <v>1.8888888888888888</v>
      </c>
      <c r="F155">
        <f t="shared" si="106"/>
        <v>5</v>
      </c>
      <c r="G155">
        <f t="shared" si="118"/>
        <v>6</v>
      </c>
      <c r="H155">
        <f t="shared" si="107"/>
        <v>9.4444444444444446</v>
      </c>
      <c r="I155">
        <f t="shared" si="108"/>
        <v>1.8888888888888888</v>
      </c>
      <c r="J155">
        <f t="shared" ref="J155" si="125">COUNTIF(F148:F155,F155)-1</f>
        <v>0</v>
      </c>
    </row>
    <row r="156" spans="2:10" x14ac:dyDescent="0.7">
      <c r="B156">
        <f t="shared" si="51"/>
        <v>10</v>
      </c>
      <c r="C156">
        <f t="shared" si="117"/>
        <v>9</v>
      </c>
      <c r="D156">
        <f t="shared" si="105"/>
        <v>1.8888888888888888</v>
      </c>
      <c r="F156">
        <f t="shared" si="106"/>
        <v>5</v>
      </c>
      <c r="G156">
        <f t="shared" si="118"/>
        <v>6</v>
      </c>
      <c r="H156">
        <f t="shared" si="107"/>
        <v>9.4444444444444446</v>
      </c>
      <c r="I156">
        <f t="shared" si="108"/>
        <v>1.8888888888888888</v>
      </c>
      <c r="J156">
        <f t="shared" ref="J156" si="126">COUNTIF(F148:F156,F156)-1</f>
        <v>1</v>
      </c>
    </row>
    <row r="157" spans="2:10" x14ac:dyDescent="0.7">
      <c r="B157">
        <f t="shared" si="51"/>
        <v>10</v>
      </c>
      <c r="C157">
        <f t="shared" si="117"/>
        <v>10</v>
      </c>
      <c r="D157">
        <f t="shared" si="105"/>
        <v>1.8888888888888888</v>
      </c>
      <c r="F157">
        <f t="shared" si="106"/>
        <v>6</v>
      </c>
      <c r="G157">
        <f t="shared" si="118"/>
        <v>7</v>
      </c>
      <c r="H157">
        <f t="shared" si="107"/>
        <v>11.333333333333332</v>
      </c>
      <c r="I157">
        <f t="shared" si="108"/>
        <v>1.8888888888888888</v>
      </c>
      <c r="J157">
        <f t="shared" ref="J157" si="127">COUNTIF(F148:F157,F157)-1</f>
        <v>0</v>
      </c>
    </row>
    <row r="158" spans="2:10" x14ac:dyDescent="0.7">
      <c r="B158">
        <f t="shared" ref="B158:B221" si="128">B141+1</f>
        <v>10</v>
      </c>
      <c r="C158">
        <f t="shared" si="117"/>
        <v>11</v>
      </c>
      <c r="D158">
        <f t="shared" si="105"/>
        <v>1.8888888888888888</v>
      </c>
      <c r="F158">
        <f t="shared" si="106"/>
        <v>6</v>
      </c>
      <c r="G158">
        <f t="shared" si="118"/>
        <v>7</v>
      </c>
      <c r="H158">
        <f t="shared" si="107"/>
        <v>11.333333333333332</v>
      </c>
      <c r="I158">
        <f t="shared" si="108"/>
        <v>1.8888888888888888</v>
      </c>
      <c r="J158">
        <f t="shared" ref="J158" si="129">COUNTIF(F148:F158,F158)-1</f>
        <v>1</v>
      </c>
    </row>
    <row r="159" spans="2:10" x14ac:dyDescent="0.7">
      <c r="B159">
        <f t="shared" si="128"/>
        <v>10</v>
      </c>
      <c r="C159">
        <f t="shared" si="117"/>
        <v>12</v>
      </c>
      <c r="D159">
        <f t="shared" si="105"/>
        <v>1.8888888888888888</v>
      </c>
      <c r="F159">
        <f t="shared" si="106"/>
        <v>7</v>
      </c>
      <c r="G159">
        <f t="shared" si="118"/>
        <v>8</v>
      </c>
      <c r="H159">
        <f t="shared" si="107"/>
        <v>13.222222222222221</v>
      </c>
      <c r="I159">
        <f t="shared" si="108"/>
        <v>1.8888888888888888</v>
      </c>
      <c r="J159">
        <f t="shared" ref="J159" si="130">COUNTIF(F148:F159,F159)-1</f>
        <v>0</v>
      </c>
    </row>
    <row r="160" spans="2:10" x14ac:dyDescent="0.7">
      <c r="B160">
        <f t="shared" si="128"/>
        <v>10</v>
      </c>
      <c r="C160">
        <f t="shared" si="117"/>
        <v>13</v>
      </c>
      <c r="D160">
        <f t="shared" si="105"/>
        <v>1.8888888888888888</v>
      </c>
      <c r="F160">
        <f t="shared" si="106"/>
        <v>7</v>
      </c>
      <c r="G160">
        <f t="shared" si="118"/>
        <v>8</v>
      </c>
      <c r="H160">
        <f t="shared" si="107"/>
        <v>13.222222222222221</v>
      </c>
      <c r="I160">
        <f t="shared" si="108"/>
        <v>1.8888888888888888</v>
      </c>
      <c r="J160">
        <f t="shared" ref="J160" si="131">COUNTIF(F148:F160,F160)-1</f>
        <v>1</v>
      </c>
    </row>
    <row r="161" spans="2:10" x14ac:dyDescent="0.7">
      <c r="B161">
        <f t="shared" si="128"/>
        <v>10</v>
      </c>
      <c r="C161">
        <f t="shared" si="117"/>
        <v>14</v>
      </c>
      <c r="D161">
        <f t="shared" si="105"/>
        <v>1.8888888888888888</v>
      </c>
      <c r="F161">
        <f t="shared" si="106"/>
        <v>8</v>
      </c>
      <c r="G161">
        <f t="shared" si="118"/>
        <v>9</v>
      </c>
      <c r="H161">
        <f t="shared" si="107"/>
        <v>15.111111111111111</v>
      </c>
      <c r="I161">
        <f t="shared" si="108"/>
        <v>1.8888888888888888</v>
      </c>
      <c r="J161">
        <f t="shared" ref="J161" si="132">COUNTIF(F148:F161,F161)-1</f>
        <v>0</v>
      </c>
    </row>
    <row r="162" spans="2:10" x14ac:dyDescent="0.7">
      <c r="B162">
        <f t="shared" si="128"/>
        <v>10</v>
      </c>
      <c r="C162">
        <f t="shared" si="117"/>
        <v>15</v>
      </c>
      <c r="D162">
        <f t="shared" si="105"/>
        <v>1.8888888888888888</v>
      </c>
      <c r="F162">
        <f t="shared" si="106"/>
        <v>8</v>
      </c>
      <c r="G162">
        <f t="shared" si="118"/>
        <v>9</v>
      </c>
      <c r="H162">
        <f t="shared" si="107"/>
        <v>15.111111111111111</v>
      </c>
      <c r="I162">
        <f t="shared" si="108"/>
        <v>1.8888888888888888</v>
      </c>
      <c r="J162">
        <f t="shared" ref="J162" si="133">COUNTIF(F148:F162,F162)-1</f>
        <v>1</v>
      </c>
    </row>
    <row r="163" spans="2:10" x14ac:dyDescent="0.7">
      <c r="B163">
        <f t="shared" si="128"/>
        <v>10</v>
      </c>
      <c r="C163">
        <f t="shared" si="117"/>
        <v>16</v>
      </c>
      <c r="D163">
        <f t="shared" si="105"/>
        <v>1.8888888888888888</v>
      </c>
      <c r="F163">
        <f t="shared" si="106"/>
        <v>9</v>
      </c>
      <c r="G163">
        <f t="shared" si="118"/>
        <v>10</v>
      </c>
      <c r="H163">
        <f t="shared" si="107"/>
        <v>17</v>
      </c>
      <c r="I163">
        <f t="shared" si="108"/>
        <v>1.8888888888888888</v>
      </c>
      <c r="J163">
        <f t="shared" ref="J163" si="134">COUNTIF(F148:F163,F163)-1</f>
        <v>0</v>
      </c>
    </row>
    <row r="164" spans="2:10" x14ac:dyDescent="0.7">
      <c r="B164">
        <f t="shared" si="128"/>
        <v>10</v>
      </c>
      <c r="C164">
        <f t="shared" si="117"/>
        <v>17</v>
      </c>
      <c r="D164">
        <f t="shared" si="105"/>
        <v>1.8888888888888888</v>
      </c>
      <c r="F164">
        <f t="shared" si="106"/>
        <v>9</v>
      </c>
      <c r="G164">
        <f t="shared" si="118"/>
        <v>10</v>
      </c>
      <c r="H164">
        <f t="shared" si="107"/>
        <v>17</v>
      </c>
      <c r="I164">
        <f t="shared" si="108"/>
        <v>1.8888888888888888</v>
      </c>
      <c r="J164">
        <f t="shared" ref="J164" si="135">COUNTIF(F148:F164,F164)-1</f>
        <v>1</v>
      </c>
    </row>
    <row r="165" spans="2:10" x14ac:dyDescent="0.7">
      <c r="B165">
        <f t="shared" si="128"/>
        <v>11</v>
      </c>
      <c r="C165">
        <v>1</v>
      </c>
      <c r="D165">
        <f t="shared" si="105"/>
        <v>1.7</v>
      </c>
      <c r="F165">
        <f t="shared" si="106"/>
        <v>1</v>
      </c>
      <c r="G165">
        <f>MIN(17,F165+1)</f>
        <v>2</v>
      </c>
      <c r="H165">
        <f t="shared" si="107"/>
        <v>1.7</v>
      </c>
      <c r="I165">
        <f t="shared" si="108"/>
        <v>1.7</v>
      </c>
      <c r="J165">
        <f t="shared" ref="J165" si="136">COUNTIF(F165:F165,F165)-1</f>
        <v>0</v>
      </c>
    </row>
    <row r="166" spans="2:10" x14ac:dyDescent="0.7">
      <c r="B166">
        <f t="shared" si="128"/>
        <v>11</v>
      </c>
      <c r="C166">
        <f t="shared" ref="C166:C181" si="137">C165+1</f>
        <v>2</v>
      </c>
      <c r="D166">
        <f t="shared" si="105"/>
        <v>1.7</v>
      </c>
      <c r="F166">
        <f t="shared" si="106"/>
        <v>2</v>
      </c>
      <c r="G166">
        <f t="shared" ref="G166:G181" si="138">MIN(17,F166+1)</f>
        <v>3</v>
      </c>
      <c r="H166">
        <f t="shared" si="107"/>
        <v>3.4</v>
      </c>
      <c r="I166">
        <f t="shared" si="108"/>
        <v>1.7</v>
      </c>
      <c r="J166">
        <f t="shared" ref="J166" si="139">COUNTIF(F165:F166,F166)-1</f>
        <v>0</v>
      </c>
    </row>
    <row r="167" spans="2:10" x14ac:dyDescent="0.7">
      <c r="B167">
        <f t="shared" si="128"/>
        <v>11</v>
      </c>
      <c r="C167">
        <f t="shared" si="137"/>
        <v>3</v>
      </c>
      <c r="D167">
        <f t="shared" si="105"/>
        <v>1.7</v>
      </c>
      <c r="F167">
        <f t="shared" si="106"/>
        <v>2</v>
      </c>
      <c r="G167">
        <f t="shared" si="138"/>
        <v>3</v>
      </c>
      <c r="H167">
        <f t="shared" si="107"/>
        <v>3.4</v>
      </c>
      <c r="I167">
        <f t="shared" si="108"/>
        <v>1.7</v>
      </c>
      <c r="J167">
        <f t="shared" ref="J167" si="140">COUNTIF(F165:F167,F167)-1</f>
        <v>1</v>
      </c>
    </row>
    <row r="168" spans="2:10" x14ac:dyDescent="0.7">
      <c r="B168">
        <f t="shared" si="128"/>
        <v>11</v>
      </c>
      <c r="C168">
        <f t="shared" si="137"/>
        <v>4</v>
      </c>
      <c r="D168">
        <f t="shared" si="105"/>
        <v>1.7</v>
      </c>
      <c r="F168">
        <f t="shared" si="106"/>
        <v>3</v>
      </c>
      <c r="G168">
        <f t="shared" si="138"/>
        <v>4</v>
      </c>
      <c r="H168">
        <f t="shared" si="107"/>
        <v>5.0999999999999996</v>
      </c>
      <c r="I168">
        <f t="shared" si="108"/>
        <v>1.7</v>
      </c>
      <c r="J168">
        <f t="shared" ref="J168" si="141">COUNTIF(F165:F168,F168)-1</f>
        <v>0</v>
      </c>
    </row>
    <row r="169" spans="2:10" x14ac:dyDescent="0.7">
      <c r="B169">
        <f t="shared" si="128"/>
        <v>11</v>
      </c>
      <c r="C169">
        <f t="shared" si="137"/>
        <v>5</v>
      </c>
      <c r="D169">
        <f t="shared" si="105"/>
        <v>1.7</v>
      </c>
      <c r="F169">
        <f t="shared" si="106"/>
        <v>3</v>
      </c>
      <c r="G169">
        <f t="shared" si="138"/>
        <v>4</v>
      </c>
      <c r="H169">
        <f t="shared" si="107"/>
        <v>5.0999999999999996</v>
      </c>
      <c r="I169">
        <f t="shared" si="108"/>
        <v>1.7</v>
      </c>
      <c r="J169">
        <f t="shared" ref="J169" si="142">COUNTIF(F165:F169,F169)-1</f>
        <v>1</v>
      </c>
    </row>
    <row r="170" spans="2:10" x14ac:dyDescent="0.7">
      <c r="B170">
        <f t="shared" si="128"/>
        <v>11</v>
      </c>
      <c r="C170">
        <f t="shared" si="137"/>
        <v>6</v>
      </c>
      <c r="D170">
        <f t="shared" si="105"/>
        <v>1.7</v>
      </c>
      <c r="F170">
        <f t="shared" si="106"/>
        <v>4</v>
      </c>
      <c r="G170">
        <f t="shared" si="138"/>
        <v>5</v>
      </c>
      <c r="H170">
        <f t="shared" si="107"/>
        <v>6.8</v>
      </c>
      <c r="I170">
        <f t="shared" si="108"/>
        <v>1.7</v>
      </c>
      <c r="J170">
        <f t="shared" ref="J170" si="143">COUNTIF(F165:F170,F170)-1</f>
        <v>0</v>
      </c>
    </row>
    <row r="171" spans="2:10" x14ac:dyDescent="0.7">
      <c r="B171">
        <f t="shared" si="128"/>
        <v>11</v>
      </c>
      <c r="C171">
        <f t="shared" si="137"/>
        <v>7</v>
      </c>
      <c r="D171">
        <f t="shared" si="105"/>
        <v>1.7</v>
      </c>
      <c r="F171">
        <f t="shared" si="106"/>
        <v>5</v>
      </c>
      <c r="G171">
        <f t="shared" si="138"/>
        <v>6</v>
      </c>
      <c r="H171">
        <f t="shared" si="107"/>
        <v>8.5</v>
      </c>
      <c r="I171">
        <f t="shared" si="108"/>
        <v>1.7</v>
      </c>
      <c r="J171">
        <f t="shared" ref="J171" si="144">COUNTIF(F165:F171,F171)-1</f>
        <v>0</v>
      </c>
    </row>
    <row r="172" spans="2:10" x14ac:dyDescent="0.7">
      <c r="B172">
        <f t="shared" si="128"/>
        <v>11</v>
      </c>
      <c r="C172">
        <f t="shared" si="137"/>
        <v>8</v>
      </c>
      <c r="D172">
        <f t="shared" si="105"/>
        <v>1.7</v>
      </c>
      <c r="F172">
        <f t="shared" si="106"/>
        <v>5</v>
      </c>
      <c r="G172">
        <f t="shared" si="138"/>
        <v>6</v>
      </c>
      <c r="H172">
        <f t="shared" si="107"/>
        <v>8.5</v>
      </c>
      <c r="I172">
        <f t="shared" si="108"/>
        <v>1.7</v>
      </c>
      <c r="J172">
        <f t="shared" ref="J172" si="145">COUNTIF(F165:F172,F172)-1</f>
        <v>1</v>
      </c>
    </row>
    <row r="173" spans="2:10" x14ac:dyDescent="0.7">
      <c r="B173">
        <f t="shared" si="128"/>
        <v>11</v>
      </c>
      <c r="C173">
        <f t="shared" si="137"/>
        <v>9</v>
      </c>
      <c r="D173">
        <f t="shared" si="105"/>
        <v>1.7</v>
      </c>
      <c r="F173">
        <f t="shared" si="106"/>
        <v>6</v>
      </c>
      <c r="G173">
        <f t="shared" si="138"/>
        <v>7</v>
      </c>
      <c r="H173">
        <f t="shared" si="107"/>
        <v>10.199999999999999</v>
      </c>
      <c r="I173">
        <f t="shared" si="108"/>
        <v>1.7</v>
      </c>
      <c r="J173">
        <f t="shared" ref="J173" si="146">COUNTIF(F165:F173,F173)-1</f>
        <v>0</v>
      </c>
    </row>
    <row r="174" spans="2:10" x14ac:dyDescent="0.7">
      <c r="B174">
        <f t="shared" si="128"/>
        <v>11</v>
      </c>
      <c r="C174">
        <f t="shared" si="137"/>
        <v>10</v>
      </c>
      <c r="D174">
        <f t="shared" si="105"/>
        <v>1.7</v>
      </c>
      <c r="F174">
        <f t="shared" si="106"/>
        <v>6</v>
      </c>
      <c r="G174">
        <f t="shared" si="138"/>
        <v>7</v>
      </c>
      <c r="H174">
        <f t="shared" si="107"/>
        <v>10.199999999999999</v>
      </c>
      <c r="I174">
        <f t="shared" si="108"/>
        <v>1.7</v>
      </c>
      <c r="J174">
        <f t="shared" ref="J174" si="147">COUNTIF(F165:F174,F174)-1</f>
        <v>1</v>
      </c>
    </row>
    <row r="175" spans="2:10" x14ac:dyDescent="0.7">
      <c r="B175">
        <f t="shared" si="128"/>
        <v>11</v>
      </c>
      <c r="C175">
        <f t="shared" si="137"/>
        <v>11</v>
      </c>
      <c r="D175">
        <f t="shared" si="105"/>
        <v>1.7</v>
      </c>
      <c r="F175">
        <f t="shared" si="106"/>
        <v>7</v>
      </c>
      <c r="G175">
        <f t="shared" si="138"/>
        <v>8</v>
      </c>
      <c r="H175">
        <f t="shared" si="107"/>
        <v>11.9</v>
      </c>
      <c r="I175">
        <f t="shared" si="108"/>
        <v>1.7</v>
      </c>
      <c r="J175">
        <f t="shared" ref="J175" si="148">COUNTIF(F165:F175,F175)-1</f>
        <v>0</v>
      </c>
    </row>
    <row r="176" spans="2:10" x14ac:dyDescent="0.7">
      <c r="B176">
        <f t="shared" si="128"/>
        <v>11</v>
      </c>
      <c r="C176">
        <f t="shared" si="137"/>
        <v>12</v>
      </c>
      <c r="D176">
        <f t="shared" si="105"/>
        <v>1.7</v>
      </c>
      <c r="F176">
        <f t="shared" si="106"/>
        <v>8</v>
      </c>
      <c r="G176">
        <f t="shared" si="138"/>
        <v>9</v>
      </c>
      <c r="H176">
        <f t="shared" si="107"/>
        <v>13.6</v>
      </c>
      <c r="I176">
        <f t="shared" si="108"/>
        <v>1.7</v>
      </c>
      <c r="J176">
        <f t="shared" ref="J176" si="149">COUNTIF(F165:F176,F176)-1</f>
        <v>0</v>
      </c>
    </row>
    <row r="177" spans="2:10" x14ac:dyDescent="0.7">
      <c r="B177">
        <f t="shared" si="128"/>
        <v>11</v>
      </c>
      <c r="C177">
        <f t="shared" si="137"/>
        <v>13</v>
      </c>
      <c r="D177">
        <f t="shared" si="105"/>
        <v>1.7</v>
      </c>
      <c r="F177">
        <f t="shared" si="106"/>
        <v>8</v>
      </c>
      <c r="G177">
        <f t="shared" si="138"/>
        <v>9</v>
      </c>
      <c r="H177">
        <f t="shared" si="107"/>
        <v>13.6</v>
      </c>
      <c r="I177">
        <f t="shared" si="108"/>
        <v>1.7</v>
      </c>
      <c r="J177">
        <f t="shared" ref="J177" si="150">COUNTIF(F165:F177,F177)-1</f>
        <v>1</v>
      </c>
    </row>
    <row r="178" spans="2:10" x14ac:dyDescent="0.7">
      <c r="B178">
        <f t="shared" si="128"/>
        <v>11</v>
      </c>
      <c r="C178">
        <f t="shared" si="137"/>
        <v>14</v>
      </c>
      <c r="D178">
        <f t="shared" si="105"/>
        <v>1.7</v>
      </c>
      <c r="F178">
        <f t="shared" si="106"/>
        <v>9</v>
      </c>
      <c r="G178">
        <f t="shared" si="138"/>
        <v>10</v>
      </c>
      <c r="H178">
        <f t="shared" si="107"/>
        <v>15.299999999999999</v>
      </c>
      <c r="I178">
        <f t="shared" si="108"/>
        <v>1.7</v>
      </c>
      <c r="J178">
        <f t="shared" ref="J178" si="151">COUNTIF(F165:F178,F178)-1</f>
        <v>0</v>
      </c>
    </row>
    <row r="179" spans="2:10" x14ac:dyDescent="0.7">
      <c r="B179">
        <f t="shared" si="128"/>
        <v>11</v>
      </c>
      <c r="C179">
        <f t="shared" si="137"/>
        <v>15</v>
      </c>
      <c r="D179">
        <f t="shared" si="105"/>
        <v>1.7</v>
      </c>
      <c r="F179">
        <f t="shared" si="106"/>
        <v>9</v>
      </c>
      <c r="G179">
        <f t="shared" si="138"/>
        <v>10</v>
      </c>
      <c r="H179">
        <f t="shared" si="107"/>
        <v>15.299999999999999</v>
      </c>
      <c r="I179">
        <f t="shared" si="108"/>
        <v>1.7</v>
      </c>
      <c r="J179">
        <f t="shared" ref="J179" si="152">COUNTIF(F165:F179,F179)-1</f>
        <v>1</v>
      </c>
    </row>
    <row r="180" spans="2:10" x14ac:dyDescent="0.7">
      <c r="B180">
        <f t="shared" si="128"/>
        <v>11</v>
      </c>
      <c r="C180">
        <f t="shared" si="137"/>
        <v>16</v>
      </c>
      <c r="D180">
        <f t="shared" si="105"/>
        <v>1.7</v>
      </c>
      <c r="F180">
        <f t="shared" si="106"/>
        <v>10</v>
      </c>
      <c r="G180">
        <f t="shared" si="138"/>
        <v>11</v>
      </c>
      <c r="H180">
        <f t="shared" si="107"/>
        <v>17</v>
      </c>
      <c r="I180">
        <f t="shared" si="108"/>
        <v>1.7</v>
      </c>
      <c r="J180">
        <f t="shared" ref="J180" si="153">COUNTIF(F165:F180,F180)-1</f>
        <v>0</v>
      </c>
    </row>
    <row r="181" spans="2:10" x14ac:dyDescent="0.7">
      <c r="B181">
        <f t="shared" si="128"/>
        <v>11</v>
      </c>
      <c r="C181">
        <f t="shared" si="137"/>
        <v>17</v>
      </c>
      <c r="D181">
        <f t="shared" si="105"/>
        <v>1.7</v>
      </c>
      <c r="F181">
        <f t="shared" si="106"/>
        <v>10</v>
      </c>
      <c r="G181">
        <f t="shared" si="138"/>
        <v>11</v>
      </c>
      <c r="H181">
        <f t="shared" si="107"/>
        <v>17</v>
      </c>
      <c r="I181">
        <f t="shared" si="108"/>
        <v>1.7</v>
      </c>
      <c r="J181">
        <f t="shared" ref="J181" si="154">COUNTIF(F165:F181,F181)-1</f>
        <v>1</v>
      </c>
    </row>
    <row r="182" spans="2:10" x14ac:dyDescent="0.7">
      <c r="B182">
        <f t="shared" si="128"/>
        <v>12</v>
      </c>
      <c r="C182">
        <v>1</v>
      </c>
      <c r="D182">
        <f t="shared" si="105"/>
        <v>1.5454545454545454</v>
      </c>
      <c r="F182">
        <f t="shared" si="106"/>
        <v>1</v>
      </c>
      <c r="G182">
        <f>MIN(17,F182+1)</f>
        <v>2</v>
      </c>
      <c r="H182">
        <f t="shared" si="107"/>
        <v>1.5454545454545454</v>
      </c>
      <c r="I182">
        <f t="shared" si="108"/>
        <v>1.5454545454545454</v>
      </c>
      <c r="J182">
        <f t="shared" ref="J182" si="155">COUNTIF(F182:F182,F182)-1</f>
        <v>0</v>
      </c>
    </row>
    <row r="183" spans="2:10" x14ac:dyDescent="0.7">
      <c r="B183">
        <f t="shared" si="128"/>
        <v>12</v>
      </c>
      <c r="C183">
        <f t="shared" ref="C183:C198" si="156">C182+1</f>
        <v>2</v>
      </c>
      <c r="D183">
        <f t="shared" si="105"/>
        <v>1.5454545454545454</v>
      </c>
      <c r="F183">
        <f t="shared" si="106"/>
        <v>2</v>
      </c>
      <c r="G183">
        <f t="shared" ref="G183:G198" si="157">MIN(17,F183+1)</f>
        <v>3</v>
      </c>
      <c r="H183">
        <f t="shared" si="107"/>
        <v>3.0909090909090908</v>
      </c>
      <c r="I183">
        <f t="shared" si="108"/>
        <v>1.5454545454545454</v>
      </c>
      <c r="J183">
        <f t="shared" ref="J183" si="158">COUNTIF(F182:F183,F183)-1</f>
        <v>0</v>
      </c>
    </row>
    <row r="184" spans="2:10" x14ac:dyDescent="0.7">
      <c r="B184">
        <f t="shared" si="128"/>
        <v>12</v>
      </c>
      <c r="C184">
        <f t="shared" si="156"/>
        <v>3</v>
      </c>
      <c r="D184">
        <f t="shared" si="105"/>
        <v>1.5454545454545454</v>
      </c>
      <c r="F184">
        <f t="shared" si="106"/>
        <v>2</v>
      </c>
      <c r="G184">
        <f t="shared" si="157"/>
        <v>3</v>
      </c>
      <c r="H184">
        <f t="shared" si="107"/>
        <v>3.0909090909090908</v>
      </c>
      <c r="I184">
        <f t="shared" si="108"/>
        <v>1.5454545454545454</v>
      </c>
      <c r="J184">
        <f t="shared" ref="J184" si="159">COUNTIF(F182:F184,F184)-1</f>
        <v>1</v>
      </c>
    </row>
    <row r="185" spans="2:10" x14ac:dyDescent="0.7">
      <c r="B185">
        <f t="shared" si="128"/>
        <v>12</v>
      </c>
      <c r="C185">
        <f t="shared" si="156"/>
        <v>4</v>
      </c>
      <c r="D185">
        <f t="shared" si="105"/>
        <v>1.5454545454545454</v>
      </c>
      <c r="F185">
        <f t="shared" si="106"/>
        <v>3</v>
      </c>
      <c r="G185">
        <f t="shared" si="157"/>
        <v>4</v>
      </c>
      <c r="H185">
        <f t="shared" si="107"/>
        <v>4.6363636363636367</v>
      </c>
      <c r="I185">
        <f t="shared" si="108"/>
        <v>1.5454545454545454</v>
      </c>
      <c r="J185">
        <f t="shared" ref="J185" si="160">COUNTIF(F182:F185,F185)-1</f>
        <v>0</v>
      </c>
    </row>
    <row r="186" spans="2:10" x14ac:dyDescent="0.7">
      <c r="B186">
        <f t="shared" si="128"/>
        <v>12</v>
      </c>
      <c r="C186">
        <f t="shared" si="156"/>
        <v>5</v>
      </c>
      <c r="D186">
        <f t="shared" si="105"/>
        <v>1.5454545454545454</v>
      </c>
      <c r="F186">
        <f t="shared" si="106"/>
        <v>4</v>
      </c>
      <c r="G186">
        <f t="shared" si="157"/>
        <v>5</v>
      </c>
      <c r="H186">
        <f t="shared" si="107"/>
        <v>6.1818181818181817</v>
      </c>
      <c r="I186">
        <f t="shared" si="108"/>
        <v>1.5454545454545454</v>
      </c>
      <c r="J186">
        <f t="shared" ref="J186" si="161">COUNTIF(F182:F186,F186)-1</f>
        <v>0</v>
      </c>
    </row>
    <row r="187" spans="2:10" x14ac:dyDescent="0.7">
      <c r="B187">
        <f t="shared" si="128"/>
        <v>12</v>
      </c>
      <c r="C187">
        <f t="shared" si="156"/>
        <v>6</v>
      </c>
      <c r="D187">
        <f t="shared" si="105"/>
        <v>1.5454545454545454</v>
      </c>
      <c r="F187">
        <f t="shared" si="106"/>
        <v>4</v>
      </c>
      <c r="G187">
        <f t="shared" si="157"/>
        <v>5</v>
      </c>
      <c r="H187">
        <f t="shared" si="107"/>
        <v>6.1818181818181817</v>
      </c>
      <c r="I187">
        <f t="shared" si="108"/>
        <v>1.5454545454545454</v>
      </c>
      <c r="J187">
        <f t="shared" ref="J187" si="162">COUNTIF(F182:F187,F187)-1</f>
        <v>1</v>
      </c>
    </row>
    <row r="188" spans="2:10" x14ac:dyDescent="0.7">
      <c r="B188">
        <f t="shared" si="128"/>
        <v>12</v>
      </c>
      <c r="C188">
        <f t="shared" si="156"/>
        <v>7</v>
      </c>
      <c r="D188">
        <f t="shared" si="105"/>
        <v>1.5454545454545454</v>
      </c>
      <c r="F188">
        <f t="shared" si="106"/>
        <v>5</v>
      </c>
      <c r="G188">
        <f t="shared" si="157"/>
        <v>6</v>
      </c>
      <c r="H188">
        <f t="shared" si="107"/>
        <v>7.7272727272727266</v>
      </c>
      <c r="I188">
        <f t="shared" si="108"/>
        <v>1.5454545454545454</v>
      </c>
      <c r="J188">
        <f t="shared" ref="J188" si="163">COUNTIF(F182:F188,F188)-1</f>
        <v>0</v>
      </c>
    </row>
    <row r="189" spans="2:10" x14ac:dyDescent="0.7">
      <c r="B189">
        <f t="shared" si="128"/>
        <v>12</v>
      </c>
      <c r="C189">
        <f t="shared" si="156"/>
        <v>8</v>
      </c>
      <c r="D189">
        <f t="shared" si="105"/>
        <v>1.5454545454545454</v>
      </c>
      <c r="F189">
        <f t="shared" si="106"/>
        <v>6</v>
      </c>
      <c r="G189">
        <f t="shared" si="157"/>
        <v>7</v>
      </c>
      <c r="H189">
        <f t="shared" si="107"/>
        <v>9.2727272727272734</v>
      </c>
      <c r="I189">
        <f t="shared" si="108"/>
        <v>1.5454545454545454</v>
      </c>
      <c r="J189">
        <f t="shared" ref="J189" si="164">COUNTIF(F182:F189,F189)-1</f>
        <v>0</v>
      </c>
    </row>
    <row r="190" spans="2:10" x14ac:dyDescent="0.7">
      <c r="B190">
        <f t="shared" si="128"/>
        <v>12</v>
      </c>
      <c r="C190">
        <f t="shared" si="156"/>
        <v>9</v>
      </c>
      <c r="D190">
        <f t="shared" si="105"/>
        <v>1.5454545454545454</v>
      </c>
      <c r="F190">
        <f t="shared" si="106"/>
        <v>6</v>
      </c>
      <c r="G190">
        <f t="shared" si="157"/>
        <v>7</v>
      </c>
      <c r="H190">
        <f t="shared" si="107"/>
        <v>9.2727272727272734</v>
      </c>
      <c r="I190">
        <f t="shared" si="108"/>
        <v>1.5454545454545454</v>
      </c>
      <c r="J190">
        <f t="shared" ref="J190" si="165">COUNTIF(F182:F190,F190)-1</f>
        <v>1</v>
      </c>
    </row>
    <row r="191" spans="2:10" x14ac:dyDescent="0.7">
      <c r="B191">
        <f t="shared" si="128"/>
        <v>12</v>
      </c>
      <c r="C191">
        <f t="shared" si="156"/>
        <v>10</v>
      </c>
      <c r="D191">
        <f t="shared" si="105"/>
        <v>1.5454545454545454</v>
      </c>
      <c r="F191">
        <f t="shared" si="106"/>
        <v>7</v>
      </c>
      <c r="G191">
        <f t="shared" si="157"/>
        <v>8</v>
      </c>
      <c r="H191">
        <f t="shared" si="107"/>
        <v>10.818181818181818</v>
      </c>
      <c r="I191">
        <f t="shared" si="108"/>
        <v>1.5454545454545454</v>
      </c>
      <c r="J191">
        <f t="shared" ref="J191" si="166">COUNTIF(F182:F191,F191)-1</f>
        <v>0</v>
      </c>
    </row>
    <row r="192" spans="2:10" x14ac:dyDescent="0.7">
      <c r="B192">
        <f t="shared" si="128"/>
        <v>12</v>
      </c>
      <c r="C192">
        <f t="shared" si="156"/>
        <v>11</v>
      </c>
      <c r="D192">
        <f t="shared" si="105"/>
        <v>1.5454545454545454</v>
      </c>
      <c r="F192">
        <f t="shared" si="106"/>
        <v>8</v>
      </c>
      <c r="G192">
        <f t="shared" si="157"/>
        <v>9</v>
      </c>
      <c r="H192">
        <f t="shared" si="107"/>
        <v>12.363636363636363</v>
      </c>
      <c r="I192">
        <f t="shared" si="108"/>
        <v>1.5454545454545454</v>
      </c>
      <c r="J192">
        <f t="shared" ref="J192" si="167">COUNTIF(F182:F192,F192)-1</f>
        <v>0</v>
      </c>
    </row>
    <row r="193" spans="2:10" x14ac:dyDescent="0.7">
      <c r="B193">
        <f t="shared" si="128"/>
        <v>12</v>
      </c>
      <c r="C193">
        <f t="shared" si="156"/>
        <v>12</v>
      </c>
      <c r="D193">
        <f t="shared" si="105"/>
        <v>1.5454545454545454</v>
      </c>
      <c r="F193">
        <f t="shared" si="106"/>
        <v>8</v>
      </c>
      <c r="G193">
        <f t="shared" si="157"/>
        <v>9</v>
      </c>
      <c r="H193">
        <f t="shared" si="107"/>
        <v>12.363636363636363</v>
      </c>
      <c r="I193">
        <f t="shared" si="108"/>
        <v>1.5454545454545454</v>
      </c>
      <c r="J193">
        <f t="shared" ref="J193" si="168">COUNTIF(F182:F193,F193)-1</f>
        <v>1</v>
      </c>
    </row>
    <row r="194" spans="2:10" x14ac:dyDescent="0.7">
      <c r="B194">
        <f t="shared" si="128"/>
        <v>12</v>
      </c>
      <c r="C194">
        <f t="shared" si="156"/>
        <v>13</v>
      </c>
      <c r="D194">
        <f t="shared" si="105"/>
        <v>1.5454545454545454</v>
      </c>
      <c r="F194">
        <f t="shared" si="106"/>
        <v>9</v>
      </c>
      <c r="G194">
        <f t="shared" si="157"/>
        <v>10</v>
      </c>
      <c r="H194">
        <f t="shared" si="107"/>
        <v>13.909090909090908</v>
      </c>
      <c r="I194">
        <f t="shared" si="108"/>
        <v>1.5454545454545454</v>
      </c>
      <c r="J194">
        <f t="shared" ref="J194" si="169">COUNTIF(F182:F194,F194)-1</f>
        <v>0</v>
      </c>
    </row>
    <row r="195" spans="2:10" x14ac:dyDescent="0.7">
      <c r="B195">
        <f t="shared" si="128"/>
        <v>12</v>
      </c>
      <c r="C195">
        <f t="shared" si="156"/>
        <v>14</v>
      </c>
      <c r="D195">
        <f t="shared" si="105"/>
        <v>1.5454545454545454</v>
      </c>
      <c r="F195">
        <f t="shared" si="106"/>
        <v>10</v>
      </c>
      <c r="G195">
        <f t="shared" si="157"/>
        <v>11</v>
      </c>
      <c r="H195">
        <f t="shared" si="107"/>
        <v>15.454545454545453</v>
      </c>
      <c r="I195">
        <f t="shared" si="108"/>
        <v>1.5454545454545454</v>
      </c>
      <c r="J195">
        <f t="shared" ref="J195" si="170">COUNTIF(F182:F195,F195)-1</f>
        <v>0</v>
      </c>
    </row>
    <row r="196" spans="2:10" x14ac:dyDescent="0.7">
      <c r="B196">
        <f t="shared" si="128"/>
        <v>12</v>
      </c>
      <c r="C196">
        <f t="shared" si="156"/>
        <v>15</v>
      </c>
      <c r="D196">
        <f t="shared" si="105"/>
        <v>1.5454545454545454</v>
      </c>
      <c r="F196">
        <f t="shared" si="106"/>
        <v>10</v>
      </c>
      <c r="G196">
        <f t="shared" si="157"/>
        <v>11</v>
      </c>
      <c r="H196">
        <f t="shared" si="107"/>
        <v>15.454545454545453</v>
      </c>
      <c r="I196">
        <f t="shared" si="108"/>
        <v>1.5454545454545454</v>
      </c>
      <c r="J196">
        <f t="shared" ref="J196" si="171">COUNTIF(F182:F196,F196)-1</f>
        <v>1</v>
      </c>
    </row>
    <row r="197" spans="2:10" x14ac:dyDescent="0.7">
      <c r="B197">
        <f t="shared" si="128"/>
        <v>12</v>
      </c>
      <c r="C197">
        <f t="shared" si="156"/>
        <v>16</v>
      </c>
      <c r="D197">
        <f t="shared" si="105"/>
        <v>1.5454545454545454</v>
      </c>
      <c r="F197">
        <f t="shared" si="106"/>
        <v>11</v>
      </c>
      <c r="G197">
        <f t="shared" si="157"/>
        <v>12</v>
      </c>
      <c r="H197">
        <f t="shared" si="107"/>
        <v>17</v>
      </c>
      <c r="I197">
        <f t="shared" si="108"/>
        <v>1.5454545454545454</v>
      </c>
      <c r="J197">
        <f t="shared" ref="J197" si="172">COUNTIF(F182:F197,F197)-1</f>
        <v>0</v>
      </c>
    </row>
    <row r="198" spans="2:10" x14ac:dyDescent="0.7">
      <c r="B198">
        <f t="shared" si="128"/>
        <v>12</v>
      </c>
      <c r="C198">
        <f t="shared" si="156"/>
        <v>17</v>
      </c>
      <c r="D198">
        <f t="shared" si="105"/>
        <v>1.5454545454545454</v>
      </c>
      <c r="F198">
        <f t="shared" si="106"/>
        <v>11</v>
      </c>
      <c r="G198">
        <f t="shared" si="157"/>
        <v>12</v>
      </c>
      <c r="H198">
        <f t="shared" si="107"/>
        <v>17</v>
      </c>
      <c r="I198">
        <f t="shared" si="108"/>
        <v>1.5454545454545454</v>
      </c>
      <c r="J198">
        <f t="shared" ref="J198" si="173">COUNTIF(F182:F198,F198)-1</f>
        <v>1</v>
      </c>
    </row>
    <row r="199" spans="2:10" x14ac:dyDescent="0.7">
      <c r="B199">
        <f t="shared" si="128"/>
        <v>13</v>
      </c>
      <c r="C199">
        <v>1</v>
      </c>
      <c r="D199">
        <f t="shared" si="105"/>
        <v>1.4166666666666667</v>
      </c>
      <c r="F199">
        <f t="shared" si="106"/>
        <v>1</v>
      </c>
      <c r="G199">
        <f>MIN(17,F199+1)</f>
        <v>2</v>
      </c>
      <c r="H199">
        <f t="shared" si="107"/>
        <v>1.4166666666666667</v>
      </c>
      <c r="I199">
        <f t="shared" si="108"/>
        <v>1.4166666666666667</v>
      </c>
      <c r="J199">
        <f t="shared" ref="J199" si="174">COUNTIF(F199:F199,F199)-1</f>
        <v>0</v>
      </c>
    </row>
    <row r="200" spans="2:10" x14ac:dyDescent="0.7">
      <c r="B200">
        <f t="shared" si="128"/>
        <v>13</v>
      </c>
      <c r="C200">
        <f t="shared" ref="C200:C215" si="175">C199+1</f>
        <v>2</v>
      </c>
      <c r="D200">
        <f t="shared" si="105"/>
        <v>1.4166666666666667</v>
      </c>
      <c r="F200">
        <f t="shared" si="106"/>
        <v>2</v>
      </c>
      <c r="G200">
        <f t="shared" ref="G200:G215" si="176">MIN(17,F200+1)</f>
        <v>3</v>
      </c>
      <c r="H200">
        <f t="shared" si="107"/>
        <v>2.8333333333333335</v>
      </c>
      <c r="I200">
        <f t="shared" si="108"/>
        <v>1.4166666666666667</v>
      </c>
      <c r="J200">
        <f t="shared" ref="J200" si="177">COUNTIF(F199:F200,F200)-1</f>
        <v>0</v>
      </c>
    </row>
    <row r="201" spans="2:10" x14ac:dyDescent="0.7">
      <c r="B201">
        <f t="shared" si="128"/>
        <v>13</v>
      </c>
      <c r="C201">
        <f t="shared" si="175"/>
        <v>3</v>
      </c>
      <c r="D201">
        <f t="shared" si="105"/>
        <v>1.4166666666666667</v>
      </c>
      <c r="F201">
        <f t="shared" si="106"/>
        <v>3</v>
      </c>
      <c r="G201">
        <f t="shared" si="176"/>
        <v>4</v>
      </c>
      <c r="H201">
        <f t="shared" si="107"/>
        <v>4.25</v>
      </c>
      <c r="I201">
        <f t="shared" si="108"/>
        <v>1.4166666666666667</v>
      </c>
      <c r="J201">
        <f t="shared" ref="J201" si="178">COUNTIF(F199:F201,F201)-1</f>
        <v>0</v>
      </c>
    </row>
    <row r="202" spans="2:10" x14ac:dyDescent="0.7">
      <c r="B202">
        <f t="shared" si="128"/>
        <v>13</v>
      </c>
      <c r="C202">
        <f t="shared" si="175"/>
        <v>4</v>
      </c>
      <c r="D202">
        <f t="shared" si="105"/>
        <v>1.4166666666666667</v>
      </c>
      <c r="F202">
        <f t="shared" si="106"/>
        <v>3</v>
      </c>
      <c r="G202">
        <f t="shared" si="176"/>
        <v>4</v>
      </c>
      <c r="H202">
        <f t="shared" si="107"/>
        <v>4.25</v>
      </c>
      <c r="I202">
        <f t="shared" si="108"/>
        <v>1.4166666666666667</v>
      </c>
      <c r="J202">
        <f t="shared" ref="J202" si="179">COUNTIF(F199:F202,F202)-1</f>
        <v>1</v>
      </c>
    </row>
    <row r="203" spans="2:10" x14ac:dyDescent="0.7">
      <c r="B203">
        <f t="shared" si="128"/>
        <v>13</v>
      </c>
      <c r="C203">
        <f t="shared" si="175"/>
        <v>5</v>
      </c>
      <c r="D203">
        <f t="shared" si="105"/>
        <v>1.4166666666666667</v>
      </c>
      <c r="F203">
        <f t="shared" si="106"/>
        <v>4</v>
      </c>
      <c r="G203">
        <f t="shared" si="176"/>
        <v>5</v>
      </c>
      <c r="H203">
        <f t="shared" si="107"/>
        <v>5.666666666666667</v>
      </c>
      <c r="I203">
        <f t="shared" si="108"/>
        <v>1.4166666666666667</v>
      </c>
      <c r="J203">
        <f t="shared" ref="J203" si="180">COUNTIF(F199:F203,F203)-1</f>
        <v>0</v>
      </c>
    </row>
    <row r="204" spans="2:10" x14ac:dyDescent="0.7">
      <c r="B204">
        <f t="shared" si="128"/>
        <v>13</v>
      </c>
      <c r="C204">
        <f t="shared" si="175"/>
        <v>6</v>
      </c>
      <c r="D204">
        <f t="shared" si="105"/>
        <v>1.4166666666666667</v>
      </c>
      <c r="F204">
        <f t="shared" si="106"/>
        <v>5</v>
      </c>
      <c r="G204">
        <f t="shared" si="176"/>
        <v>6</v>
      </c>
      <c r="H204">
        <f t="shared" si="107"/>
        <v>7.0833333333333339</v>
      </c>
      <c r="I204">
        <f t="shared" si="108"/>
        <v>1.4166666666666667</v>
      </c>
      <c r="J204">
        <f t="shared" ref="J204" si="181">COUNTIF(F199:F204,F204)-1</f>
        <v>0</v>
      </c>
    </row>
    <row r="205" spans="2:10" x14ac:dyDescent="0.7">
      <c r="B205">
        <f t="shared" si="128"/>
        <v>13</v>
      </c>
      <c r="C205">
        <f t="shared" si="175"/>
        <v>7</v>
      </c>
      <c r="D205">
        <f t="shared" ref="D205:D268" si="182">17/(B205-1)</f>
        <v>1.4166666666666667</v>
      </c>
      <c r="F205">
        <f t="shared" ref="F205:F268" si="183">MIN(B205-1,MAX(1,FLOOR(C205/D205,1)+1))</f>
        <v>5</v>
      </c>
      <c r="G205">
        <f t="shared" si="176"/>
        <v>6</v>
      </c>
      <c r="H205">
        <f t="shared" ref="H205:H268" si="184">F205*D205</f>
        <v>7.0833333333333339</v>
      </c>
      <c r="I205">
        <f t="shared" ref="I205:I268" si="185">D205</f>
        <v>1.4166666666666667</v>
      </c>
      <c r="J205">
        <f t="shared" ref="J205" si="186">COUNTIF(F199:F205,F205)-1</f>
        <v>1</v>
      </c>
    </row>
    <row r="206" spans="2:10" x14ac:dyDescent="0.7">
      <c r="B206">
        <f t="shared" si="128"/>
        <v>13</v>
      </c>
      <c r="C206">
        <f t="shared" si="175"/>
        <v>8</v>
      </c>
      <c r="D206">
        <f t="shared" si="182"/>
        <v>1.4166666666666667</v>
      </c>
      <c r="F206">
        <f t="shared" si="183"/>
        <v>6</v>
      </c>
      <c r="G206">
        <f t="shared" si="176"/>
        <v>7</v>
      </c>
      <c r="H206">
        <f t="shared" si="184"/>
        <v>8.5</v>
      </c>
      <c r="I206">
        <f t="shared" si="185"/>
        <v>1.4166666666666667</v>
      </c>
      <c r="J206">
        <f t="shared" ref="J206" si="187">COUNTIF(F199:F206,F206)-1</f>
        <v>0</v>
      </c>
    </row>
    <row r="207" spans="2:10" x14ac:dyDescent="0.7">
      <c r="B207">
        <f t="shared" si="128"/>
        <v>13</v>
      </c>
      <c r="C207">
        <f t="shared" si="175"/>
        <v>9</v>
      </c>
      <c r="D207">
        <f t="shared" si="182"/>
        <v>1.4166666666666667</v>
      </c>
      <c r="F207">
        <f t="shared" si="183"/>
        <v>7</v>
      </c>
      <c r="G207">
        <f t="shared" si="176"/>
        <v>8</v>
      </c>
      <c r="H207">
        <f t="shared" si="184"/>
        <v>9.9166666666666679</v>
      </c>
      <c r="I207">
        <f t="shared" si="185"/>
        <v>1.4166666666666667</v>
      </c>
      <c r="J207">
        <f t="shared" ref="J207" si="188">COUNTIF(F199:F207,F207)-1</f>
        <v>0</v>
      </c>
    </row>
    <row r="208" spans="2:10" x14ac:dyDescent="0.7">
      <c r="B208">
        <f t="shared" si="128"/>
        <v>13</v>
      </c>
      <c r="C208">
        <f t="shared" si="175"/>
        <v>10</v>
      </c>
      <c r="D208">
        <f t="shared" si="182"/>
        <v>1.4166666666666667</v>
      </c>
      <c r="F208">
        <f t="shared" si="183"/>
        <v>8</v>
      </c>
      <c r="G208">
        <f t="shared" si="176"/>
        <v>9</v>
      </c>
      <c r="H208">
        <f t="shared" si="184"/>
        <v>11.333333333333334</v>
      </c>
      <c r="I208">
        <f t="shared" si="185"/>
        <v>1.4166666666666667</v>
      </c>
      <c r="J208">
        <f t="shared" ref="J208" si="189">COUNTIF(F199:F208,F208)-1</f>
        <v>0</v>
      </c>
    </row>
    <row r="209" spans="2:10" x14ac:dyDescent="0.7">
      <c r="B209">
        <f t="shared" si="128"/>
        <v>13</v>
      </c>
      <c r="C209">
        <f t="shared" si="175"/>
        <v>11</v>
      </c>
      <c r="D209">
        <f t="shared" si="182"/>
        <v>1.4166666666666667</v>
      </c>
      <c r="F209">
        <f t="shared" si="183"/>
        <v>8</v>
      </c>
      <c r="G209">
        <f t="shared" si="176"/>
        <v>9</v>
      </c>
      <c r="H209">
        <f t="shared" si="184"/>
        <v>11.333333333333334</v>
      </c>
      <c r="I209">
        <f t="shared" si="185"/>
        <v>1.4166666666666667</v>
      </c>
      <c r="J209">
        <f t="shared" ref="J209" si="190">COUNTIF(F199:F209,F209)-1</f>
        <v>1</v>
      </c>
    </row>
    <row r="210" spans="2:10" x14ac:dyDescent="0.7">
      <c r="B210">
        <f t="shared" si="128"/>
        <v>13</v>
      </c>
      <c r="C210">
        <f t="shared" si="175"/>
        <v>12</v>
      </c>
      <c r="D210">
        <f t="shared" si="182"/>
        <v>1.4166666666666667</v>
      </c>
      <c r="F210">
        <f t="shared" si="183"/>
        <v>9</v>
      </c>
      <c r="G210">
        <f t="shared" si="176"/>
        <v>10</v>
      </c>
      <c r="H210">
        <f t="shared" si="184"/>
        <v>12.75</v>
      </c>
      <c r="I210">
        <f t="shared" si="185"/>
        <v>1.4166666666666667</v>
      </c>
      <c r="J210">
        <f t="shared" ref="J210" si="191">COUNTIF(F199:F210,F210)-1</f>
        <v>0</v>
      </c>
    </row>
    <row r="211" spans="2:10" x14ac:dyDescent="0.7">
      <c r="B211">
        <f t="shared" si="128"/>
        <v>13</v>
      </c>
      <c r="C211">
        <f t="shared" si="175"/>
        <v>13</v>
      </c>
      <c r="D211">
        <f t="shared" si="182"/>
        <v>1.4166666666666667</v>
      </c>
      <c r="F211">
        <f t="shared" si="183"/>
        <v>10</v>
      </c>
      <c r="G211">
        <f t="shared" si="176"/>
        <v>11</v>
      </c>
      <c r="H211">
        <f t="shared" si="184"/>
        <v>14.166666666666668</v>
      </c>
      <c r="I211">
        <f t="shared" si="185"/>
        <v>1.4166666666666667</v>
      </c>
      <c r="J211">
        <f t="shared" ref="J211" si="192">COUNTIF(F199:F211,F211)-1</f>
        <v>0</v>
      </c>
    </row>
    <row r="212" spans="2:10" x14ac:dyDescent="0.7">
      <c r="B212">
        <f t="shared" si="128"/>
        <v>13</v>
      </c>
      <c r="C212">
        <f t="shared" si="175"/>
        <v>14</v>
      </c>
      <c r="D212">
        <f t="shared" si="182"/>
        <v>1.4166666666666667</v>
      </c>
      <c r="F212">
        <f t="shared" si="183"/>
        <v>10</v>
      </c>
      <c r="G212">
        <f t="shared" si="176"/>
        <v>11</v>
      </c>
      <c r="H212">
        <f t="shared" si="184"/>
        <v>14.166666666666668</v>
      </c>
      <c r="I212">
        <f t="shared" si="185"/>
        <v>1.4166666666666667</v>
      </c>
      <c r="J212">
        <f t="shared" ref="J212" si="193">COUNTIF(F199:F212,F212)-1</f>
        <v>1</v>
      </c>
    </row>
    <row r="213" spans="2:10" x14ac:dyDescent="0.7">
      <c r="B213">
        <f t="shared" si="128"/>
        <v>13</v>
      </c>
      <c r="C213">
        <f t="shared" si="175"/>
        <v>15</v>
      </c>
      <c r="D213">
        <f t="shared" si="182"/>
        <v>1.4166666666666667</v>
      </c>
      <c r="F213">
        <f t="shared" si="183"/>
        <v>11</v>
      </c>
      <c r="G213">
        <f t="shared" si="176"/>
        <v>12</v>
      </c>
      <c r="H213">
        <f t="shared" si="184"/>
        <v>15.583333333333334</v>
      </c>
      <c r="I213">
        <f t="shared" si="185"/>
        <v>1.4166666666666667</v>
      </c>
      <c r="J213">
        <f t="shared" ref="J213" si="194">COUNTIF(F199:F213,F213)-1</f>
        <v>0</v>
      </c>
    </row>
    <row r="214" spans="2:10" x14ac:dyDescent="0.7">
      <c r="B214">
        <f t="shared" si="128"/>
        <v>13</v>
      </c>
      <c r="C214">
        <f t="shared" si="175"/>
        <v>16</v>
      </c>
      <c r="D214">
        <f t="shared" si="182"/>
        <v>1.4166666666666667</v>
      </c>
      <c r="F214">
        <f t="shared" si="183"/>
        <v>12</v>
      </c>
      <c r="G214">
        <f t="shared" si="176"/>
        <v>13</v>
      </c>
      <c r="H214">
        <f t="shared" si="184"/>
        <v>17</v>
      </c>
      <c r="I214">
        <f t="shared" si="185"/>
        <v>1.4166666666666667</v>
      </c>
      <c r="J214">
        <f t="shared" ref="J214" si="195">COUNTIF(F199:F214,F214)-1</f>
        <v>0</v>
      </c>
    </row>
    <row r="215" spans="2:10" x14ac:dyDescent="0.7">
      <c r="B215">
        <f t="shared" si="128"/>
        <v>13</v>
      </c>
      <c r="C215">
        <f t="shared" si="175"/>
        <v>17</v>
      </c>
      <c r="D215">
        <f t="shared" si="182"/>
        <v>1.4166666666666667</v>
      </c>
      <c r="F215">
        <f t="shared" si="183"/>
        <v>12</v>
      </c>
      <c r="G215">
        <f t="shared" si="176"/>
        <v>13</v>
      </c>
      <c r="H215">
        <f t="shared" si="184"/>
        <v>17</v>
      </c>
      <c r="I215">
        <f t="shared" si="185"/>
        <v>1.4166666666666667</v>
      </c>
      <c r="J215">
        <f t="shared" ref="J215" si="196">COUNTIF(F199:F215,F215)-1</f>
        <v>1</v>
      </c>
    </row>
    <row r="216" spans="2:10" x14ac:dyDescent="0.7">
      <c r="B216">
        <f t="shared" si="128"/>
        <v>14</v>
      </c>
      <c r="C216">
        <v>1</v>
      </c>
      <c r="D216">
        <f t="shared" si="182"/>
        <v>1.3076923076923077</v>
      </c>
      <c r="F216">
        <f t="shared" si="183"/>
        <v>1</v>
      </c>
      <c r="G216">
        <f>MIN(17,F216+1)</f>
        <v>2</v>
      </c>
      <c r="H216">
        <f t="shared" si="184"/>
        <v>1.3076923076923077</v>
      </c>
      <c r="I216">
        <f t="shared" si="185"/>
        <v>1.3076923076923077</v>
      </c>
      <c r="J216">
        <f t="shared" ref="J216" si="197">COUNTIF(F216:F216,F216)-1</f>
        <v>0</v>
      </c>
    </row>
    <row r="217" spans="2:10" x14ac:dyDescent="0.7">
      <c r="B217">
        <f t="shared" si="128"/>
        <v>14</v>
      </c>
      <c r="C217">
        <f t="shared" ref="C217:C232" si="198">C216+1</f>
        <v>2</v>
      </c>
      <c r="D217">
        <f t="shared" si="182"/>
        <v>1.3076923076923077</v>
      </c>
      <c r="F217">
        <f t="shared" si="183"/>
        <v>2</v>
      </c>
      <c r="G217">
        <f t="shared" ref="G217:G232" si="199">MIN(17,F217+1)</f>
        <v>3</v>
      </c>
      <c r="H217">
        <f t="shared" si="184"/>
        <v>2.6153846153846154</v>
      </c>
      <c r="I217">
        <f t="shared" si="185"/>
        <v>1.3076923076923077</v>
      </c>
      <c r="J217">
        <f t="shared" ref="J217" si="200">COUNTIF(F216:F217,F217)-1</f>
        <v>0</v>
      </c>
    </row>
    <row r="218" spans="2:10" x14ac:dyDescent="0.7">
      <c r="B218">
        <f t="shared" si="128"/>
        <v>14</v>
      </c>
      <c r="C218">
        <f t="shared" si="198"/>
        <v>3</v>
      </c>
      <c r="D218">
        <f t="shared" si="182"/>
        <v>1.3076923076923077</v>
      </c>
      <c r="F218">
        <f t="shared" si="183"/>
        <v>3</v>
      </c>
      <c r="G218">
        <f t="shared" si="199"/>
        <v>4</v>
      </c>
      <c r="H218">
        <f t="shared" si="184"/>
        <v>3.9230769230769234</v>
      </c>
      <c r="I218">
        <f t="shared" si="185"/>
        <v>1.3076923076923077</v>
      </c>
      <c r="J218">
        <f t="shared" ref="J218" si="201">COUNTIF(F216:F218,F218)-1</f>
        <v>0</v>
      </c>
    </row>
    <row r="219" spans="2:10" x14ac:dyDescent="0.7">
      <c r="B219">
        <f t="shared" si="128"/>
        <v>14</v>
      </c>
      <c r="C219">
        <f t="shared" si="198"/>
        <v>4</v>
      </c>
      <c r="D219">
        <f t="shared" si="182"/>
        <v>1.3076923076923077</v>
      </c>
      <c r="F219">
        <f t="shared" si="183"/>
        <v>4</v>
      </c>
      <c r="G219">
        <f t="shared" si="199"/>
        <v>5</v>
      </c>
      <c r="H219">
        <f t="shared" si="184"/>
        <v>5.2307692307692308</v>
      </c>
      <c r="I219">
        <f t="shared" si="185"/>
        <v>1.3076923076923077</v>
      </c>
      <c r="J219">
        <f t="shared" ref="J219" si="202">COUNTIF(F216:F219,F219)-1</f>
        <v>0</v>
      </c>
    </row>
    <row r="220" spans="2:10" x14ac:dyDescent="0.7">
      <c r="B220">
        <f t="shared" si="128"/>
        <v>14</v>
      </c>
      <c r="C220">
        <f t="shared" si="198"/>
        <v>5</v>
      </c>
      <c r="D220">
        <f t="shared" si="182"/>
        <v>1.3076923076923077</v>
      </c>
      <c r="F220">
        <f t="shared" si="183"/>
        <v>4</v>
      </c>
      <c r="G220">
        <f t="shared" si="199"/>
        <v>5</v>
      </c>
      <c r="H220">
        <f t="shared" si="184"/>
        <v>5.2307692307692308</v>
      </c>
      <c r="I220">
        <f t="shared" si="185"/>
        <v>1.3076923076923077</v>
      </c>
      <c r="J220">
        <f t="shared" ref="J220" si="203">COUNTIF(F216:F220,F220)-1</f>
        <v>1</v>
      </c>
    </row>
    <row r="221" spans="2:10" x14ac:dyDescent="0.7">
      <c r="B221">
        <f t="shared" si="128"/>
        <v>14</v>
      </c>
      <c r="C221">
        <f t="shared" si="198"/>
        <v>6</v>
      </c>
      <c r="D221">
        <f t="shared" si="182"/>
        <v>1.3076923076923077</v>
      </c>
      <c r="F221">
        <f t="shared" si="183"/>
        <v>5</v>
      </c>
      <c r="G221">
        <f t="shared" si="199"/>
        <v>6</v>
      </c>
      <c r="H221">
        <f t="shared" si="184"/>
        <v>6.5384615384615383</v>
      </c>
      <c r="I221">
        <f t="shared" si="185"/>
        <v>1.3076923076923077</v>
      </c>
      <c r="J221">
        <f t="shared" ref="J221" si="204">COUNTIF(F216:F221,F221)-1</f>
        <v>0</v>
      </c>
    </row>
    <row r="222" spans="2:10" x14ac:dyDescent="0.7">
      <c r="B222">
        <f t="shared" ref="B222:B283" si="205">B205+1</f>
        <v>14</v>
      </c>
      <c r="C222">
        <f t="shared" si="198"/>
        <v>7</v>
      </c>
      <c r="D222">
        <f t="shared" si="182"/>
        <v>1.3076923076923077</v>
      </c>
      <c r="F222">
        <f t="shared" si="183"/>
        <v>6</v>
      </c>
      <c r="G222">
        <f t="shared" si="199"/>
        <v>7</v>
      </c>
      <c r="H222">
        <f t="shared" si="184"/>
        <v>7.8461538461538467</v>
      </c>
      <c r="I222">
        <f t="shared" si="185"/>
        <v>1.3076923076923077</v>
      </c>
      <c r="J222">
        <f t="shared" ref="J222" si="206">COUNTIF(F216:F222,F222)-1</f>
        <v>0</v>
      </c>
    </row>
    <row r="223" spans="2:10" x14ac:dyDescent="0.7">
      <c r="B223">
        <f t="shared" si="205"/>
        <v>14</v>
      </c>
      <c r="C223">
        <f t="shared" si="198"/>
        <v>8</v>
      </c>
      <c r="D223">
        <f t="shared" si="182"/>
        <v>1.3076923076923077</v>
      </c>
      <c r="F223">
        <f t="shared" si="183"/>
        <v>7</v>
      </c>
      <c r="G223">
        <f t="shared" si="199"/>
        <v>8</v>
      </c>
      <c r="H223">
        <f t="shared" si="184"/>
        <v>9.1538461538461533</v>
      </c>
      <c r="I223">
        <f t="shared" si="185"/>
        <v>1.3076923076923077</v>
      </c>
      <c r="J223">
        <f t="shared" ref="J223" si="207">COUNTIF(F216:F223,F223)-1</f>
        <v>0</v>
      </c>
    </row>
    <row r="224" spans="2:10" x14ac:dyDescent="0.7">
      <c r="B224">
        <f t="shared" si="205"/>
        <v>14</v>
      </c>
      <c r="C224">
        <f t="shared" si="198"/>
        <v>9</v>
      </c>
      <c r="D224">
        <f t="shared" si="182"/>
        <v>1.3076923076923077</v>
      </c>
      <c r="F224">
        <f t="shared" si="183"/>
        <v>7</v>
      </c>
      <c r="G224">
        <f t="shared" si="199"/>
        <v>8</v>
      </c>
      <c r="H224">
        <f t="shared" si="184"/>
        <v>9.1538461538461533</v>
      </c>
      <c r="I224">
        <f t="shared" si="185"/>
        <v>1.3076923076923077</v>
      </c>
      <c r="J224">
        <f t="shared" ref="J224" si="208">COUNTIF(F216:F224,F224)-1</f>
        <v>1</v>
      </c>
    </row>
    <row r="225" spans="2:10" x14ac:dyDescent="0.7">
      <c r="B225">
        <f t="shared" si="205"/>
        <v>14</v>
      </c>
      <c r="C225">
        <f t="shared" si="198"/>
        <v>10</v>
      </c>
      <c r="D225">
        <f t="shared" si="182"/>
        <v>1.3076923076923077</v>
      </c>
      <c r="F225">
        <f t="shared" si="183"/>
        <v>8</v>
      </c>
      <c r="G225">
        <f t="shared" si="199"/>
        <v>9</v>
      </c>
      <c r="H225">
        <f t="shared" si="184"/>
        <v>10.461538461538462</v>
      </c>
      <c r="I225">
        <f t="shared" si="185"/>
        <v>1.3076923076923077</v>
      </c>
      <c r="J225">
        <f t="shared" ref="J225" si="209">COUNTIF(F216:F225,F225)-1</f>
        <v>0</v>
      </c>
    </row>
    <row r="226" spans="2:10" x14ac:dyDescent="0.7">
      <c r="B226">
        <f t="shared" si="205"/>
        <v>14</v>
      </c>
      <c r="C226">
        <f t="shared" si="198"/>
        <v>11</v>
      </c>
      <c r="D226">
        <f t="shared" si="182"/>
        <v>1.3076923076923077</v>
      </c>
      <c r="F226">
        <f t="shared" si="183"/>
        <v>9</v>
      </c>
      <c r="G226">
        <f t="shared" si="199"/>
        <v>10</v>
      </c>
      <c r="H226">
        <f t="shared" si="184"/>
        <v>11.76923076923077</v>
      </c>
      <c r="I226">
        <f t="shared" si="185"/>
        <v>1.3076923076923077</v>
      </c>
      <c r="J226">
        <f t="shared" ref="J226" si="210">COUNTIF(F216:F226,F226)-1</f>
        <v>0</v>
      </c>
    </row>
    <row r="227" spans="2:10" x14ac:dyDescent="0.7">
      <c r="B227">
        <f t="shared" si="205"/>
        <v>14</v>
      </c>
      <c r="C227">
        <f t="shared" si="198"/>
        <v>12</v>
      </c>
      <c r="D227">
        <f t="shared" si="182"/>
        <v>1.3076923076923077</v>
      </c>
      <c r="F227">
        <f t="shared" si="183"/>
        <v>10</v>
      </c>
      <c r="G227">
        <f t="shared" si="199"/>
        <v>11</v>
      </c>
      <c r="H227">
        <f t="shared" si="184"/>
        <v>13.076923076923077</v>
      </c>
      <c r="I227">
        <f t="shared" si="185"/>
        <v>1.3076923076923077</v>
      </c>
      <c r="J227">
        <f t="shared" ref="J227" si="211">COUNTIF(F216:F227,F227)-1</f>
        <v>0</v>
      </c>
    </row>
    <row r="228" spans="2:10" x14ac:dyDescent="0.7">
      <c r="B228">
        <f t="shared" si="205"/>
        <v>14</v>
      </c>
      <c r="C228">
        <f t="shared" si="198"/>
        <v>13</v>
      </c>
      <c r="D228">
        <f t="shared" si="182"/>
        <v>1.3076923076923077</v>
      </c>
      <c r="F228">
        <f t="shared" si="183"/>
        <v>10</v>
      </c>
      <c r="G228">
        <f t="shared" si="199"/>
        <v>11</v>
      </c>
      <c r="H228">
        <f t="shared" si="184"/>
        <v>13.076923076923077</v>
      </c>
      <c r="I228">
        <f t="shared" si="185"/>
        <v>1.3076923076923077</v>
      </c>
      <c r="J228">
        <f t="shared" ref="J228" si="212">COUNTIF(F216:F228,F228)-1</f>
        <v>1</v>
      </c>
    </row>
    <row r="229" spans="2:10" x14ac:dyDescent="0.7">
      <c r="B229">
        <f t="shared" si="205"/>
        <v>14</v>
      </c>
      <c r="C229">
        <f t="shared" si="198"/>
        <v>14</v>
      </c>
      <c r="D229">
        <f t="shared" si="182"/>
        <v>1.3076923076923077</v>
      </c>
      <c r="F229">
        <f t="shared" si="183"/>
        <v>11</v>
      </c>
      <c r="G229">
        <f t="shared" si="199"/>
        <v>12</v>
      </c>
      <c r="H229">
        <f t="shared" si="184"/>
        <v>14.384615384615385</v>
      </c>
      <c r="I229">
        <f t="shared" si="185"/>
        <v>1.3076923076923077</v>
      </c>
      <c r="J229">
        <f t="shared" ref="J229" si="213">COUNTIF(F216:F229,F229)-1</f>
        <v>0</v>
      </c>
    </row>
    <row r="230" spans="2:10" x14ac:dyDescent="0.7">
      <c r="B230">
        <f t="shared" si="205"/>
        <v>14</v>
      </c>
      <c r="C230">
        <f t="shared" si="198"/>
        <v>15</v>
      </c>
      <c r="D230">
        <f t="shared" si="182"/>
        <v>1.3076923076923077</v>
      </c>
      <c r="F230">
        <f t="shared" si="183"/>
        <v>12</v>
      </c>
      <c r="G230">
        <f t="shared" si="199"/>
        <v>13</v>
      </c>
      <c r="H230">
        <f t="shared" si="184"/>
        <v>15.692307692307693</v>
      </c>
      <c r="I230">
        <f t="shared" si="185"/>
        <v>1.3076923076923077</v>
      </c>
      <c r="J230">
        <f t="shared" ref="J230" si="214">COUNTIF(F216:F230,F230)-1</f>
        <v>0</v>
      </c>
    </row>
    <row r="231" spans="2:10" x14ac:dyDescent="0.7">
      <c r="B231">
        <f t="shared" si="205"/>
        <v>14</v>
      </c>
      <c r="C231">
        <f t="shared" si="198"/>
        <v>16</v>
      </c>
      <c r="D231">
        <f t="shared" si="182"/>
        <v>1.3076923076923077</v>
      </c>
      <c r="F231">
        <f t="shared" si="183"/>
        <v>13</v>
      </c>
      <c r="G231">
        <f t="shared" si="199"/>
        <v>14</v>
      </c>
      <c r="H231">
        <f t="shared" si="184"/>
        <v>17</v>
      </c>
      <c r="I231">
        <f t="shared" si="185"/>
        <v>1.3076923076923077</v>
      </c>
      <c r="J231">
        <f t="shared" ref="J231" si="215">COUNTIF(F216:F231,F231)-1</f>
        <v>0</v>
      </c>
    </row>
    <row r="232" spans="2:10" x14ac:dyDescent="0.7">
      <c r="B232">
        <f t="shared" si="205"/>
        <v>14</v>
      </c>
      <c r="C232">
        <f t="shared" si="198"/>
        <v>17</v>
      </c>
      <c r="D232">
        <f t="shared" si="182"/>
        <v>1.3076923076923077</v>
      </c>
      <c r="F232">
        <f t="shared" si="183"/>
        <v>13</v>
      </c>
      <c r="G232">
        <f t="shared" si="199"/>
        <v>14</v>
      </c>
      <c r="H232">
        <f t="shared" si="184"/>
        <v>17</v>
      </c>
      <c r="I232">
        <f t="shared" si="185"/>
        <v>1.3076923076923077</v>
      </c>
      <c r="J232">
        <f t="shared" ref="J232" si="216">COUNTIF(F216:F232,F232)-1</f>
        <v>1</v>
      </c>
    </row>
    <row r="233" spans="2:10" x14ac:dyDescent="0.7">
      <c r="B233">
        <f t="shared" si="205"/>
        <v>15</v>
      </c>
      <c r="C233">
        <v>1</v>
      </c>
      <c r="D233">
        <f t="shared" si="182"/>
        <v>1.2142857142857142</v>
      </c>
      <c r="F233">
        <f t="shared" si="183"/>
        <v>1</v>
      </c>
      <c r="G233">
        <f>MIN(17,F233+1)</f>
        <v>2</v>
      </c>
      <c r="H233">
        <f t="shared" si="184"/>
        <v>1.2142857142857142</v>
      </c>
      <c r="I233">
        <f t="shared" si="185"/>
        <v>1.2142857142857142</v>
      </c>
      <c r="J233">
        <f t="shared" ref="J233" si="217">COUNTIF(F233:F233,F233)-1</f>
        <v>0</v>
      </c>
    </row>
    <row r="234" spans="2:10" x14ac:dyDescent="0.7">
      <c r="B234">
        <f t="shared" si="205"/>
        <v>15</v>
      </c>
      <c r="C234">
        <f t="shared" ref="C234:C249" si="218">C233+1</f>
        <v>2</v>
      </c>
      <c r="D234">
        <f t="shared" si="182"/>
        <v>1.2142857142857142</v>
      </c>
      <c r="F234">
        <f t="shared" si="183"/>
        <v>2</v>
      </c>
      <c r="G234">
        <f t="shared" ref="G234:G249" si="219">MIN(17,F234+1)</f>
        <v>3</v>
      </c>
      <c r="H234">
        <f t="shared" si="184"/>
        <v>2.4285714285714284</v>
      </c>
      <c r="I234">
        <f t="shared" si="185"/>
        <v>1.2142857142857142</v>
      </c>
      <c r="J234">
        <f t="shared" ref="J234" si="220">COUNTIF(F233:F234,F234)-1</f>
        <v>0</v>
      </c>
    </row>
    <row r="235" spans="2:10" x14ac:dyDescent="0.7">
      <c r="B235">
        <f t="shared" si="205"/>
        <v>15</v>
      </c>
      <c r="C235">
        <f t="shared" si="218"/>
        <v>3</v>
      </c>
      <c r="D235">
        <f t="shared" si="182"/>
        <v>1.2142857142857142</v>
      </c>
      <c r="F235">
        <f t="shared" si="183"/>
        <v>3</v>
      </c>
      <c r="G235">
        <f t="shared" si="219"/>
        <v>4</v>
      </c>
      <c r="H235">
        <f t="shared" si="184"/>
        <v>3.6428571428571423</v>
      </c>
      <c r="I235">
        <f t="shared" si="185"/>
        <v>1.2142857142857142</v>
      </c>
      <c r="J235">
        <f t="shared" ref="J235" si="221">COUNTIF(F233:F235,F235)-1</f>
        <v>0</v>
      </c>
    </row>
    <row r="236" spans="2:10" x14ac:dyDescent="0.7">
      <c r="B236">
        <f t="shared" si="205"/>
        <v>15</v>
      </c>
      <c r="C236">
        <f t="shared" si="218"/>
        <v>4</v>
      </c>
      <c r="D236">
        <f t="shared" si="182"/>
        <v>1.2142857142857142</v>
      </c>
      <c r="F236">
        <f t="shared" si="183"/>
        <v>4</v>
      </c>
      <c r="G236">
        <f t="shared" si="219"/>
        <v>5</v>
      </c>
      <c r="H236">
        <f t="shared" si="184"/>
        <v>4.8571428571428568</v>
      </c>
      <c r="I236">
        <f t="shared" si="185"/>
        <v>1.2142857142857142</v>
      </c>
      <c r="J236">
        <f t="shared" ref="J236" si="222">COUNTIF(F233:F236,F236)-1</f>
        <v>0</v>
      </c>
    </row>
    <row r="237" spans="2:10" x14ac:dyDescent="0.7">
      <c r="B237">
        <f t="shared" si="205"/>
        <v>15</v>
      </c>
      <c r="C237">
        <f t="shared" si="218"/>
        <v>5</v>
      </c>
      <c r="D237">
        <f t="shared" si="182"/>
        <v>1.2142857142857142</v>
      </c>
      <c r="F237">
        <f t="shared" si="183"/>
        <v>5</v>
      </c>
      <c r="G237">
        <f t="shared" si="219"/>
        <v>6</v>
      </c>
      <c r="H237">
        <f t="shared" si="184"/>
        <v>6.0714285714285712</v>
      </c>
      <c r="I237">
        <f t="shared" si="185"/>
        <v>1.2142857142857142</v>
      </c>
      <c r="J237">
        <f t="shared" ref="J237" si="223">COUNTIF(F233:F237,F237)-1</f>
        <v>0</v>
      </c>
    </row>
    <row r="238" spans="2:10" x14ac:dyDescent="0.7">
      <c r="B238">
        <f t="shared" si="205"/>
        <v>15</v>
      </c>
      <c r="C238">
        <f t="shared" si="218"/>
        <v>6</v>
      </c>
      <c r="D238">
        <f t="shared" si="182"/>
        <v>1.2142857142857142</v>
      </c>
      <c r="F238">
        <f t="shared" si="183"/>
        <v>5</v>
      </c>
      <c r="G238">
        <f t="shared" si="219"/>
        <v>6</v>
      </c>
      <c r="H238">
        <f t="shared" si="184"/>
        <v>6.0714285714285712</v>
      </c>
      <c r="I238">
        <f t="shared" si="185"/>
        <v>1.2142857142857142</v>
      </c>
      <c r="J238">
        <f t="shared" ref="J238" si="224">COUNTIF(F233:F238,F238)-1</f>
        <v>1</v>
      </c>
    </row>
    <row r="239" spans="2:10" x14ac:dyDescent="0.7">
      <c r="B239">
        <f t="shared" si="205"/>
        <v>15</v>
      </c>
      <c r="C239">
        <f t="shared" si="218"/>
        <v>7</v>
      </c>
      <c r="D239">
        <f t="shared" si="182"/>
        <v>1.2142857142857142</v>
      </c>
      <c r="F239">
        <f t="shared" si="183"/>
        <v>6</v>
      </c>
      <c r="G239">
        <f t="shared" si="219"/>
        <v>7</v>
      </c>
      <c r="H239">
        <f t="shared" si="184"/>
        <v>7.2857142857142847</v>
      </c>
      <c r="I239">
        <f t="shared" si="185"/>
        <v>1.2142857142857142</v>
      </c>
      <c r="J239">
        <f t="shared" ref="J239" si="225">COUNTIF(F233:F239,F239)-1</f>
        <v>0</v>
      </c>
    </row>
    <row r="240" spans="2:10" x14ac:dyDescent="0.7">
      <c r="B240">
        <f t="shared" si="205"/>
        <v>15</v>
      </c>
      <c r="C240">
        <f t="shared" si="218"/>
        <v>8</v>
      </c>
      <c r="D240">
        <f t="shared" si="182"/>
        <v>1.2142857142857142</v>
      </c>
      <c r="F240">
        <f t="shared" si="183"/>
        <v>7</v>
      </c>
      <c r="G240">
        <f t="shared" si="219"/>
        <v>8</v>
      </c>
      <c r="H240">
        <f t="shared" si="184"/>
        <v>8.5</v>
      </c>
      <c r="I240">
        <f t="shared" si="185"/>
        <v>1.2142857142857142</v>
      </c>
      <c r="J240">
        <f t="shared" ref="J240" si="226">COUNTIF(F233:F240,F240)-1</f>
        <v>0</v>
      </c>
    </row>
    <row r="241" spans="2:10" x14ac:dyDescent="0.7">
      <c r="B241">
        <f t="shared" si="205"/>
        <v>15</v>
      </c>
      <c r="C241">
        <f t="shared" si="218"/>
        <v>9</v>
      </c>
      <c r="D241">
        <f t="shared" si="182"/>
        <v>1.2142857142857142</v>
      </c>
      <c r="F241">
        <f t="shared" si="183"/>
        <v>8</v>
      </c>
      <c r="G241">
        <f t="shared" si="219"/>
        <v>9</v>
      </c>
      <c r="H241">
        <f t="shared" si="184"/>
        <v>9.7142857142857135</v>
      </c>
      <c r="I241">
        <f t="shared" si="185"/>
        <v>1.2142857142857142</v>
      </c>
      <c r="J241">
        <f t="shared" ref="J241" si="227">COUNTIF(F233:F241,F241)-1</f>
        <v>0</v>
      </c>
    </row>
    <row r="242" spans="2:10" x14ac:dyDescent="0.7">
      <c r="B242">
        <f t="shared" si="205"/>
        <v>15</v>
      </c>
      <c r="C242">
        <f t="shared" si="218"/>
        <v>10</v>
      </c>
      <c r="D242">
        <f t="shared" si="182"/>
        <v>1.2142857142857142</v>
      </c>
      <c r="F242">
        <f t="shared" si="183"/>
        <v>9</v>
      </c>
      <c r="G242">
        <f t="shared" si="219"/>
        <v>10</v>
      </c>
      <c r="H242">
        <f t="shared" si="184"/>
        <v>10.928571428571427</v>
      </c>
      <c r="I242">
        <f t="shared" si="185"/>
        <v>1.2142857142857142</v>
      </c>
      <c r="J242">
        <f t="shared" ref="J242" si="228">COUNTIF(F233:F242,F242)-1</f>
        <v>0</v>
      </c>
    </row>
    <row r="243" spans="2:10" x14ac:dyDescent="0.7">
      <c r="B243">
        <f t="shared" si="205"/>
        <v>15</v>
      </c>
      <c r="C243">
        <f t="shared" si="218"/>
        <v>11</v>
      </c>
      <c r="D243">
        <f t="shared" si="182"/>
        <v>1.2142857142857142</v>
      </c>
      <c r="F243">
        <f t="shared" si="183"/>
        <v>10</v>
      </c>
      <c r="G243">
        <f t="shared" si="219"/>
        <v>11</v>
      </c>
      <c r="H243">
        <f t="shared" si="184"/>
        <v>12.142857142857142</v>
      </c>
      <c r="I243">
        <f t="shared" si="185"/>
        <v>1.2142857142857142</v>
      </c>
      <c r="J243">
        <f t="shared" ref="J243" si="229">COUNTIF(F233:F243,F243)-1</f>
        <v>0</v>
      </c>
    </row>
    <row r="244" spans="2:10" x14ac:dyDescent="0.7">
      <c r="B244">
        <f t="shared" si="205"/>
        <v>15</v>
      </c>
      <c r="C244">
        <f t="shared" si="218"/>
        <v>12</v>
      </c>
      <c r="D244">
        <f t="shared" si="182"/>
        <v>1.2142857142857142</v>
      </c>
      <c r="F244">
        <f t="shared" si="183"/>
        <v>10</v>
      </c>
      <c r="G244">
        <f t="shared" si="219"/>
        <v>11</v>
      </c>
      <c r="H244">
        <f t="shared" si="184"/>
        <v>12.142857142857142</v>
      </c>
      <c r="I244">
        <f t="shared" si="185"/>
        <v>1.2142857142857142</v>
      </c>
      <c r="J244">
        <f t="shared" ref="J244" si="230">COUNTIF(F233:F244,F244)-1</f>
        <v>1</v>
      </c>
    </row>
    <row r="245" spans="2:10" x14ac:dyDescent="0.7">
      <c r="B245">
        <f t="shared" si="205"/>
        <v>15</v>
      </c>
      <c r="C245">
        <f t="shared" si="218"/>
        <v>13</v>
      </c>
      <c r="D245">
        <f t="shared" si="182"/>
        <v>1.2142857142857142</v>
      </c>
      <c r="F245">
        <f t="shared" si="183"/>
        <v>11</v>
      </c>
      <c r="G245">
        <f t="shared" si="219"/>
        <v>12</v>
      </c>
      <c r="H245">
        <f t="shared" si="184"/>
        <v>13.357142857142856</v>
      </c>
      <c r="I245">
        <f t="shared" si="185"/>
        <v>1.2142857142857142</v>
      </c>
      <c r="J245">
        <f t="shared" ref="J245" si="231">COUNTIF(F233:F245,F245)-1</f>
        <v>0</v>
      </c>
    </row>
    <row r="246" spans="2:10" x14ac:dyDescent="0.7">
      <c r="B246">
        <f t="shared" si="205"/>
        <v>15</v>
      </c>
      <c r="C246">
        <f t="shared" si="218"/>
        <v>14</v>
      </c>
      <c r="D246">
        <f t="shared" si="182"/>
        <v>1.2142857142857142</v>
      </c>
      <c r="F246">
        <f t="shared" si="183"/>
        <v>12</v>
      </c>
      <c r="G246">
        <f t="shared" si="219"/>
        <v>13</v>
      </c>
      <c r="H246">
        <f t="shared" si="184"/>
        <v>14.571428571428569</v>
      </c>
      <c r="I246">
        <f t="shared" si="185"/>
        <v>1.2142857142857142</v>
      </c>
      <c r="J246">
        <f t="shared" ref="J246" si="232">COUNTIF(F233:F246,F246)-1</f>
        <v>0</v>
      </c>
    </row>
    <row r="247" spans="2:10" x14ac:dyDescent="0.7">
      <c r="B247">
        <f t="shared" si="205"/>
        <v>15</v>
      </c>
      <c r="C247">
        <f t="shared" si="218"/>
        <v>15</v>
      </c>
      <c r="D247">
        <f t="shared" si="182"/>
        <v>1.2142857142857142</v>
      </c>
      <c r="F247">
        <f t="shared" si="183"/>
        <v>13</v>
      </c>
      <c r="G247">
        <f t="shared" si="219"/>
        <v>14</v>
      </c>
      <c r="H247">
        <f t="shared" si="184"/>
        <v>15.785714285714285</v>
      </c>
      <c r="I247">
        <f t="shared" si="185"/>
        <v>1.2142857142857142</v>
      </c>
      <c r="J247">
        <f t="shared" ref="J247" si="233">COUNTIF(F233:F247,F247)-1</f>
        <v>0</v>
      </c>
    </row>
    <row r="248" spans="2:10" x14ac:dyDescent="0.7">
      <c r="B248">
        <f t="shared" si="205"/>
        <v>15</v>
      </c>
      <c r="C248">
        <f t="shared" si="218"/>
        <v>16</v>
      </c>
      <c r="D248">
        <f t="shared" si="182"/>
        <v>1.2142857142857142</v>
      </c>
      <c r="F248">
        <f t="shared" si="183"/>
        <v>14</v>
      </c>
      <c r="G248">
        <f t="shared" si="219"/>
        <v>15</v>
      </c>
      <c r="H248">
        <f t="shared" si="184"/>
        <v>17</v>
      </c>
      <c r="I248">
        <f t="shared" si="185"/>
        <v>1.2142857142857142</v>
      </c>
      <c r="J248">
        <f t="shared" ref="J248" si="234">COUNTIF(F233:F248,F248)-1</f>
        <v>0</v>
      </c>
    </row>
    <row r="249" spans="2:10" x14ac:dyDescent="0.7">
      <c r="B249">
        <f t="shared" si="205"/>
        <v>15</v>
      </c>
      <c r="C249">
        <f t="shared" si="218"/>
        <v>17</v>
      </c>
      <c r="D249">
        <f t="shared" si="182"/>
        <v>1.2142857142857142</v>
      </c>
      <c r="F249">
        <f t="shared" si="183"/>
        <v>14</v>
      </c>
      <c r="G249">
        <f t="shared" si="219"/>
        <v>15</v>
      </c>
      <c r="H249">
        <f t="shared" si="184"/>
        <v>17</v>
      </c>
      <c r="I249">
        <f t="shared" si="185"/>
        <v>1.2142857142857142</v>
      </c>
      <c r="J249">
        <f t="shared" ref="J249" si="235">COUNTIF(F233:F249,F249)-1</f>
        <v>1</v>
      </c>
    </row>
    <row r="250" spans="2:10" x14ac:dyDescent="0.7">
      <c r="B250">
        <f t="shared" si="205"/>
        <v>16</v>
      </c>
      <c r="C250">
        <v>1</v>
      </c>
      <c r="D250">
        <f t="shared" si="182"/>
        <v>1.1333333333333333</v>
      </c>
      <c r="F250">
        <f t="shared" si="183"/>
        <v>1</v>
      </c>
      <c r="G250">
        <f>MIN(17,F250+1)</f>
        <v>2</v>
      </c>
      <c r="H250">
        <f t="shared" si="184"/>
        <v>1.1333333333333333</v>
      </c>
      <c r="I250">
        <f t="shared" si="185"/>
        <v>1.1333333333333333</v>
      </c>
      <c r="J250">
        <f t="shared" ref="J250" si="236">COUNTIF(F250:F250,F250)-1</f>
        <v>0</v>
      </c>
    </row>
    <row r="251" spans="2:10" x14ac:dyDescent="0.7">
      <c r="B251">
        <f t="shared" si="205"/>
        <v>16</v>
      </c>
      <c r="C251">
        <f t="shared" ref="C251:C266" si="237">C250+1</f>
        <v>2</v>
      </c>
      <c r="D251">
        <f t="shared" si="182"/>
        <v>1.1333333333333333</v>
      </c>
      <c r="F251">
        <f t="shared" si="183"/>
        <v>2</v>
      </c>
      <c r="G251">
        <f t="shared" ref="G251:G266" si="238">MIN(17,F251+1)</f>
        <v>3</v>
      </c>
      <c r="H251">
        <f t="shared" si="184"/>
        <v>2.2666666666666666</v>
      </c>
      <c r="I251">
        <f t="shared" si="185"/>
        <v>1.1333333333333333</v>
      </c>
      <c r="J251">
        <f t="shared" ref="J251" si="239">COUNTIF(F250:F251,F251)-1</f>
        <v>0</v>
      </c>
    </row>
    <row r="252" spans="2:10" x14ac:dyDescent="0.7">
      <c r="B252">
        <f t="shared" si="205"/>
        <v>16</v>
      </c>
      <c r="C252">
        <f t="shared" si="237"/>
        <v>3</v>
      </c>
      <c r="D252">
        <f t="shared" si="182"/>
        <v>1.1333333333333333</v>
      </c>
      <c r="F252">
        <f t="shared" si="183"/>
        <v>3</v>
      </c>
      <c r="G252">
        <f t="shared" si="238"/>
        <v>4</v>
      </c>
      <c r="H252">
        <f t="shared" si="184"/>
        <v>3.4</v>
      </c>
      <c r="I252">
        <f t="shared" si="185"/>
        <v>1.1333333333333333</v>
      </c>
      <c r="J252">
        <f t="shared" ref="J252" si="240">COUNTIF(F250:F252,F252)-1</f>
        <v>0</v>
      </c>
    </row>
    <row r="253" spans="2:10" x14ac:dyDescent="0.7">
      <c r="B253">
        <f t="shared" si="205"/>
        <v>16</v>
      </c>
      <c r="C253">
        <f t="shared" si="237"/>
        <v>4</v>
      </c>
      <c r="D253">
        <f t="shared" si="182"/>
        <v>1.1333333333333333</v>
      </c>
      <c r="F253">
        <f t="shared" si="183"/>
        <v>4</v>
      </c>
      <c r="G253">
        <f t="shared" si="238"/>
        <v>5</v>
      </c>
      <c r="H253">
        <f t="shared" si="184"/>
        <v>4.5333333333333332</v>
      </c>
      <c r="I253">
        <f t="shared" si="185"/>
        <v>1.1333333333333333</v>
      </c>
      <c r="J253">
        <f t="shared" ref="J253" si="241">COUNTIF(F250:F253,F253)-1</f>
        <v>0</v>
      </c>
    </row>
    <row r="254" spans="2:10" x14ac:dyDescent="0.7">
      <c r="B254">
        <f t="shared" si="205"/>
        <v>16</v>
      </c>
      <c r="C254">
        <f t="shared" si="237"/>
        <v>5</v>
      </c>
      <c r="D254">
        <f t="shared" si="182"/>
        <v>1.1333333333333333</v>
      </c>
      <c r="F254">
        <f t="shared" si="183"/>
        <v>5</v>
      </c>
      <c r="G254">
        <f t="shared" si="238"/>
        <v>6</v>
      </c>
      <c r="H254">
        <f t="shared" si="184"/>
        <v>5.6666666666666661</v>
      </c>
      <c r="I254">
        <f t="shared" si="185"/>
        <v>1.1333333333333333</v>
      </c>
      <c r="J254">
        <f t="shared" ref="J254" si="242">COUNTIF(F250:F254,F254)-1</f>
        <v>0</v>
      </c>
    </row>
    <row r="255" spans="2:10" x14ac:dyDescent="0.7">
      <c r="B255">
        <f t="shared" si="205"/>
        <v>16</v>
      </c>
      <c r="C255">
        <f t="shared" si="237"/>
        <v>6</v>
      </c>
      <c r="D255">
        <f t="shared" si="182"/>
        <v>1.1333333333333333</v>
      </c>
      <c r="F255">
        <f t="shared" si="183"/>
        <v>6</v>
      </c>
      <c r="G255">
        <f t="shared" si="238"/>
        <v>7</v>
      </c>
      <c r="H255">
        <f t="shared" si="184"/>
        <v>6.8</v>
      </c>
      <c r="I255">
        <f t="shared" si="185"/>
        <v>1.1333333333333333</v>
      </c>
      <c r="J255">
        <f t="shared" ref="J255" si="243">COUNTIF(F250:F255,F255)-1</f>
        <v>0</v>
      </c>
    </row>
    <row r="256" spans="2:10" x14ac:dyDescent="0.7">
      <c r="B256">
        <f t="shared" si="205"/>
        <v>16</v>
      </c>
      <c r="C256">
        <f t="shared" si="237"/>
        <v>7</v>
      </c>
      <c r="D256">
        <f t="shared" si="182"/>
        <v>1.1333333333333333</v>
      </c>
      <c r="F256">
        <f t="shared" si="183"/>
        <v>7</v>
      </c>
      <c r="G256">
        <f t="shared" si="238"/>
        <v>8</v>
      </c>
      <c r="H256">
        <f t="shared" si="184"/>
        <v>7.9333333333333336</v>
      </c>
      <c r="I256">
        <f t="shared" si="185"/>
        <v>1.1333333333333333</v>
      </c>
      <c r="J256">
        <f t="shared" ref="J256" si="244">COUNTIF(F250:F256,F256)-1</f>
        <v>0</v>
      </c>
    </row>
    <row r="257" spans="2:10" x14ac:dyDescent="0.7">
      <c r="B257">
        <f t="shared" si="205"/>
        <v>16</v>
      </c>
      <c r="C257">
        <f t="shared" si="237"/>
        <v>8</v>
      </c>
      <c r="D257">
        <f t="shared" si="182"/>
        <v>1.1333333333333333</v>
      </c>
      <c r="F257">
        <f t="shared" si="183"/>
        <v>8</v>
      </c>
      <c r="G257">
        <f t="shared" si="238"/>
        <v>9</v>
      </c>
      <c r="H257">
        <f t="shared" si="184"/>
        <v>9.0666666666666664</v>
      </c>
      <c r="I257">
        <f t="shared" si="185"/>
        <v>1.1333333333333333</v>
      </c>
      <c r="J257">
        <f t="shared" ref="J257" si="245">COUNTIF(F250:F257,F257)-1</f>
        <v>0</v>
      </c>
    </row>
    <row r="258" spans="2:10" x14ac:dyDescent="0.7">
      <c r="B258">
        <f t="shared" si="205"/>
        <v>16</v>
      </c>
      <c r="C258">
        <f t="shared" si="237"/>
        <v>9</v>
      </c>
      <c r="D258">
        <f t="shared" si="182"/>
        <v>1.1333333333333333</v>
      </c>
      <c r="F258">
        <f t="shared" si="183"/>
        <v>8</v>
      </c>
      <c r="G258">
        <f t="shared" si="238"/>
        <v>9</v>
      </c>
      <c r="H258">
        <f t="shared" si="184"/>
        <v>9.0666666666666664</v>
      </c>
      <c r="I258">
        <f t="shared" si="185"/>
        <v>1.1333333333333333</v>
      </c>
      <c r="J258">
        <f t="shared" ref="J258" si="246">COUNTIF(F250:F258,F258)-1</f>
        <v>1</v>
      </c>
    </row>
    <row r="259" spans="2:10" x14ac:dyDescent="0.7">
      <c r="B259">
        <f t="shared" si="205"/>
        <v>16</v>
      </c>
      <c r="C259">
        <f t="shared" si="237"/>
        <v>10</v>
      </c>
      <c r="D259">
        <f t="shared" si="182"/>
        <v>1.1333333333333333</v>
      </c>
      <c r="F259">
        <f t="shared" si="183"/>
        <v>9</v>
      </c>
      <c r="G259">
        <f t="shared" si="238"/>
        <v>10</v>
      </c>
      <c r="H259">
        <f t="shared" si="184"/>
        <v>10.199999999999999</v>
      </c>
      <c r="I259">
        <f t="shared" si="185"/>
        <v>1.1333333333333333</v>
      </c>
      <c r="J259">
        <f t="shared" ref="J259" si="247">COUNTIF(F250:F259,F259)-1</f>
        <v>0</v>
      </c>
    </row>
    <row r="260" spans="2:10" x14ac:dyDescent="0.7">
      <c r="B260">
        <f t="shared" si="205"/>
        <v>16</v>
      </c>
      <c r="C260">
        <f t="shared" si="237"/>
        <v>11</v>
      </c>
      <c r="D260">
        <f t="shared" si="182"/>
        <v>1.1333333333333333</v>
      </c>
      <c r="F260">
        <f t="shared" si="183"/>
        <v>10</v>
      </c>
      <c r="G260">
        <f t="shared" si="238"/>
        <v>11</v>
      </c>
      <c r="H260">
        <f t="shared" si="184"/>
        <v>11.333333333333332</v>
      </c>
      <c r="I260">
        <f t="shared" si="185"/>
        <v>1.1333333333333333</v>
      </c>
      <c r="J260">
        <f t="shared" ref="J260" si="248">COUNTIF(F250:F260,F260)-1</f>
        <v>0</v>
      </c>
    </row>
    <row r="261" spans="2:10" x14ac:dyDescent="0.7">
      <c r="B261">
        <f t="shared" si="205"/>
        <v>16</v>
      </c>
      <c r="C261">
        <f t="shared" si="237"/>
        <v>12</v>
      </c>
      <c r="D261">
        <f t="shared" si="182"/>
        <v>1.1333333333333333</v>
      </c>
      <c r="F261">
        <f t="shared" si="183"/>
        <v>11</v>
      </c>
      <c r="G261">
        <f t="shared" si="238"/>
        <v>12</v>
      </c>
      <c r="H261">
        <f t="shared" si="184"/>
        <v>12.466666666666667</v>
      </c>
      <c r="I261">
        <f t="shared" si="185"/>
        <v>1.1333333333333333</v>
      </c>
      <c r="J261">
        <f t="shared" ref="J261" si="249">COUNTIF(F250:F261,F261)-1</f>
        <v>0</v>
      </c>
    </row>
    <row r="262" spans="2:10" x14ac:dyDescent="0.7">
      <c r="B262">
        <f t="shared" si="205"/>
        <v>16</v>
      </c>
      <c r="C262">
        <f t="shared" si="237"/>
        <v>13</v>
      </c>
      <c r="D262">
        <f t="shared" si="182"/>
        <v>1.1333333333333333</v>
      </c>
      <c r="F262">
        <f t="shared" si="183"/>
        <v>12</v>
      </c>
      <c r="G262">
        <f t="shared" si="238"/>
        <v>13</v>
      </c>
      <c r="H262">
        <f t="shared" si="184"/>
        <v>13.6</v>
      </c>
      <c r="I262">
        <f t="shared" si="185"/>
        <v>1.1333333333333333</v>
      </c>
      <c r="J262">
        <f t="shared" ref="J262" si="250">COUNTIF(F250:F262,F262)-1</f>
        <v>0</v>
      </c>
    </row>
    <row r="263" spans="2:10" x14ac:dyDescent="0.7">
      <c r="B263">
        <f t="shared" si="205"/>
        <v>16</v>
      </c>
      <c r="C263">
        <f t="shared" si="237"/>
        <v>14</v>
      </c>
      <c r="D263">
        <f t="shared" si="182"/>
        <v>1.1333333333333333</v>
      </c>
      <c r="F263">
        <f t="shared" si="183"/>
        <v>13</v>
      </c>
      <c r="G263">
        <f t="shared" si="238"/>
        <v>14</v>
      </c>
      <c r="H263">
        <f t="shared" si="184"/>
        <v>14.733333333333333</v>
      </c>
      <c r="I263">
        <f t="shared" si="185"/>
        <v>1.1333333333333333</v>
      </c>
      <c r="J263">
        <f t="shared" ref="J263" si="251">COUNTIF(F250:F263,F263)-1</f>
        <v>0</v>
      </c>
    </row>
    <row r="264" spans="2:10" x14ac:dyDescent="0.7">
      <c r="B264">
        <f t="shared" si="205"/>
        <v>16</v>
      </c>
      <c r="C264">
        <f t="shared" si="237"/>
        <v>15</v>
      </c>
      <c r="D264">
        <f t="shared" si="182"/>
        <v>1.1333333333333333</v>
      </c>
      <c r="F264">
        <f t="shared" si="183"/>
        <v>14</v>
      </c>
      <c r="G264">
        <f t="shared" si="238"/>
        <v>15</v>
      </c>
      <c r="H264">
        <f t="shared" si="184"/>
        <v>15.866666666666667</v>
      </c>
      <c r="I264">
        <f t="shared" si="185"/>
        <v>1.1333333333333333</v>
      </c>
      <c r="J264">
        <f t="shared" ref="J264" si="252">COUNTIF(F250:F264,F264)-1</f>
        <v>0</v>
      </c>
    </row>
    <row r="265" spans="2:10" x14ac:dyDescent="0.7">
      <c r="B265">
        <f t="shared" si="205"/>
        <v>16</v>
      </c>
      <c r="C265">
        <f t="shared" si="237"/>
        <v>16</v>
      </c>
      <c r="D265">
        <f t="shared" si="182"/>
        <v>1.1333333333333333</v>
      </c>
      <c r="F265">
        <f t="shared" si="183"/>
        <v>15</v>
      </c>
      <c r="G265">
        <f t="shared" si="238"/>
        <v>16</v>
      </c>
      <c r="H265">
        <f t="shared" si="184"/>
        <v>17</v>
      </c>
      <c r="I265">
        <f t="shared" si="185"/>
        <v>1.1333333333333333</v>
      </c>
      <c r="J265">
        <f t="shared" ref="J265" si="253">COUNTIF(F250:F265,F265)-1</f>
        <v>0</v>
      </c>
    </row>
    <row r="266" spans="2:10" x14ac:dyDescent="0.7">
      <c r="B266">
        <f t="shared" si="205"/>
        <v>16</v>
      </c>
      <c r="C266">
        <f t="shared" si="237"/>
        <v>17</v>
      </c>
      <c r="D266">
        <f t="shared" si="182"/>
        <v>1.1333333333333333</v>
      </c>
      <c r="F266">
        <f t="shared" si="183"/>
        <v>15</v>
      </c>
      <c r="G266">
        <f t="shared" si="238"/>
        <v>16</v>
      </c>
      <c r="H266">
        <f t="shared" si="184"/>
        <v>17</v>
      </c>
      <c r="I266">
        <f t="shared" si="185"/>
        <v>1.1333333333333333</v>
      </c>
      <c r="J266">
        <f t="shared" ref="J266" si="254">COUNTIF(F250:F266,F266)-1</f>
        <v>1</v>
      </c>
    </row>
    <row r="267" spans="2:10" x14ac:dyDescent="0.7">
      <c r="B267">
        <f t="shared" si="205"/>
        <v>17</v>
      </c>
      <c r="C267">
        <v>1</v>
      </c>
      <c r="D267">
        <f t="shared" si="182"/>
        <v>1.0625</v>
      </c>
      <c r="F267">
        <f t="shared" si="183"/>
        <v>1</v>
      </c>
      <c r="G267">
        <f>MIN(17,F267+1)</f>
        <v>2</v>
      </c>
      <c r="H267">
        <f t="shared" si="184"/>
        <v>1.0625</v>
      </c>
      <c r="I267">
        <f t="shared" si="185"/>
        <v>1.0625</v>
      </c>
      <c r="J267">
        <f t="shared" ref="J267" si="255">COUNTIF(F267:F267,F267)-1</f>
        <v>0</v>
      </c>
    </row>
    <row r="268" spans="2:10" x14ac:dyDescent="0.7">
      <c r="B268">
        <f t="shared" si="205"/>
        <v>17</v>
      </c>
      <c r="C268">
        <f t="shared" ref="C268:C283" si="256">C267+1</f>
        <v>2</v>
      </c>
      <c r="D268">
        <f t="shared" si="182"/>
        <v>1.0625</v>
      </c>
      <c r="F268">
        <f t="shared" si="183"/>
        <v>2</v>
      </c>
      <c r="G268">
        <f t="shared" ref="G268:G283" si="257">MIN(17,F268+1)</f>
        <v>3</v>
      </c>
      <c r="H268">
        <f t="shared" si="184"/>
        <v>2.125</v>
      </c>
      <c r="I268">
        <f t="shared" si="185"/>
        <v>1.0625</v>
      </c>
      <c r="J268">
        <f t="shared" ref="J268" si="258">COUNTIF(F267:F268,F268)-1</f>
        <v>0</v>
      </c>
    </row>
    <row r="269" spans="2:10" x14ac:dyDescent="0.7">
      <c r="B269">
        <f t="shared" si="205"/>
        <v>17</v>
      </c>
      <c r="C269">
        <f t="shared" si="256"/>
        <v>3</v>
      </c>
      <c r="D269">
        <f t="shared" ref="D269:D283" si="259">17/(B269-1)</f>
        <v>1.0625</v>
      </c>
      <c r="F269">
        <f t="shared" ref="F269:F283" si="260">MIN(B269-1,MAX(1,FLOOR(C269/D269,1)+1))</f>
        <v>3</v>
      </c>
      <c r="G269">
        <f t="shared" si="257"/>
        <v>4</v>
      </c>
      <c r="H269">
        <f t="shared" ref="H269:H283" si="261">F269*D269</f>
        <v>3.1875</v>
      </c>
      <c r="I269">
        <f t="shared" ref="I269:I283" si="262">D269</f>
        <v>1.0625</v>
      </c>
      <c r="J269">
        <f t="shared" ref="J269" si="263">COUNTIF(F267:F269,F269)-1</f>
        <v>0</v>
      </c>
    </row>
    <row r="270" spans="2:10" x14ac:dyDescent="0.7">
      <c r="B270">
        <f t="shared" si="205"/>
        <v>17</v>
      </c>
      <c r="C270">
        <f t="shared" si="256"/>
        <v>4</v>
      </c>
      <c r="D270">
        <f t="shared" si="259"/>
        <v>1.0625</v>
      </c>
      <c r="F270">
        <f t="shared" si="260"/>
        <v>4</v>
      </c>
      <c r="G270">
        <f t="shared" si="257"/>
        <v>5</v>
      </c>
      <c r="H270">
        <f t="shared" si="261"/>
        <v>4.25</v>
      </c>
      <c r="I270">
        <f t="shared" si="262"/>
        <v>1.0625</v>
      </c>
      <c r="J270">
        <f t="shared" ref="J270" si="264">COUNTIF(F267:F270,F270)-1</f>
        <v>0</v>
      </c>
    </row>
    <row r="271" spans="2:10" x14ac:dyDescent="0.7">
      <c r="B271">
        <f t="shared" si="205"/>
        <v>17</v>
      </c>
      <c r="C271">
        <f t="shared" si="256"/>
        <v>5</v>
      </c>
      <c r="D271">
        <f t="shared" si="259"/>
        <v>1.0625</v>
      </c>
      <c r="F271">
        <f t="shared" si="260"/>
        <v>5</v>
      </c>
      <c r="G271">
        <f t="shared" si="257"/>
        <v>6</v>
      </c>
      <c r="H271">
        <f t="shared" si="261"/>
        <v>5.3125</v>
      </c>
      <c r="I271">
        <f t="shared" si="262"/>
        <v>1.0625</v>
      </c>
      <c r="J271">
        <f t="shared" ref="J271" si="265">COUNTIF(F267:F271,F271)-1</f>
        <v>0</v>
      </c>
    </row>
    <row r="272" spans="2:10" x14ac:dyDescent="0.7">
      <c r="B272">
        <f t="shared" si="205"/>
        <v>17</v>
      </c>
      <c r="C272">
        <f t="shared" si="256"/>
        <v>6</v>
      </c>
      <c r="D272">
        <f t="shared" si="259"/>
        <v>1.0625</v>
      </c>
      <c r="F272">
        <f t="shared" si="260"/>
        <v>6</v>
      </c>
      <c r="G272">
        <f t="shared" si="257"/>
        <v>7</v>
      </c>
      <c r="H272">
        <f t="shared" si="261"/>
        <v>6.375</v>
      </c>
      <c r="I272">
        <f t="shared" si="262"/>
        <v>1.0625</v>
      </c>
      <c r="J272">
        <f t="shared" ref="J272" si="266">COUNTIF(F267:F272,F272)-1</f>
        <v>0</v>
      </c>
    </row>
    <row r="273" spans="2:10" x14ac:dyDescent="0.7">
      <c r="B273">
        <f t="shared" si="205"/>
        <v>17</v>
      </c>
      <c r="C273">
        <f t="shared" si="256"/>
        <v>7</v>
      </c>
      <c r="D273">
        <f t="shared" si="259"/>
        <v>1.0625</v>
      </c>
      <c r="F273">
        <f t="shared" si="260"/>
        <v>7</v>
      </c>
      <c r="G273">
        <f t="shared" si="257"/>
        <v>8</v>
      </c>
      <c r="H273">
        <f t="shared" si="261"/>
        <v>7.4375</v>
      </c>
      <c r="I273">
        <f t="shared" si="262"/>
        <v>1.0625</v>
      </c>
      <c r="J273">
        <f t="shared" ref="J273" si="267">COUNTIF(F267:F273,F273)-1</f>
        <v>0</v>
      </c>
    </row>
    <row r="274" spans="2:10" x14ac:dyDescent="0.7">
      <c r="B274">
        <f t="shared" si="205"/>
        <v>17</v>
      </c>
      <c r="C274">
        <f t="shared" si="256"/>
        <v>8</v>
      </c>
      <c r="D274">
        <f t="shared" si="259"/>
        <v>1.0625</v>
      </c>
      <c r="F274">
        <f t="shared" si="260"/>
        <v>8</v>
      </c>
      <c r="G274">
        <f t="shared" si="257"/>
        <v>9</v>
      </c>
      <c r="H274">
        <f t="shared" si="261"/>
        <v>8.5</v>
      </c>
      <c r="I274">
        <f t="shared" si="262"/>
        <v>1.0625</v>
      </c>
      <c r="J274">
        <f t="shared" ref="J274" si="268">COUNTIF(F267:F274,F274)-1</f>
        <v>0</v>
      </c>
    </row>
    <row r="275" spans="2:10" x14ac:dyDescent="0.7">
      <c r="B275">
        <f t="shared" si="205"/>
        <v>17</v>
      </c>
      <c r="C275">
        <f t="shared" si="256"/>
        <v>9</v>
      </c>
      <c r="D275">
        <f t="shared" si="259"/>
        <v>1.0625</v>
      </c>
      <c r="F275">
        <f t="shared" si="260"/>
        <v>9</v>
      </c>
      <c r="G275">
        <f t="shared" si="257"/>
        <v>10</v>
      </c>
      <c r="H275">
        <f t="shared" si="261"/>
        <v>9.5625</v>
      </c>
      <c r="I275">
        <f t="shared" si="262"/>
        <v>1.0625</v>
      </c>
      <c r="J275">
        <f t="shared" ref="J275" si="269">COUNTIF(F267:F275,F275)-1</f>
        <v>0</v>
      </c>
    </row>
    <row r="276" spans="2:10" x14ac:dyDescent="0.7">
      <c r="B276">
        <f t="shared" si="205"/>
        <v>17</v>
      </c>
      <c r="C276">
        <f t="shared" si="256"/>
        <v>10</v>
      </c>
      <c r="D276">
        <f t="shared" si="259"/>
        <v>1.0625</v>
      </c>
      <c r="F276">
        <f t="shared" si="260"/>
        <v>10</v>
      </c>
      <c r="G276">
        <f t="shared" si="257"/>
        <v>11</v>
      </c>
      <c r="H276">
        <f t="shared" si="261"/>
        <v>10.625</v>
      </c>
      <c r="I276">
        <f t="shared" si="262"/>
        <v>1.0625</v>
      </c>
      <c r="J276">
        <f t="shared" ref="J276" si="270">COUNTIF(F267:F276,F276)-1</f>
        <v>0</v>
      </c>
    </row>
    <row r="277" spans="2:10" x14ac:dyDescent="0.7">
      <c r="B277">
        <f t="shared" si="205"/>
        <v>17</v>
      </c>
      <c r="C277">
        <f t="shared" si="256"/>
        <v>11</v>
      </c>
      <c r="D277">
        <f t="shared" si="259"/>
        <v>1.0625</v>
      </c>
      <c r="F277">
        <f t="shared" si="260"/>
        <v>11</v>
      </c>
      <c r="G277">
        <f t="shared" si="257"/>
        <v>12</v>
      </c>
      <c r="H277">
        <f t="shared" si="261"/>
        <v>11.6875</v>
      </c>
      <c r="I277">
        <f t="shared" si="262"/>
        <v>1.0625</v>
      </c>
      <c r="J277">
        <f t="shared" ref="J277" si="271">COUNTIF(F267:F277,F277)-1</f>
        <v>0</v>
      </c>
    </row>
    <row r="278" spans="2:10" x14ac:dyDescent="0.7">
      <c r="B278">
        <f t="shared" si="205"/>
        <v>17</v>
      </c>
      <c r="C278">
        <f t="shared" si="256"/>
        <v>12</v>
      </c>
      <c r="D278">
        <f t="shared" si="259"/>
        <v>1.0625</v>
      </c>
      <c r="F278">
        <f t="shared" si="260"/>
        <v>12</v>
      </c>
      <c r="G278">
        <f t="shared" si="257"/>
        <v>13</v>
      </c>
      <c r="H278">
        <f t="shared" si="261"/>
        <v>12.75</v>
      </c>
      <c r="I278">
        <f t="shared" si="262"/>
        <v>1.0625</v>
      </c>
      <c r="J278">
        <f t="shared" ref="J278" si="272">COUNTIF(F267:F278,F278)-1</f>
        <v>0</v>
      </c>
    </row>
    <row r="279" spans="2:10" x14ac:dyDescent="0.7">
      <c r="B279">
        <f t="shared" si="205"/>
        <v>17</v>
      </c>
      <c r="C279">
        <f t="shared" si="256"/>
        <v>13</v>
      </c>
      <c r="D279">
        <f t="shared" si="259"/>
        <v>1.0625</v>
      </c>
      <c r="F279">
        <f t="shared" si="260"/>
        <v>13</v>
      </c>
      <c r="G279">
        <f t="shared" si="257"/>
        <v>14</v>
      </c>
      <c r="H279">
        <f t="shared" si="261"/>
        <v>13.8125</v>
      </c>
      <c r="I279">
        <f t="shared" si="262"/>
        <v>1.0625</v>
      </c>
      <c r="J279">
        <f t="shared" ref="J279" si="273">COUNTIF(F267:F279,F279)-1</f>
        <v>0</v>
      </c>
    </row>
    <row r="280" spans="2:10" x14ac:dyDescent="0.7">
      <c r="B280">
        <f t="shared" si="205"/>
        <v>17</v>
      </c>
      <c r="C280">
        <f t="shared" si="256"/>
        <v>14</v>
      </c>
      <c r="D280">
        <f t="shared" si="259"/>
        <v>1.0625</v>
      </c>
      <c r="F280">
        <f t="shared" si="260"/>
        <v>14</v>
      </c>
      <c r="G280">
        <f t="shared" si="257"/>
        <v>15</v>
      </c>
      <c r="H280">
        <f t="shared" si="261"/>
        <v>14.875</v>
      </c>
      <c r="I280">
        <f t="shared" si="262"/>
        <v>1.0625</v>
      </c>
      <c r="J280">
        <f t="shared" ref="J280" si="274">COUNTIF(F267:F280,F280)-1</f>
        <v>0</v>
      </c>
    </row>
    <row r="281" spans="2:10" x14ac:dyDescent="0.7">
      <c r="B281">
        <f t="shared" si="205"/>
        <v>17</v>
      </c>
      <c r="C281">
        <f t="shared" si="256"/>
        <v>15</v>
      </c>
      <c r="D281">
        <f t="shared" si="259"/>
        <v>1.0625</v>
      </c>
      <c r="F281">
        <f t="shared" si="260"/>
        <v>15</v>
      </c>
      <c r="G281">
        <f t="shared" si="257"/>
        <v>16</v>
      </c>
      <c r="H281">
        <f t="shared" si="261"/>
        <v>15.9375</v>
      </c>
      <c r="I281">
        <f t="shared" si="262"/>
        <v>1.0625</v>
      </c>
      <c r="J281">
        <f t="shared" ref="J281" si="275">COUNTIF(F267:F281,F281)-1</f>
        <v>0</v>
      </c>
    </row>
    <row r="282" spans="2:10" x14ac:dyDescent="0.7">
      <c r="B282">
        <f t="shared" si="205"/>
        <v>17</v>
      </c>
      <c r="C282">
        <f t="shared" si="256"/>
        <v>16</v>
      </c>
      <c r="D282">
        <f t="shared" si="259"/>
        <v>1.0625</v>
      </c>
      <c r="F282">
        <f t="shared" si="260"/>
        <v>16</v>
      </c>
      <c r="G282">
        <f t="shared" si="257"/>
        <v>17</v>
      </c>
      <c r="H282">
        <f t="shared" si="261"/>
        <v>17</v>
      </c>
      <c r="I282">
        <f t="shared" si="262"/>
        <v>1.0625</v>
      </c>
      <c r="J282">
        <f t="shared" ref="J282" si="276">COUNTIF(F267:F282,F282)-1</f>
        <v>0</v>
      </c>
    </row>
    <row r="283" spans="2:10" x14ac:dyDescent="0.7">
      <c r="B283">
        <f t="shared" si="205"/>
        <v>17</v>
      </c>
      <c r="C283">
        <f t="shared" si="256"/>
        <v>17</v>
      </c>
      <c r="D283">
        <f t="shared" si="259"/>
        <v>1.0625</v>
      </c>
      <c r="F283">
        <f t="shared" si="260"/>
        <v>16</v>
      </c>
      <c r="G283">
        <f t="shared" si="257"/>
        <v>17</v>
      </c>
      <c r="H283">
        <f t="shared" si="261"/>
        <v>17</v>
      </c>
      <c r="I283">
        <f t="shared" si="262"/>
        <v>1.0625</v>
      </c>
      <c r="J283">
        <f t="shared" ref="J283" si="277">COUNTIF(F267:F283,F283)-1</f>
        <v>1</v>
      </c>
    </row>
  </sheetData>
  <mergeCells count="1">
    <mergeCell ref="B9:E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9CC-E71C-4525-A887-7DA1B6611050}">
  <sheetPr codeName="Sheet4"/>
  <dimension ref="A2:K22"/>
  <sheetViews>
    <sheetView workbookViewId="0">
      <selection activeCell="B5" sqref="B5"/>
    </sheetView>
  </sheetViews>
  <sheetFormatPr defaultRowHeight="17.649999999999999" x14ac:dyDescent="0.7"/>
  <sheetData>
    <row r="2" spans="1:11" x14ac:dyDescent="0.7">
      <c r="A2" t="s">
        <v>17</v>
      </c>
    </row>
    <row r="3" spans="1:11" x14ac:dyDescent="0.7">
      <c r="A3" s="4" t="s">
        <v>18</v>
      </c>
    </row>
    <row r="4" spans="1:11" x14ac:dyDescent="0.7">
      <c r="A4" s="4" t="s">
        <v>28</v>
      </c>
      <c r="B4" s="4">
        <v>17</v>
      </c>
      <c r="C4" s="4"/>
      <c r="D4" s="5" t="s">
        <v>19</v>
      </c>
      <c r="E4" s="5"/>
    </row>
    <row r="5" spans="1:11" x14ac:dyDescent="0.7">
      <c r="A5" s="4" t="s">
        <v>20</v>
      </c>
      <c r="B5" s="4">
        <v>14</v>
      </c>
      <c r="C5" s="4" t="s">
        <v>16</v>
      </c>
      <c r="D5" s="5" t="s">
        <v>15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</row>
    <row r="6" spans="1:11" x14ac:dyDescent="0.7">
      <c r="A6">
        <f>IF(ROW()-5&lt;=C6,ROW()-5,"")</f>
        <v>1</v>
      </c>
      <c r="B6">
        <f ca="1">IF(A6&lt;&gt;"",RANDBETWEEN(1,100),"")</f>
        <v>41</v>
      </c>
      <c r="C6">
        <f>B4</f>
        <v>17</v>
      </c>
      <c r="D6">
        <v>1</v>
      </c>
      <c r="E6">
        <f>SUMIFS(マスタ_V2!F:F,マスタ_V2!B:B,頭数_V2,マスタ_V2!C:C,テスト_V2!D6)</f>
        <v>1</v>
      </c>
      <c r="F6">
        <f>SUMIFS(マスタ_V2!G:G,マスタ_V2!B:B,頭数_V2,マスタ_V2!C:C,テスト_V2!D6)</f>
        <v>2</v>
      </c>
      <c r="G6">
        <f ca="1">SUMIFS(B:B,A:A,E6)</f>
        <v>41</v>
      </c>
      <c r="H6">
        <f ca="1">SUMIFS(B:B,A:A,F6)</f>
        <v>67</v>
      </c>
      <c r="I6">
        <f>SUMIFS(マスタ_V2!D:D,マスタ_V2!B:B,頭数_V2,マスタ_V2!C:C,テスト_V2!D6)</f>
        <v>1.0625</v>
      </c>
      <c r="J6">
        <f>SUMIFS(マスタ_V2!J:J,マスタ_V2!B:B,頭数_V2,マスタ_V2!C:C,テスト_V2!D6)</f>
        <v>0</v>
      </c>
      <c r="K6">
        <f ca="1">IF(I6+J6=0,G6,G6+((H6-G6)/I6*J6))</f>
        <v>41</v>
      </c>
    </row>
    <row r="7" spans="1:11" x14ac:dyDescent="0.7">
      <c r="A7">
        <f t="shared" ref="A7:A22" si="0">IF(ROW()-5&lt;=C7,ROW()-5,"")</f>
        <v>2</v>
      </c>
      <c r="B7">
        <f t="shared" ref="B7:B22" ca="1" si="1">IF(A7&lt;&gt;"",RANDBETWEEN(1,100),"")</f>
        <v>67</v>
      </c>
      <c r="C7">
        <f>C6</f>
        <v>17</v>
      </c>
      <c r="D7">
        <f>D6+1</f>
        <v>2</v>
      </c>
      <c r="E7">
        <f>SUMIFS(マスタ_V2!F:F,マスタ_V2!B:B,テスト_V2!$C$6,マスタ_V2!C:C,テスト_V2!D7)</f>
        <v>2</v>
      </c>
      <c r="F7">
        <f>SUMIFS(マスタ_V2!G:G,マスタ_V2!B:B,テスト_V2!$C$6,マスタ_V2!C:C,テスト_V2!D7)</f>
        <v>3</v>
      </c>
      <c r="G7">
        <f t="shared" ref="G7:G22" ca="1" si="2">SUMIFS(B:B,A:A,E7)</f>
        <v>67</v>
      </c>
      <c r="H7">
        <f t="shared" ref="H7:H22" ca="1" si="3">SUMIFS(B:B,A:A,F7)</f>
        <v>2</v>
      </c>
      <c r="I7">
        <f>SUMIFS(マスタ_V2!D:D,マスタ_V2!B:B,頭数_V2,マスタ_V2!C:C,テスト_V2!D7)</f>
        <v>1.0625</v>
      </c>
      <c r="J7">
        <f>SUMIFS(マスタ_V2!J:J,マスタ_V2!B:B,テスト_V2!C$6,マスタ_V2!C:C,テスト_V2!D7)</f>
        <v>0</v>
      </c>
      <c r="K7">
        <f t="shared" ref="K7:K22" ca="1" si="4">IF(I7+J7=0,G7,G7+((H7-G7)/I7*J7))</f>
        <v>67</v>
      </c>
    </row>
    <row r="8" spans="1:11" x14ac:dyDescent="0.7">
      <c r="A8">
        <f t="shared" si="0"/>
        <v>3</v>
      </c>
      <c r="B8">
        <f t="shared" ca="1" si="1"/>
        <v>2</v>
      </c>
      <c r="C8">
        <f t="shared" ref="C8:C22" si="5">C7</f>
        <v>17</v>
      </c>
      <c r="D8">
        <f t="shared" ref="D8:D22" si="6">D7+1</f>
        <v>3</v>
      </c>
      <c r="E8">
        <f>SUMIFS(マスタ_V2!F:F,マスタ_V2!B:B,テスト_V2!$C$6,マスタ_V2!C:C,テスト_V2!D8)</f>
        <v>3</v>
      </c>
      <c r="F8">
        <f>SUMIFS(マスタ_V2!G:G,マスタ_V2!B:B,テスト_V2!$C$6,マスタ_V2!C:C,テスト_V2!D8)</f>
        <v>4</v>
      </c>
      <c r="G8">
        <f t="shared" ca="1" si="2"/>
        <v>2</v>
      </c>
      <c r="H8">
        <f t="shared" ca="1" si="3"/>
        <v>54</v>
      </c>
      <c r="I8">
        <f>SUMIFS(マスタ_V2!D:D,マスタ_V2!B:B,頭数_V2,マスタ_V2!C:C,テスト_V2!D8)</f>
        <v>1.0625</v>
      </c>
      <c r="J8">
        <f>SUMIFS(マスタ_V2!J:J,マスタ_V2!B:B,テスト_V2!C$6,マスタ_V2!C:C,テスト_V2!D8)</f>
        <v>0</v>
      </c>
      <c r="K8">
        <f t="shared" ca="1" si="4"/>
        <v>2</v>
      </c>
    </row>
    <row r="9" spans="1:11" x14ac:dyDescent="0.7">
      <c r="A9">
        <f t="shared" si="0"/>
        <v>4</v>
      </c>
      <c r="B9">
        <f t="shared" ca="1" si="1"/>
        <v>54</v>
      </c>
      <c r="C9">
        <f t="shared" si="5"/>
        <v>17</v>
      </c>
      <c r="D9">
        <f t="shared" si="6"/>
        <v>4</v>
      </c>
      <c r="E9">
        <f>SUMIFS(マスタ_V2!F:F,マスタ_V2!B:B,テスト_V2!$C$6,マスタ_V2!C:C,テスト_V2!D9)</f>
        <v>4</v>
      </c>
      <c r="F9">
        <f>SUMIFS(マスタ_V2!G:G,マスタ_V2!B:B,テスト_V2!$C$6,マスタ_V2!C:C,テスト_V2!D9)</f>
        <v>5</v>
      </c>
      <c r="G9">
        <f t="shared" ca="1" si="2"/>
        <v>54</v>
      </c>
      <c r="H9">
        <f t="shared" ca="1" si="3"/>
        <v>66</v>
      </c>
      <c r="I9">
        <f>SUMIFS(マスタ_V2!D:D,マスタ_V2!B:B,頭数_V2,マスタ_V2!C:C,テスト_V2!D9)</f>
        <v>1.0625</v>
      </c>
      <c r="J9">
        <f>SUMIFS(マスタ_V2!J:J,マスタ_V2!B:B,テスト_V2!C$6,マスタ_V2!C:C,テスト_V2!D9)</f>
        <v>0</v>
      </c>
      <c r="K9">
        <f t="shared" ca="1" si="4"/>
        <v>54</v>
      </c>
    </row>
    <row r="10" spans="1:11" x14ac:dyDescent="0.7">
      <c r="A10">
        <f t="shared" si="0"/>
        <v>5</v>
      </c>
      <c r="B10">
        <f t="shared" ca="1" si="1"/>
        <v>66</v>
      </c>
      <c r="C10">
        <f t="shared" si="5"/>
        <v>17</v>
      </c>
      <c r="D10">
        <f t="shared" si="6"/>
        <v>5</v>
      </c>
      <c r="E10">
        <f>SUMIFS(マスタ_V2!F:F,マスタ_V2!B:B,テスト_V2!$C$6,マスタ_V2!C:C,テスト_V2!D10)</f>
        <v>5</v>
      </c>
      <c r="F10">
        <f>SUMIFS(マスタ_V2!G:G,マスタ_V2!B:B,テスト_V2!$C$6,マスタ_V2!C:C,テスト_V2!D10)</f>
        <v>6</v>
      </c>
      <c r="G10">
        <f t="shared" ca="1" si="2"/>
        <v>66</v>
      </c>
      <c r="H10">
        <f t="shared" ca="1" si="3"/>
        <v>1</v>
      </c>
      <c r="I10">
        <f>SUMIFS(マスタ_V2!D:D,マスタ_V2!B:B,頭数_V2,マスタ_V2!C:C,テスト_V2!D10)</f>
        <v>1.0625</v>
      </c>
      <c r="J10">
        <f>SUMIFS(マスタ_V2!J:J,マスタ_V2!B:B,テスト_V2!C$6,マスタ_V2!C:C,テスト_V2!D10)</f>
        <v>0</v>
      </c>
      <c r="K10">
        <f t="shared" ca="1" si="4"/>
        <v>66</v>
      </c>
    </row>
    <row r="11" spans="1:11" x14ac:dyDescent="0.7">
      <c r="A11">
        <f t="shared" si="0"/>
        <v>6</v>
      </c>
      <c r="B11">
        <f t="shared" ca="1" si="1"/>
        <v>1</v>
      </c>
      <c r="C11">
        <f t="shared" si="5"/>
        <v>17</v>
      </c>
      <c r="D11">
        <f t="shared" si="6"/>
        <v>6</v>
      </c>
      <c r="E11">
        <f>SUMIFS(マスタ_V2!F:F,マスタ_V2!B:B,テスト_V2!$C$6,マスタ_V2!C:C,テスト_V2!D11)</f>
        <v>6</v>
      </c>
      <c r="F11">
        <f>SUMIFS(マスタ_V2!G:G,マスタ_V2!B:B,テスト_V2!$C$6,マスタ_V2!C:C,テスト_V2!D11)</f>
        <v>7</v>
      </c>
      <c r="G11">
        <f t="shared" ca="1" si="2"/>
        <v>1</v>
      </c>
      <c r="H11">
        <f t="shared" ca="1" si="3"/>
        <v>19</v>
      </c>
      <c r="I11">
        <f>SUMIFS(マスタ_V2!D:D,マスタ_V2!B:B,頭数_V2,マスタ_V2!C:C,テスト_V2!D11)</f>
        <v>1.0625</v>
      </c>
      <c r="J11">
        <f>SUMIFS(マスタ_V2!J:J,マスタ_V2!B:B,テスト_V2!C$6,マスタ_V2!C:C,テスト_V2!D11)</f>
        <v>0</v>
      </c>
      <c r="K11">
        <f t="shared" ca="1" si="4"/>
        <v>1</v>
      </c>
    </row>
    <row r="12" spans="1:11" x14ac:dyDescent="0.7">
      <c r="A12">
        <f t="shared" si="0"/>
        <v>7</v>
      </c>
      <c r="B12">
        <f t="shared" ca="1" si="1"/>
        <v>19</v>
      </c>
      <c r="C12">
        <f t="shared" si="5"/>
        <v>17</v>
      </c>
      <c r="D12">
        <f t="shared" si="6"/>
        <v>7</v>
      </c>
      <c r="E12">
        <f>SUMIFS(マスタ_V2!F:F,マスタ_V2!B:B,テスト_V2!$C$6,マスタ_V2!C:C,テスト_V2!D12)</f>
        <v>7</v>
      </c>
      <c r="F12">
        <f>SUMIFS(マスタ_V2!G:G,マスタ_V2!B:B,テスト_V2!$C$6,マスタ_V2!C:C,テスト_V2!D12)</f>
        <v>8</v>
      </c>
      <c r="G12">
        <f t="shared" ca="1" si="2"/>
        <v>19</v>
      </c>
      <c r="H12">
        <f t="shared" ca="1" si="3"/>
        <v>54</v>
      </c>
      <c r="I12">
        <f>SUMIFS(マスタ_V2!D:D,マスタ_V2!B:B,頭数_V2,マスタ_V2!C:C,テスト_V2!D12)</f>
        <v>1.0625</v>
      </c>
      <c r="J12">
        <f>SUMIFS(マスタ_V2!J:J,マスタ_V2!B:B,テスト_V2!C$6,マスタ_V2!C:C,テスト_V2!D12)</f>
        <v>0</v>
      </c>
      <c r="K12">
        <f t="shared" ca="1" si="4"/>
        <v>19</v>
      </c>
    </row>
    <row r="13" spans="1:11" x14ac:dyDescent="0.7">
      <c r="A13">
        <f t="shared" si="0"/>
        <v>8</v>
      </c>
      <c r="B13">
        <f t="shared" ca="1" si="1"/>
        <v>54</v>
      </c>
      <c r="C13">
        <f t="shared" si="5"/>
        <v>17</v>
      </c>
      <c r="D13">
        <f t="shared" si="6"/>
        <v>8</v>
      </c>
      <c r="E13">
        <f>SUMIFS(マスタ_V2!F:F,マスタ_V2!B:B,テスト_V2!$C$6,マスタ_V2!C:C,テスト_V2!D13)</f>
        <v>8</v>
      </c>
      <c r="F13">
        <f>SUMIFS(マスタ_V2!G:G,マスタ_V2!B:B,テスト_V2!$C$6,マスタ_V2!C:C,テスト_V2!D13)</f>
        <v>9</v>
      </c>
      <c r="G13">
        <f t="shared" ca="1" si="2"/>
        <v>54</v>
      </c>
      <c r="H13">
        <f t="shared" ca="1" si="3"/>
        <v>8</v>
      </c>
      <c r="I13">
        <f>SUMIFS(マスタ_V2!D:D,マスタ_V2!B:B,頭数_V2,マスタ_V2!C:C,テスト_V2!D13)</f>
        <v>1.0625</v>
      </c>
      <c r="J13">
        <f>SUMIFS(マスタ_V2!J:J,マスタ_V2!B:B,テスト_V2!C$6,マスタ_V2!C:C,テスト_V2!D13)</f>
        <v>0</v>
      </c>
      <c r="K13">
        <f t="shared" ca="1" si="4"/>
        <v>54</v>
      </c>
    </row>
    <row r="14" spans="1:11" x14ac:dyDescent="0.7">
      <c r="A14">
        <f t="shared" si="0"/>
        <v>9</v>
      </c>
      <c r="B14">
        <f t="shared" ca="1" si="1"/>
        <v>8</v>
      </c>
      <c r="C14">
        <f t="shared" si="5"/>
        <v>17</v>
      </c>
      <c r="D14">
        <f t="shared" si="6"/>
        <v>9</v>
      </c>
      <c r="E14">
        <f>SUMIFS(マスタ_V2!F:F,マスタ_V2!B:B,テスト_V2!$C$6,マスタ_V2!C:C,テスト_V2!D14)</f>
        <v>9</v>
      </c>
      <c r="F14">
        <f>SUMIFS(マスタ_V2!G:G,マスタ_V2!B:B,テスト_V2!$C$6,マスタ_V2!C:C,テスト_V2!D14)</f>
        <v>10</v>
      </c>
      <c r="G14">
        <f t="shared" ca="1" si="2"/>
        <v>8</v>
      </c>
      <c r="H14">
        <f t="shared" ca="1" si="3"/>
        <v>55</v>
      </c>
      <c r="I14">
        <f>SUMIFS(マスタ_V2!D:D,マスタ_V2!B:B,頭数_V2,マスタ_V2!C:C,テスト_V2!D14)</f>
        <v>1.0625</v>
      </c>
      <c r="J14">
        <f>SUMIFS(マスタ_V2!J:J,マスタ_V2!B:B,テスト_V2!C$6,マスタ_V2!C:C,テスト_V2!D14)</f>
        <v>0</v>
      </c>
      <c r="K14">
        <f t="shared" ca="1" si="4"/>
        <v>8</v>
      </c>
    </row>
    <row r="15" spans="1:11" x14ac:dyDescent="0.7">
      <c r="A15">
        <f t="shared" si="0"/>
        <v>10</v>
      </c>
      <c r="B15">
        <f t="shared" ca="1" si="1"/>
        <v>55</v>
      </c>
      <c r="C15">
        <f t="shared" si="5"/>
        <v>17</v>
      </c>
      <c r="D15">
        <f t="shared" si="6"/>
        <v>10</v>
      </c>
      <c r="E15">
        <f>SUMIFS(マスタ_V2!F:F,マスタ_V2!B:B,テスト_V2!$C$6,マスタ_V2!C:C,テスト_V2!D15)</f>
        <v>10</v>
      </c>
      <c r="F15">
        <f>SUMIFS(マスタ_V2!G:G,マスタ_V2!B:B,テスト_V2!$C$6,マスタ_V2!C:C,テスト_V2!D15)</f>
        <v>11</v>
      </c>
      <c r="G15">
        <f t="shared" ca="1" si="2"/>
        <v>55</v>
      </c>
      <c r="H15">
        <f t="shared" ca="1" si="3"/>
        <v>55</v>
      </c>
      <c r="I15">
        <f>SUMIFS(マスタ_V2!D:D,マスタ_V2!B:B,頭数_V2,マスタ_V2!C:C,テスト_V2!D15)</f>
        <v>1.0625</v>
      </c>
      <c r="J15">
        <f>SUMIFS(マスタ_V2!J:J,マスタ_V2!B:B,テスト_V2!C$6,マスタ_V2!C:C,テスト_V2!D15)</f>
        <v>0</v>
      </c>
      <c r="K15">
        <f t="shared" ca="1" si="4"/>
        <v>55</v>
      </c>
    </row>
    <row r="16" spans="1:11" x14ac:dyDescent="0.7">
      <c r="A16">
        <f t="shared" si="0"/>
        <v>11</v>
      </c>
      <c r="B16">
        <f t="shared" ca="1" si="1"/>
        <v>55</v>
      </c>
      <c r="C16">
        <f t="shared" si="5"/>
        <v>17</v>
      </c>
      <c r="D16">
        <f t="shared" si="6"/>
        <v>11</v>
      </c>
      <c r="E16">
        <f>SUMIFS(マスタ_V2!F:F,マスタ_V2!B:B,テスト_V2!$C$6,マスタ_V2!C:C,テスト_V2!D16)</f>
        <v>11</v>
      </c>
      <c r="F16">
        <f>SUMIFS(マスタ_V2!G:G,マスタ_V2!B:B,テスト_V2!$C$6,マスタ_V2!C:C,テスト_V2!D16)</f>
        <v>12</v>
      </c>
      <c r="G16">
        <f t="shared" ca="1" si="2"/>
        <v>55</v>
      </c>
      <c r="H16">
        <f t="shared" ca="1" si="3"/>
        <v>64</v>
      </c>
      <c r="I16">
        <f>SUMIFS(マスタ_V2!D:D,マスタ_V2!B:B,頭数_V2,マスタ_V2!C:C,テスト_V2!D16)</f>
        <v>1.0625</v>
      </c>
      <c r="J16">
        <f>SUMIFS(マスタ_V2!J:J,マスタ_V2!B:B,テスト_V2!C$6,マスタ_V2!C:C,テスト_V2!D16)</f>
        <v>0</v>
      </c>
      <c r="K16">
        <f t="shared" ca="1" si="4"/>
        <v>55</v>
      </c>
    </row>
    <row r="17" spans="1:11" x14ac:dyDescent="0.7">
      <c r="A17">
        <f t="shared" si="0"/>
        <v>12</v>
      </c>
      <c r="B17">
        <f t="shared" ca="1" si="1"/>
        <v>64</v>
      </c>
      <c r="C17">
        <f t="shared" si="5"/>
        <v>17</v>
      </c>
      <c r="D17">
        <f t="shared" si="6"/>
        <v>12</v>
      </c>
      <c r="E17">
        <f>SUMIFS(マスタ_V2!F:F,マスタ_V2!B:B,テスト_V2!$C$6,マスタ_V2!C:C,テスト_V2!D17)</f>
        <v>12</v>
      </c>
      <c r="F17">
        <f>SUMIFS(マスタ_V2!G:G,マスタ_V2!B:B,テスト_V2!$C$6,マスタ_V2!C:C,テスト_V2!D17)</f>
        <v>13</v>
      </c>
      <c r="G17">
        <f t="shared" ca="1" si="2"/>
        <v>64</v>
      </c>
      <c r="H17">
        <f t="shared" ca="1" si="3"/>
        <v>36</v>
      </c>
      <c r="I17">
        <f>SUMIFS(マスタ_V2!D:D,マスタ_V2!B:B,頭数_V2,マスタ_V2!C:C,テスト_V2!D17)</f>
        <v>1.0625</v>
      </c>
      <c r="J17">
        <f>SUMIFS(マスタ_V2!J:J,マスタ_V2!B:B,テスト_V2!C$6,マスタ_V2!C:C,テスト_V2!D17)</f>
        <v>0</v>
      </c>
      <c r="K17">
        <f t="shared" ca="1" si="4"/>
        <v>64</v>
      </c>
    </row>
    <row r="18" spans="1:11" x14ac:dyDescent="0.7">
      <c r="A18">
        <f t="shared" si="0"/>
        <v>13</v>
      </c>
      <c r="B18">
        <f t="shared" ca="1" si="1"/>
        <v>36</v>
      </c>
      <c r="C18">
        <f t="shared" si="5"/>
        <v>17</v>
      </c>
      <c r="D18">
        <f t="shared" si="6"/>
        <v>13</v>
      </c>
      <c r="E18">
        <f>SUMIFS(マスタ_V2!F:F,マスタ_V2!B:B,テスト_V2!$C$6,マスタ_V2!C:C,テスト_V2!D18)</f>
        <v>13</v>
      </c>
      <c r="F18">
        <f>SUMIFS(マスタ_V2!G:G,マスタ_V2!B:B,テスト_V2!$C$6,マスタ_V2!C:C,テスト_V2!D18)</f>
        <v>14</v>
      </c>
      <c r="G18">
        <f t="shared" ca="1" si="2"/>
        <v>36</v>
      </c>
      <c r="H18">
        <f t="shared" ca="1" si="3"/>
        <v>95</v>
      </c>
      <c r="I18">
        <f>SUMIFS(マスタ_V2!D:D,マスタ_V2!B:B,頭数_V2,マスタ_V2!C:C,テスト_V2!D18)</f>
        <v>1.0625</v>
      </c>
      <c r="J18">
        <f>SUMIFS(マスタ_V2!J:J,マスタ_V2!B:B,テスト_V2!C$6,マスタ_V2!C:C,テスト_V2!D18)</f>
        <v>0</v>
      </c>
      <c r="K18">
        <f t="shared" ca="1" si="4"/>
        <v>36</v>
      </c>
    </row>
    <row r="19" spans="1:11" x14ac:dyDescent="0.7">
      <c r="A19">
        <f t="shared" si="0"/>
        <v>14</v>
      </c>
      <c r="B19">
        <f t="shared" ca="1" si="1"/>
        <v>95</v>
      </c>
      <c r="C19">
        <f t="shared" si="5"/>
        <v>17</v>
      </c>
      <c r="D19">
        <f t="shared" si="6"/>
        <v>14</v>
      </c>
      <c r="E19">
        <f>SUMIFS(マスタ_V2!F:F,マスタ_V2!B:B,テスト_V2!$C$6,マスタ_V2!C:C,テスト_V2!D19)</f>
        <v>14</v>
      </c>
      <c r="F19">
        <f>SUMIFS(マスタ_V2!G:G,マスタ_V2!B:B,テスト_V2!$C$6,マスタ_V2!C:C,テスト_V2!D19)</f>
        <v>15</v>
      </c>
      <c r="G19">
        <f t="shared" ca="1" si="2"/>
        <v>95</v>
      </c>
      <c r="H19">
        <f t="shared" ca="1" si="3"/>
        <v>20</v>
      </c>
      <c r="I19">
        <f>SUMIFS(マスタ_V2!D:D,マスタ_V2!B:B,頭数_V2,マスタ_V2!C:C,テスト_V2!D19)</f>
        <v>1.0625</v>
      </c>
      <c r="J19">
        <f>SUMIFS(マスタ_V2!J:J,マスタ_V2!B:B,テスト_V2!C$6,マスタ_V2!C:C,テスト_V2!D19)</f>
        <v>0</v>
      </c>
      <c r="K19">
        <f t="shared" ca="1" si="4"/>
        <v>95</v>
      </c>
    </row>
    <row r="20" spans="1:11" x14ac:dyDescent="0.7">
      <c r="A20">
        <f t="shared" si="0"/>
        <v>15</v>
      </c>
      <c r="B20">
        <f t="shared" ca="1" si="1"/>
        <v>20</v>
      </c>
      <c r="C20">
        <f t="shared" si="5"/>
        <v>17</v>
      </c>
      <c r="D20">
        <f t="shared" si="6"/>
        <v>15</v>
      </c>
      <c r="E20">
        <f>SUMIFS(マスタ_V2!F:F,マスタ_V2!B:B,テスト_V2!$C$6,マスタ_V2!C:C,テスト_V2!D20)</f>
        <v>15</v>
      </c>
      <c r="F20">
        <f>SUMIFS(マスタ_V2!G:G,マスタ_V2!B:B,テスト_V2!$C$6,マスタ_V2!C:C,テスト_V2!D20)</f>
        <v>16</v>
      </c>
      <c r="G20">
        <f t="shared" ca="1" si="2"/>
        <v>20</v>
      </c>
      <c r="H20">
        <f t="shared" ca="1" si="3"/>
        <v>36</v>
      </c>
      <c r="I20">
        <f>SUMIFS(マスタ_V2!D:D,マスタ_V2!B:B,頭数_V2,マスタ_V2!C:C,テスト_V2!D20)</f>
        <v>1.0625</v>
      </c>
      <c r="J20">
        <f>SUMIFS(マスタ_V2!J:J,マスタ_V2!B:B,テスト_V2!C$6,マスタ_V2!C:C,テスト_V2!D20)</f>
        <v>0</v>
      </c>
      <c r="K20">
        <f t="shared" ca="1" si="4"/>
        <v>20</v>
      </c>
    </row>
    <row r="21" spans="1:11" x14ac:dyDescent="0.7">
      <c r="A21">
        <f t="shared" si="0"/>
        <v>16</v>
      </c>
      <c r="B21">
        <f t="shared" ca="1" si="1"/>
        <v>36</v>
      </c>
      <c r="C21">
        <f t="shared" si="5"/>
        <v>17</v>
      </c>
      <c r="D21">
        <f t="shared" si="6"/>
        <v>16</v>
      </c>
      <c r="E21">
        <f>SUMIFS(マスタ_V2!F:F,マスタ_V2!B:B,テスト_V2!$C$6,マスタ_V2!C:C,テスト_V2!D21)</f>
        <v>16</v>
      </c>
      <c r="F21">
        <f>SUMIFS(マスタ_V2!G:G,マスタ_V2!B:B,テスト_V2!$C$6,マスタ_V2!C:C,テスト_V2!D21)</f>
        <v>17</v>
      </c>
      <c r="G21">
        <f t="shared" ca="1" si="2"/>
        <v>36</v>
      </c>
      <c r="H21">
        <f t="shared" ca="1" si="3"/>
        <v>81</v>
      </c>
      <c r="I21">
        <f>SUMIFS(マスタ_V2!D:D,マスタ_V2!B:B,頭数_V2,マスタ_V2!C:C,テスト_V2!D21)</f>
        <v>1.0625</v>
      </c>
      <c r="J21">
        <f>SUMIFS(マスタ_V2!J:J,マスタ_V2!B:B,テスト_V2!C$6,マスタ_V2!C:C,テスト_V2!D21)</f>
        <v>0</v>
      </c>
      <c r="K21">
        <f t="shared" ca="1" si="4"/>
        <v>36</v>
      </c>
    </row>
    <row r="22" spans="1:11" x14ac:dyDescent="0.7">
      <c r="A22">
        <f t="shared" si="0"/>
        <v>17</v>
      </c>
      <c r="B22">
        <f t="shared" ca="1" si="1"/>
        <v>81</v>
      </c>
      <c r="C22">
        <f t="shared" si="5"/>
        <v>17</v>
      </c>
      <c r="D22">
        <f t="shared" si="6"/>
        <v>17</v>
      </c>
      <c r="E22">
        <f>SUMIFS(マスタ_V2!F:F,マスタ_V2!B:B,テスト_V2!$C$6,マスタ_V2!C:C,テスト_V2!D22)</f>
        <v>16</v>
      </c>
      <c r="F22">
        <f>SUMIFS(マスタ_V2!G:G,マスタ_V2!B:B,テスト_V2!$C$6,マスタ_V2!C:C,テスト_V2!D22)</f>
        <v>17</v>
      </c>
      <c r="G22">
        <f t="shared" ca="1" si="2"/>
        <v>36</v>
      </c>
      <c r="H22">
        <f t="shared" ca="1" si="3"/>
        <v>81</v>
      </c>
      <c r="I22">
        <f>SUMIFS(マスタ_V2!D:D,マスタ_V2!B:B,頭数_V2,マスタ_V2!C:C,テスト_V2!D22)</f>
        <v>1.0625</v>
      </c>
      <c r="J22">
        <f>SUMIFS(マスタ_V2!J:J,マスタ_V2!B:B,テスト_V2!C$6,マスタ_V2!C:C,テスト_V2!D22)</f>
        <v>1</v>
      </c>
      <c r="K22">
        <f t="shared" ca="1" si="4"/>
        <v>78.35294117647058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ED4-835B-452B-A858-211F0501DFBC}">
  <sheetPr codeName="Sheet5"/>
  <dimension ref="A3:J317"/>
  <sheetViews>
    <sheetView topLeftCell="A4" zoomScaleNormal="100" zoomScaleSheetLayoutView="100" workbookViewId="0">
      <pane xSplit="1" ySplit="8" topLeftCell="B302" activePane="bottomRight" state="frozen"/>
      <selection activeCell="B5" sqref="B5"/>
      <selection pane="topRight" activeCell="B5" sqref="B5"/>
      <selection pane="bottomLeft" activeCell="B5" sqref="B5"/>
      <selection pane="bottomRight" activeCell="F12" sqref="F12:J317"/>
    </sheetView>
  </sheetViews>
  <sheetFormatPr defaultRowHeight="17.649999999999999" x14ac:dyDescent="0.7"/>
  <cols>
    <col min="1" max="1" width="2.5625" customWidth="1"/>
    <col min="5" max="5" width="3.0625" customWidth="1"/>
    <col min="9" max="9" width="12.125" bestFit="1" customWidth="1"/>
  </cols>
  <sheetData>
    <row r="3" spans="1:10" ht="211.5" x14ac:dyDescent="0.7">
      <c r="A3" t="s">
        <v>0</v>
      </c>
      <c r="B3" t="s">
        <v>2</v>
      </c>
      <c r="C3" s="1" t="s">
        <v>3</v>
      </c>
      <c r="D3" s="1" t="s">
        <v>4</v>
      </c>
      <c r="E3" s="1" t="s">
        <v>5</v>
      </c>
    </row>
    <row r="4" spans="1:10" x14ac:dyDescent="0.7">
      <c r="B4" t="s">
        <v>33</v>
      </c>
      <c r="C4" s="1"/>
      <c r="D4" s="1"/>
      <c r="E4" s="1"/>
    </row>
    <row r="5" spans="1:10" x14ac:dyDescent="0.7">
      <c r="A5" t="s">
        <v>7</v>
      </c>
      <c r="C5" s="1"/>
      <c r="D5" s="1"/>
      <c r="E5" s="1"/>
    </row>
    <row r="6" spans="1:10" x14ac:dyDescent="0.7">
      <c r="C6" s="1"/>
      <c r="D6" s="1"/>
      <c r="E6" s="1"/>
    </row>
    <row r="7" spans="1:10" x14ac:dyDescent="0.7">
      <c r="B7" t="s">
        <v>6</v>
      </c>
      <c r="C7" s="1" t="s">
        <v>8</v>
      </c>
      <c r="D7" s="1">
        <v>3</v>
      </c>
      <c r="E7" s="1" t="s">
        <v>12</v>
      </c>
      <c r="F7" s="1">
        <v>5</v>
      </c>
      <c r="G7" s="1">
        <v>6</v>
      </c>
      <c r="H7" s="1">
        <v>7</v>
      </c>
      <c r="I7" s="1">
        <v>8</v>
      </c>
    </row>
    <row r="8" spans="1:10" x14ac:dyDescent="0.7">
      <c r="B8" s="2" t="s">
        <v>9</v>
      </c>
      <c r="C8" s="2"/>
      <c r="D8" s="2"/>
      <c r="E8" s="2" t="s">
        <v>10</v>
      </c>
      <c r="F8" s="2"/>
      <c r="G8" s="2"/>
      <c r="H8" s="2"/>
      <c r="I8" s="2"/>
    </row>
    <row r="9" spans="1:10" x14ac:dyDescent="0.7">
      <c r="B9" s="6" t="s">
        <v>11</v>
      </c>
      <c r="C9" s="6"/>
      <c r="D9" s="6"/>
      <c r="E9" s="6"/>
      <c r="F9" s="3"/>
      <c r="G9" s="3"/>
      <c r="H9" s="3"/>
      <c r="I9" s="3"/>
    </row>
    <row r="10" spans="1:10" x14ac:dyDescent="0.7">
      <c r="B10" s="3"/>
      <c r="C10" s="3"/>
      <c r="D10" s="3"/>
      <c r="E10" s="3"/>
      <c r="F10" s="3"/>
      <c r="G10" s="3"/>
      <c r="H10" s="3"/>
      <c r="I10" s="3"/>
    </row>
    <row r="11" spans="1:10" x14ac:dyDescent="0.7">
      <c r="B11" t="s">
        <v>14</v>
      </c>
      <c r="C11" t="s">
        <v>15</v>
      </c>
      <c r="D11" t="s">
        <v>1</v>
      </c>
      <c r="F11" t="s">
        <v>29</v>
      </c>
      <c r="G11" t="s">
        <v>30</v>
      </c>
      <c r="H11" t="s">
        <v>31</v>
      </c>
      <c r="I11" t="s">
        <v>32</v>
      </c>
      <c r="J11" t="s">
        <v>13</v>
      </c>
    </row>
    <row r="12" spans="1:10" x14ac:dyDescent="0.7">
      <c r="B12">
        <v>2</v>
      </c>
      <c r="C12">
        <v>1</v>
      </c>
      <c r="D12">
        <f>18/(B12-1)</f>
        <v>18</v>
      </c>
      <c r="F12">
        <f>MIN(B12-1,MAX(1,FLOOR(C12/D12,1)+1))</f>
        <v>1</v>
      </c>
      <c r="G12">
        <f>MIN(18,F12+1)</f>
        <v>2</v>
      </c>
      <c r="H12">
        <f>F12*D12</f>
        <v>18</v>
      </c>
      <c r="I12">
        <f>D12</f>
        <v>18</v>
      </c>
      <c r="J12">
        <f>COUNTIF(F12:F12,F12)-1</f>
        <v>0</v>
      </c>
    </row>
    <row r="13" spans="1:10" x14ac:dyDescent="0.7">
      <c r="B13">
        <f>B12</f>
        <v>2</v>
      </c>
      <c r="C13">
        <f t="shared" ref="C13:C76" si="0">C12+1</f>
        <v>2</v>
      </c>
      <c r="D13">
        <f t="shared" ref="D13:D28" si="1">18/(B13-1)</f>
        <v>18</v>
      </c>
      <c r="F13">
        <f t="shared" ref="F13:F28" si="2">MIN(B13-1,MAX(1,FLOOR(C13/D13,1)+1))</f>
        <v>1</v>
      </c>
      <c r="G13">
        <f t="shared" ref="G13:G76" si="3">MIN(18,F13+1)</f>
        <v>2</v>
      </c>
      <c r="H13">
        <f t="shared" ref="H13:H28" si="4">F13*D13</f>
        <v>18</v>
      </c>
      <c r="I13">
        <f t="shared" ref="I13:I28" si="5">D13</f>
        <v>18</v>
      </c>
      <c r="J13">
        <f>COUNTIF(F12:F13,F13)-1</f>
        <v>1</v>
      </c>
    </row>
    <row r="14" spans="1:10" x14ac:dyDescent="0.7">
      <c r="B14">
        <f t="shared" ref="B14:B29" si="6">B13</f>
        <v>2</v>
      </c>
      <c r="C14">
        <f t="shared" si="0"/>
        <v>3</v>
      </c>
      <c r="D14">
        <f t="shared" si="1"/>
        <v>18</v>
      </c>
      <c r="F14">
        <f t="shared" si="2"/>
        <v>1</v>
      </c>
      <c r="G14">
        <f t="shared" si="3"/>
        <v>2</v>
      </c>
      <c r="H14">
        <f t="shared" si="4"/>
        <v>18</v>
      </c>
      <c r="I14">
        <f t="shared" si="5"/>
        <v>18</v>
      </c>
      <c r="J14">
        <f>COUNTIF(F12:F14,F14)-1</f>
        <v>2</v>
      </c>
    </row>
    <row r="15" spans="1:10" x14ac:dyDescent="0.7">
      <c r="B15">
        <f t="shared" si="6"/>
        <v>2</v>
      </c>
      <c r="C15">
        <f t="shared" si="0"/>
        <v>4</v>
      </c>
      <c r="D15">
        <f t="shared" si="1"/>
        <v>18</v>
      </c>
      <c r="F15">
        <f t="shared" si="2"/>
        <v>1</v>
      </c>
      <c r="G15">
        <f t="shared" si="3"/>
        <v>2</v>
      </c>
      <c r="H15">
        <f t="shared" si="4"/>
        <v>18</v>
      </c>
      <c r="I15">
        <f t="shared" si="5"/>
        <v>18</v>
      </c>
      <c r="J15">
        <f>COUNTIF(F12:F15,F15)-1</f>
        <v>3</v>
      </c>
    </row>
    <row r="16" spans="1:10" x14ac:dyDescent="0.7">
      <c r="B16">
        <f t="shared" si="6"/>
        <v>2</v>
      </c>
      <c r="C16">
        <f t="shared" si="0"/>
        <v>5</v>
      </c>
      <c r="D16">
        <f t="shared" si="1"/>
        <v>18</v>
      </c>
      <c r="F16">
        <f t="shared" si="2"/>
        <v>1</v>
      </c>
      <c r="G16">
        <f t="shared" si="3"/>
        <v>2</v>
      </c>
      <c r="H16">
        <f t="shared" si="4"/>
        <v>18</v>
      </c>
      <c r="I16">
        <f t="shared" si="5"/>
        <v>18</v>
      </c>
      <c r="J16">
        <f>COUNTIF(F12:F16,F16)-1</f>
        <v>4</v>
      </c>
    </row>
    <row r="17" spans="2:10" x14ac:dyDescent="0.7">
      <c r="B17">
        <f t="shared" si="6"/>
        <v>2</v>
      </c>
      <c r="C17">
        <f t="shared" si="0"/>
        <v>6</v>
      </c>
      <c r="D17">
        <f t="shared" si="1"/>
        <v>18</v>
      </c>
      <c r="F17">
        <f t="shared" si="2"/>
        <v>1</v>
      </c>
      <c r="G17">
        <f t="shared" si="3"/>
        <v>2</v>
      </c>
      <c r="H17">
        <f t="shared" si="4"/>
        <v>18</v>
      </c>
      <c r="I17">
        <f t="shared" si="5"/>
        <v>18</v>
      </c>
      <c r="J17">
        <f>COUNTIF(F12:F17,F17)-1</f>
        <v>5</v>
      </c>
    </row>
    <row r="18" spans="2:10" x14ac:dyDescent="0.7">
      <c r="B18">
        <f t="shared" si="6"/>
        <v>2</v>
      </c>
      <c r="C18">
        <f t="shared" si="0"/>
        <v>7</v>
      </c>
      <c r="D18">
        <f t="shared" si="1"/>
        <v>18</v>
      </c>
      <c r="F18">
        <f t="shared" si="2"/>
        <v>1</v>
      </c>
      <c r="G18">
        <f t="shared" si="3"/>
        <v>2</v>
      </c>
      <c r="H18">
        <f t="shared" si="4"/>
        <v>18</v>
      </c>
      <c r="I18">
        <f t="shared" si="5"/>
        <v>18</v>
      </c>
      <c r="J18">
        <f>COUNTIF(F12:F18,F18)-1</f>
        <v>6</v>
      </c>
    </row>
    <row r="19" spans="2:10" x14ac:dyDescent="0.7">
      <c r="B19">
        <f t="shared" si="6"/>
        <v>2</v>
      </c>
      <c r="C19">
        <f t="shared" si="0"/>
        <v>8</v>
      </c>
      <c r="D19">
        <f t="shared" si="1"/>
        <v>18</v>
      </c>
      <c r="F19">
        <f t="shared" si="2"/>
        <v>1</v>
      </c>
      <c r="G19">
        <f t="shared" si="3"/>
        <v>2</v>
      </c>
      <c r="H19">
        <f t="shared" si="4"/>
        <v>18</v>
      </c>
      <c r="I19">
        <f t="shared" si="5"/>
        <v>18</v>
      </c>
      <c r="J19">
        <f>COUNTIF(F12:F19,F19)-1</f>
        <v>7</v>
      </c>
    </row>
    <row r="20" spans="2:10" x14ac:dyDescent="0.7">
      <c r="B20">
        <f t="shared" si="6"/>
        <v>2</v>
      </c>
      <c r="C20">
        <f t="shared" si="0"/>
        <v>9</v>
      </c>
      <c r="D20">
        <f t="shared" si="1"/>
        <v>18</v>
      </c>
      <c r="F20">
        <f t="shared" si="2"/>
        <v>1</v>
      </c>
      <c r="G20">
        <f t="shared" si="3"/>
        <v>2</v>
      </c>
      <c r="H20">
        <f t="shared" si="4"/>
        <v>18</v>
      </c>
      <c r="I20">
        <f t="shared" si="5"/>
        <v>18</v>
      </c>
      <c r="J20">
        <f>COUNTIF(F12:F20,F20)-1</f>
        <v>8</v>
      </c>
    </row>
    <row r="21" spans="2:10" x14ac:dyDescent="0.7">
      <c r="B21">
        <f t="shared" si="6"/>
        <v>2</v>
      </c>
      <c r="C21">
        <f t="shared" si="0"/>
        <v>10</v>
      </c>
      <c r="D21">
        <f t="shared" si="1"/>
        <v>18</v>
      </c>
      <c r="F21">
        <f t="shared" si="2"/>
        <v>1</v>
      </c>
      <c r="G21">
        <f t="shared" si="3"/>
        <v>2</v>
      </c>
      <c r="H21">
        <f t="shared" si="4"/>
        <v>18</v>
      </c>
      <c r="I21">
        <f t="shared" si="5"/>
        <v>18</v>
      </c>
      <c r="J21">
        <f>COUNTIF(F12:F21,F21)-1</f>
        <v>9</v>
      </c>
    </row>
    <row r="22" spans="2:10" x14ac:dyDescent="0.7">
      <c r="B22">
        <f t="shared" si="6"/>
        <v>2</v>
      </c>
      <c r="C22">
        <f t="shared" si="0"/>
        <v>11</v>
      </c>
      <c r="D22">
        <f t="shared" si="1"/>
        <v>18</v>
      </c>
      <c r="F22">
        <f t="shared" si="2"/>
        <v>1</v>
      </c>
      <c r="G22">
        <f t="shared" si="3"/>
        <v>2</v>
      </c>
      <c r="H22">
        <f t="shared" si="4"/>
        <v>18</v>
      </c>
      <c r="I22">
        <f t="shared" si="5"/>
        <v>18</v>
      </c>
      <c r="J22">
        <f>COUNTIF(F12:F22,F22)-1</f>
        <v>10</v>
      </c>
    </row>
    <row r="23" spans="2:10" x14ac:dyDescent="0.7">
      <c r="B23">
        <f t="shared" si="6"/>
        <v>2</v>
      </c>
      <c r="C23">
        <f t="shared" si="0"/>
        <v>12</v>
      </c>
      <c r="D23">
        <f t="shared" si="1"/>
        <v>18</v>
      </c>
      <c r="F23">
        <f t="shared" si="2"/>
        <v>1</v>
      </c>
      <c r="G23">
        <f t="shared" si="3"/>
        <v>2</v>
      </c>
      <c r="H23">
        <f t="shared" si="4"/>
        <v>18</v>
      </c>
      <c r="I23">
        <f t="shared" si="5"/>
        <v>18</v>
      </c>
      <c r="J23">
        <f>COUNTIF(F12:F23,F23)-1</f>
        <v>11</v>
      </c>
    </row>
    <row r="24" spans="2:10" x14ac:dyDescent="0.7">
      <c r="B24">
        <f t="shared" si="6"/>
        <v>2</v>
      </c>
      <c r="C24">
        <f t="shared" si="0"/>
        <v>13</v>
      </c>
      <c r="D24">
        <f t="shared" si="1"/>
        <v>18</v>
      </c>
      <c r="F24">
        <f t="shared" si="2"/>
        <v>1</v>
      </c>
      <c r="G24">
        <f t="shared" si="3"/>
        <v>2</v>
      </c>
      <c r="H24">
        <f t="shared" si="4"/>
        <v>18</v>
      </c>
      <c r="I24">
        <f t="shared" si="5"/>
        <v>18</v>
      </c>
      <c r="J24">
        <f>COUNTIF(F12:F24,F24)-1</f>
        <v>12</v>
      </c>
    </row>
    <row r="25" spans="2:10" x14ac:dyDescent="0.7">
      <c r="B25">
        <f t="shared" si="6"/>
        <v>2</v>
      </c>
      <c r="C25">
        <f t="shared" si="0"/>
        <v>14</v>
      </c>
      <c r="D25">
        <f t="shared" si="1"/>
        <v>18</v>
      </c>
      <c r="F25">
        <f t="shared" si="2"/>
        <v>1</v>
      </c>
      <c r="G25">
        <f t="shared" si="3"/>
        <v>2</v>
      </c>
      <c r="H25">
        <f t="shared" si="4"/>
        <v>18</v>
      </c>
      <c r="I25">
        <f t="shared" si="5"/>
        <v>18</v>
      </c>
      <c r="J25">
        <f>COUNTIF(F12:F25,F25)-1</f>
        <v>13</v>
      </c>
    </row>
    <row r="26" spans="2:10" x14ac:dyDescent="0.7">
      <c r="B26">
        <f t="shared" si="6"/>
        <v>2</v>
      </c>
      <c r="C26">
        <f t="shared" si="0"/>
        <v>15</v>
      </c>
      <c r="D26">
        <f t="shared" si="1"/>
        <v>18</v>
      </c>
      <c r="F26">
        <f t="shared" si="2"/>
        <v>1</v>
      </c>
      <c r="G26">
        <f t="shared" si="3"/>
        <v>2</v>
      </c>
      <c r="H26">
        <f t="shared" si="4"/>
        <v>18</v>
      </c>
      <c r="I26">
        <f t="shared" si="5"/>
        <v>18</v>
      </c>
      <c r="J26">
        <f>COUNTIF(F12:F26,F26)-1</f>
        <v>14</v>
      </c>
    </row>
    <row r="27" spans="2:10" x14ac:dyDescent="0.7">
      <c r="B27">
        <f t="shared" si="6"/>
        <v>2</v>
      </c>
      <c r="C27">
        <f t="shared" si="0"/>
        <v>16</v>
      </c>
      <c r="D27">
        <f t="shared" si="1"/>
        <v>18</v>
      </c>
      <c r="F27">
        <f t="shared" si="2"/>
        <v>1</v>
      </c>
      <c r="G27">
        <f t="shared" si="3"/>
        <v>2</v>
      </c>
      <c r="H27">
        <f t="shared" si="4"/>
        <v>18</v>
      </c>
      <c r="I27">
        <f t="shared" si="5"/>
        <v>18</v>
      </c>
      <c r="J27">
        <f>COUNTIF(F12:F27,F27)-1</f>
        <v>15</v>
      </c>
    </row>
    <row r="28" spans="2:10" x14ac:dyDescent="0.7">
      <c r="B28">
        <f t="shared" si="6"/>
        <v>2</v>
      </c>
      <c r="C28">
        <f t="shared" si="0"/>
        <v>17</v>
      </c>
      <c r="D28">
        <f t="shared" si="1"/>
        <v>18</v>
      </c>
      <c r="F28">
        <f t="shared" si="2"/>
        <v>1</v>
      </c>
      <c r="G28">
        <f t="shared" si="3"/>
        <v>2</v>
      </c>
      <c r="H28">
        <f t="shared" si="4"/>
        <v>18</v>
      </c>
      <c r="I28">
        <f t="shared" si="5"/>
        <v>18</v>
      </c>
      <c r="J28">
        <f>COUNTIF(F12:F28,F28)-1</f>
        <v>16</v>
      </c>
    </row>
    <row r="29" spans="2:10" x14ac:dyDescent="0.7">
      <c r="B29">
        <f t="shared" si="6"/>
        <v>2</v>
      </c>
      <c r="C29">
        <f t="shared" si="0"/>
        <v>18</v>
      </c>
      <c r="D29">
        <f t="shared" ref="D29" si="7">18/(B29-1)</f>
        <v>18</v>
      </c>
      <c r="F29">
        <f t="shared" ref="F29" si="8">MIN(B29-1,MAX(1,FLOOR(C29/D29,1)+1))</f>
        <v>1</v>
      </c>
      <c r="G29">
        <f t="shared" si="3"/>
        <v>2</v>
      </c>
      <c r="H29">
        <f t="shared" ref="H29" si="9">F29*D29</f>
        <v>18</v>
      </c>
      <c r="I29">
        <f t="shared" ref="I29" si="10">D29</f>
        <v>18</v>
      </c>
      <c r="J29">
        <f>COUNTIF(F12:F29,F29)-1</f>
        <v>17</v>
      </c>
    </row>
    <row r="30" spans="2:10" x14ac:dyDescent="0.7">
      <c r="B30">
        <f>B29+1</f>
        <v>3</v>
      </c>
      <c r="C30">
        <v>1</v>
      </c>
      <c r="D30">
        <f>18/(B30-1)</f>
        <v>9</v>
      </c>
      <c r="F30">
        <f>MIN(B30-1,MAX(1,FLOOR(C30/D30,1)+1))</f>
        <v>1</v>
      </c>
      <c r="G30">
        <f>MIN(18,F30+1)</f>
        <v>2</v>
      </c>
      <c r="H30">
        <f>F30*D30</f>
        <v>9</v>
      </c>
      <c r="I30">
        <f>D30</f>
        <v>9</v>
      </c>
      <c r="J30">
        <f>COUNTIF(F30:F30,F30)-1</f>
        <v>0</v>
      </c>
    </row>
    <row r="31" spans="2:10" x14ac:dyDescent="0.7">
      <c r="B31">
        <f>B30</f>
        <v>3</v>
      </c>
      <c r="C31">
        <f t="shared" si="0"/>
        <v>2</v>
      </c>
      <c r="D31">
        <f t="shared" ref="D31:D47" si="11">18/(B31-1)</f>
        <v>9</v>
      </c>
      <c r="F31">
        <f t="shared" ref="F31:F47" si="12">MIN(B31-1,MAX(1,FLOOR(C31/D31,1)+1))</f>
        <v>1</v>
      </c>
      <c r="G31">
        <f t="shared" si="3"/>
        <v>2</v>
      </c>
      <c r="H31">
        <f t="shared" ref="H31:H47" si="13">F31*D31</f>
        <v>9</v>
      </c>
      <c r="I31">
        <f t="shared" ref="I31:I47" si="14">D31</f>
        <v>9</v>
      </c>
      <c r="J31">
        <f>COUNTIF(F30:F31,F31)-1</f>
        <v>1</v>
      </c>
    </row>
    <row r="32" spans="2:10" x14ac:dyDescent="0.7">
      <c r="B32">
        <f t="shared" ref="B32:B47" si="15">B31</f>
        <v>3</v>
      </c>
      <c r="C32">
        <f t="shared" si="0"/>
        <v>3</v>
      </c>
      <c r="D32">
        <f t="shared" si="11"/>
        <v>9</v>
      </c>
      <c r="F32">
        <f t="shared" si="12"/>
        <v>1</v>
      </c>
      <c r="G32">
        <f t="shared" si="3"/>
        <v>2</v>
      </c>
      <c r="H32">
        <f t="shared" si="13"/>
        <v>9</v>
      </c>
      <c r="I32">
        <f t="shared" si="14"/>
        <v>9</v>
      </c>
      <c r="J32">
        <f>COUNTIF(F30:F32,F32)-1</f>
        <v>2</v>
      </c>
    </row>
    <row r="33" spans="2:10" x14ac:dyDescent="0.7">
      <c r="B33">
        <f t="shared" si="15"/>
        <v>3</v>
      </c>
      <c r="C33">
        <f t="shared" si="0"/>
        <v>4</v>
      </c>
      <c r="D33">
        <f t="shared" si="11"/>
        <v>9</v>
      </c>
      <c r="F33">
        <f t="shared" si="12"/>
        <v>1</v>
      </c>
      <c r="G33">
        <f t="shared" si="3"/>
        <v>2</v>
      </c>
      <c r="H33">
        <f t="shared" si="13"/>
        <v>9</v>
      </c>
      <c r="I33">
        <f t="shared" si="14"/>
        <v>9</v>
      </c>
      <c r="J33">
        <f>COUNTIF(F30:F33,F33)-1</f>
        <v>3</v>
      </c>
    </row>
    <row r="34" spans="2:10" x14ac:dyDescent="0.7">
      <c r="B34">
        <f t="shared" si="15"/>
        <v>3</v>
      </c>
      <c r="C34">
        <f t="shared" si="0"/>
        <v>5</v>
      </c>
      <c r="D34">
        <f t="shared" si="11"/>
        <v>9</v>
      </c>
      <c r="F34">
        <f t="shared" si="12"/>
        <v>1</v>
      </c>
      <c r="G34">
        <f t="shared" si="3"/>
        <v>2</v>
      </c>
      <c r="H34">
        <f t="shared" si="13"/>
        <v>9</v>
      </c>
      <c r="I34">
        <f t="shared" si="14"/>
        <v>9</v>
      </c>
      <c r="J34">
        <f>COUNTIF(F30:F34,F34)-1</f>
        <v>4</v>
      </c>
    </row>
    <row r="35" spans="2:10" x14ac:dyDescent="0.7">
      <c r="B35">
        <f t="shared" si="15"/>
        <v>3</v>
      </c>
      <c r="C35">
        <f t="shared" si="0"/>
        <v>6</v>
      </c>
      <c r="D35">
        <f t="shared" si="11"/>
        <v>9</v>
      </c>
      <c r="F35">
        <f t="shared" si="12"/>
        <v>1</v>
      </c>
      <c r="G35">
        <f t="shared" si="3"/>
        <v>2</v>
      </c>
      <c r="H35">
        <f t="shared" si="13"/>
        <v>9</v>
      </c>
      <c r="I35">
        <f t="shared" si="14"/>
        <v>9</v>
      </c>
      <c r="J35">
        <f>COUNTIF(F30:F35,F35)-1</f>
        <v>5</v>
      </c>
    </row>
    <row r="36" spans="2:10" x14ac:dyDescent="0.7">
      <c r="B36">
        <f t="shared" si="15"/>
        <v>3</v>
      </c>
      <c r="C36">
        <f t="shared" si="0"/>
        <v>7</v>
      </c>
      <c r="D36">
        <f t="shared" si="11"/>
        <v>9</v>
      </c>
      <c r="F36">
        <f t="shared" si="12"/>
        <v>1</v>
      </c>
      <c r="G36">
        <f t="shared" si="3"/>
        <v>2</v>
      </c>
      <c r="H36">
        <f t="shared" si="13"/>
        <v>9</v>
      </c>
      <c r="I36">
        <f t="shared" si="14"/>
        <v>9</v>
      </c>
      <c r="J36">
        <f>COUNTIF(F30:F36,F36)-1</f>
        <v>6</v>
      </c>
    </row>
    <row r="37" spans="2:10" x14ac:dyDescent="0.7">
      <c r="B37">
        <f t="shared" si="15"/>
        <v>3</v>
      </c>
      <c r="C37">
        <f t="shared" si="0"/>
        <v>8</v>
      </c>
      <c r="D37">
        <f t="shared" si="11"/>
        <v>9</v>
      </c>
      <c r="F37">
        <f t="shared" si="12"/>
        <v>1</v>
      </c>
      <c r="G37">
        <f t="shared" si="3"/>
        <v>2</v>
      </c>
      <c r="H37">
        <f t="shared" si="13"/>
        <v>9</v>
      </c>
      <c r="I37">
        <f t="shared" si="14"/>
        <v>9</v>
      </c>
      <c r="J37">
        <f>COUNTIF(F30:F37,F37)-1</f>
        <v>7</v>
      </c>
    </row>
    <row r="38" spans="2:10" x14ac:dyDescent="0.7">
      <c r="B38">
        <f t="shared" si="15"/>
        <v>3</v>
      </c>
      <c r="C38">
        <f t="shared" si="0"/>
        <v>9</v>
      </c>
      <c r="D38">
        <f t="shared" si="11"/>
        <v>9</v>
      </c>
      <c r="F38">
        <f t="shared" si="12"/>
        <v>2</v>
      </c>
      <c r="G38">
        <f t="shared" si="3"/>
        <v>3</v>
      </c>
      <c r="H38">
        <f t="shared" si="13"/>
        <v>18</v>
      </c>
      <c r="I38">
        <f t="shared" si="14"/>
        <v>9</v>
      </c>
      <c r="J38">
        <f>COUNTIF(F30:F38,F38)-1</f>
        <v>0</v>
      </c>
    </row>
    <row r="39" spans="2:10" x14ac:dyDescent="0.7">
      <c r="B39">
        <f t="shared" si="15"/>
        <v>3</v>
      </c>
      <c r="C39">
        <f t="shared" si="0"/>
        <v>10</v>
      </c>
      <c r="D39">
        <f t="shared" si="11"/>
        <v>9</v>
      </c>
      <c r="F39">
        <f t="shared" si="12"/>
        <v>2</v>
      </c>
      <c r="G39">
        <f t="shared" si="3"/>
        <v>3</v>
      </c>
      <c r="H39">
        <f t="shared" si="13"/>
        <v>18</v>
      </c>
      <c r="I39">
        <f t="shared" si="14"/>
        <v>9</v>
      </c>
      <c r="J39">
        <f>COUNTIF(F30:F39,F39)-1</f>
        <v>1</v>
      </c>
    </row>
    <row r="40" spans="2:10" x14ac:dyDescent="0.7">
      <c r="B40">
        <f t="shared" si="15"/>
        <v>3</v>
      </c>
      <c r="C40">
        <f t="shared" si="0"/>
        <v>11</v>
      </c>
      <c r="D40">
        <f t="shared" si="11"/>
        <v>9</v>
      </c>
      <c r="F40">
        <f t="shared" si="12"/>
        <v>2</v>
      </c>
      <c r="G40">
        <f t="shared" si="3"/>
        <v>3</v>
      </c>
      <c r="H40">
        <f t="shared" si="13"/>
        <v>18</v>
      </c>
      <c r="I40">
        <f t="shared" si="14"/>
        <v>9</v>
      </c>
      <c r="J40">
        <f>COUNTIF(F30:F40,F40)-1</f>
        <v>2</v>
      </c>
    </row>
    <row r="41" spans="2:10" x14ac:dyDescent="0.7">
      <c r="B41">
        <f t="shared" si="15"/>
        <v>3</v>
      </c>
      <c r="C41">
        <f t="shared" si="0"/>
        <v>12</v>
      </c>
      <c r="D41">
        <f t="shared" si="11"/>
        <v>9</v>
      </c>
      <c r="F41">
        <f t="shared" si="12"/>
        <v>2</v>
      </c>
      <c r="G41">
        <f t="shared" si="3"/>
        <v>3</v>
      </c>
      <c r="H41">
        <f t="shared" si="13"/>
        <v>18</v>
      </c>
      <c r="I41">
        <f t="shared" si="14"/>
        <v>9</v>
      </c>
      <c r="J41">
        <f>COUNTIF(F30:F41,F41)-1</f>
        <v>3</v>
      </c>
    </row>
    <row r="42" spans="2:10" x14ac:dyDescent="0.7">
      <c r="B42">
        <f t="shared" si="15"/>
        <v>3</v>
      </c>
      <c r="C42">
        <f t="shared" si="0"/>
        <v>13</v>
      </c>
      <c r="D42">
        <f t="shared" si="11"/>
        <v>9</v>
      </c>
      <c r="F42">
        <f t="shared" si="12"/>
        <v>2</v>
      </c>
      <c r="G42">
        <f t="shared" si="3"/>
        <v>3</v>
      </c>
      <c r="H42">
        <f t="shared" si="13"/>
        <v>18</v>
      </c>
      <c r="I42">
        <f t="shared" si="14"/>
        <v>9</v>
      </c>
      <c r="J42">
        <f>COUNTIF(F30:F42,F42)-1</f>
        <v>4</v>
      </c>
    </row>
    <row r="43" spans="2:10" x14ac:dyDescent="0.7">
      <c r="B43">
        <f t="shared" si="15"/>
        <v>3</v>
      </c>
      <c r="C43">
        <f t="shared" si="0"/>
        <v>14</v>
      </c>
      <c r="D43">
        <f t="shared" si="11"/>
        <v>9</v>
      </c>
      <c r="F43">
        <f t="shared" si="12"/>
        <v>2</v>
      </c>
      <c r="G43">
        <f t="shared" si="3"/>
        <v>3</v>
      </c>
      <c r="H43">
        <f t="shared" si="13"/>
        <v>18</v>
      </c>
      <c r="I43">
        <f t="shared" si="14"/>
        <v>9</v>
      </c>
      <c r="J43">
        <f>COUNTIF(F30:F43,F43)-1</f>
        <v>5</v>
      </c>
    </row>
    <row r="44" spans="2:10" x14ac:dyDescent="0.7">
      <c r="B44">
        <f t="shared" si="15"/>
        <v>3</v>
      </c>
      <c r="C44">
        <f t="shared" si="0"/>
        <v>15</v>
      </c>
      <c r="D44">
        <f t="shared" si="11"/>
        <v>9</v>
      </c>
      <c r="F44">
        <f t="shared" si="12"/>
        <v>2</v>
      </c>
      <c r="G44">
        <f t="shared" si="3"/>
        <v>3</v>
      </c>
      <c r="H44">
        <f t="shared" si="13"/>
        <v>18</v>
      </c>
      <c r="I44">
        <f t="shared" si="14"/>
        <v>9</v>
      </c>
      <c r="J44">
        <f>COUNTIF(F30:F44,F44)-1</f>
        <v>6</v>
      </c>
    </row>
    <row r="45" spans="2:10" x14ac:dyDescent="0.7">
      <c r="B45">
        <f t="shared" si="15"/>
        <v>3</v>
      </c>
      <c r="C45">
        <f t="shared" si="0"/>
        <v>16</v>
      </c>
      <c r="D45">
        <f t="shared" si="11"/>
        <v>9</v>
      </c>
      <c r="F45">
        <f t="shared" si="12"/>
        <v>2</v>
      </c>
      <c r="G45">
        <f t="shared" si="3"/>
        <v>3</v>
      </c>
      <c r="H45">
        <f t="shared" si="13"/>
        <v>18</v>
      </c>
      <c r="I45">
        <f t="shared" si="14"/>
        <v>9</v>
      </c>
      <c r="J45">
        <f>COUNTIF(F30:F45,F45)-1</f>
        <v>7</v>
      </c>
    </row>
    <row r="46" spans="2:10" x14ac:dyDescent="0.7">
      <c r="B46">
        <f t="shared" si="15"/>
        <v>3</v>
      </c>
      <c r="C46">
        <f t="shared" si="0"/>
        <v>17</v>
      </c>
      <c r="D46">
        <f t="shared" si="11"/>
        <v>9</v>
      </c>
      <c r="F46">
        <f t="shared" si="12"/>
        <v>2</v>
      </c>
      <c r="G46">
        <f t="shared" si="3"/>
        <v>3</v>
      </c>
      <c r="H46">
        <f t="shared" si="13"/>
        <v>18</v>
      </c>
      <c r="I46">
        <f t="shared" si="14"/>
        <v>9</v>
      </c>
      <c r="J46">
        <f>COUNTIF(F30:F46,F46)-1</f>
        <v>8</v>
      </c>
    </row>
    <row r="47" spans="2:10" x14ac:dyDescent="0.7">
      <c r="B47">
        <f t="shared" si="15"/>
        <v>3</v>
      </c>
      <c r="C47">
        <f t="shared" si="0"/>
        <v>18</v>
      </c>
      <c r="D47">
        <f t="shared" si="11"/>
        <v>9</v>
      </c>
      <c r="F47">
        <f t="shared" si="12"/>
        <v>2</v>
      </c>
      <c r="G47">
        <f t="shared" si="3"/>
        <v>3</v>
      </c>
      <c r="H47">
        <f t="shared" si="13"/>
        <v>18</v>
      </c>
      <c r="I47">
        <f t="shared" si="14"/>
        <v>9</v>
      </c>
      <c r="J47">
        <f>COUNTIF(F30:F47,F47)-1</f>
        <v>9</v>
      </c>
    </row>
    <row r="48" spans="2:10" x14ac:dyDescent="0.7">
      <c r="B48">
        <f>B47+1</f>
        <v>4</v>
      </c>
      <c r="C48">
        <v>1</v>
      </c>
      <c r="D48">
        <f>18/(B48-1)</f>
        <v>6</v>
      </c>
      <c r="F48">
        <f>MIN(B48-1,MAX(1,FLOOR(C48/D48,1)+1))</f>
        <v>1</v>
      </c>
      <c r="G48">
        <f>MIN(18,F48+1)</f>
        <v>2</v>
      </c>
      <c r="H48">
        <f>F48*D48</f>
        <v>6</v>
      </c>
      <c r="I48">
        <f>D48</f>
        <v>6</v>
      </c>
      <c r="J48">
        <f>COUNTIF(F48:F48,F48)-1</f>
        <v>0</v>
      </c>
    </row>
    <row r="49" spans="2:10" x14ac:dyDescent="0.7">
      <c r="B49">
        <f>B48</f>
        <v>4</v>
      </c>
      <c r="C49">
        <f t="shared" si="0"/>
        <v>2</v>
      </c>
      <c r="D49">
        <f t="shared" ref="D49:D65" si="16">18/(B49-1)</f>
        <v>6</v>
      </c>
      <c r="F49">
        <f t="shared" ref="F49:F65" si="17">MIN(B49-1,MAX(1,FLOOR(C49/D49,1)+1))</f>
        <v>1</v>
      </c>
      <c r="G49">
        <f t="shared" si="3"/>
        <v>2</v>
      </c>
      <c r="H49">
        <f t="shared" ref="H49:H65" si="18">F49*D49</f>
        <v>6</v>
      </c>
      <c r="I49">
        <f t="shared" ref="I49:I65" si="19">D49</f>
        <v>6</v>
      </c>
      <c r="J49">
        <f>COUNTIF(F48:F49,F49)-1</f>
        <v>1</v>
      </c>
    </row>
    <row r="50" spans="2:10" x14ac:dyDescent="0.7">
      <c r="B50">
        <f t="shared" ref="B50:B65" si="20">B49</f>
        <v>4</v>
      </c>
      <c r="C50">
        <f t="shared" si="0"/>
        <v>3</v>
      </c>
      <c r="D50">
        <f t="shared" si="16"/>
        <v>6</v>
      </c>
      <c r="F50">
        <f t="shared" si="17"/>
        <v>1</v>
      </c>
      <c r="G50">
        <f t="shared" si="3"/>
        <v>2</v>
      </c>
      <c r="H50">
        <f t="shared" si="18"/>
        <v>6</v>
      </c>
      <c r="I50">
        <f t="shared" si="19"/>
        <v>6</v>
      </c>
      <c r="J50">
        <f>COUNTIF(F48:F50,F50)-1</f>
        <v>2</v>
      </c>
    </row>
    <row r="51" spans="2:10" x14ac:dyDescent="0.7">
      <c r="B51">
        <f t="shared" si="20"/>
        <v>4</v>
      </c>
      <c r="C51">
        <f t="shared" si="0"/>
        <v>4</v>
      </c>
      <c r="D51">
        <f t="shared" si="16"/>
        <v>6</v>
      </c>
      <c r="F51">
        <f t="shared" si="17"/>
        <v>1</v>
      </c>
      <c r="G51">
        <f t="shared" si="3"/>
        <v>2</v>
      </c>
      <c r="H51">
        <f t="shared" si="18"/>
        <v>6</v>
      </c>
      <c r="I51">
        <f t="shared" si="19"/>
        <v>6</v>
      </c>
      <c r="J51">
        <f>COUNTIF(F48:F51,F51)-1</f>
        <v>3</v>
      </c>
    </row>
    <row r="52" spans="2:10" x14ac:dyDescent="0.7">
      <c r="B52">
        <f t="shared" si="20"/>
        <v>4</v>
      </c>
      <c r="C52">
        <f t="shared" si="0"/>
        <v>5</v>
      </c>
      <c r="D52">
        <f t="shared" si="16"/>
        <v>6</v>
      </c>
      <c r="F52">
        <f t="shared" si="17"/>
        <v>1</v>
      </c>
      <c r="G52">
        <f t="shared" si="3"/>
        <v>2</v>
      </c>
      <c r="H52">
        <f t="shared" si="18"/>
        <v>6</v>
      </c>
      <c r="I52">
        <f t="shared" si="19"/>
        <v>6</v>
      </c>
      <c r="J52">
        <f>COUNTIF(F48:F52,F52)-1</f>
        <v>4</v>
      </c>
    </row>
    <row r="53" spans="2:10" x14ac:dyDescent="0.7">
      <c r="B53">
        <f t="shared" si="20"/>
        <v>4</v>
      </c>
      <c r="C53">
        <f t="shared" si="0"/>
        <v>6</v>
      </c>
      <c r="D53">
        <f t="shared" si="16"/>
        <v>6</v>
      </c>
      <c r="F53">
        <f t="shared" si="17"/>
        <v>2</v>
      </c>
      <c r="G53">
        <f t="shared" si="3"/>
        <v>3</v>
      </c>
      <c r="H53">
        <f t="shared" si="18"/>
        <v>12</v>
      </c>
      <c r="I53">
        <f t="shared" si="19"/>
        <v>6</v>
      </c>
      <c r="J53">
        <f>COUNTIF(F48:F53,F53)-1</f>
        <v>0</v>
      </c>
    </row>
    <row r="54" spans="2:10" x14ac:dyDescent="0.7">
      <c r="B54">
        <f t="shared" si="20"/>
        <v>4</v>
      </c>
      <c r="C54">
        <f t="shared" si="0"/>
        <v>7</v>
      </c>
      <c r="D54">
        <f t="shared" si="16"/>
        <v>6</v>
      </c>
      <c r="F54">
        <f t="shared" si="17"/>
        <v>2</v>
      </c>
      <c r="G54">
        <f t="shared" si="3"/>
        <v>3</v>
      </c>
      <c r="H54">
        <f t="shared" si="18"/>
        <v>12</v>
      </c>
      <c r="I54">
        <f t="shared" si="19"/>
        <v>6</v>
      </c>
      <c r="J54">
        <f>COUNTIF(F48:F54,F54)-1</f>
        <v>1</v>
      </c>
    </row>
    <row r="55" spans="2:10" x14ac:dyDescent="0.7">
      <c r="B55">
        <f t="shared" si="20"/>
        <v>4</v>
      </c>
      <c r="C55">
        <f t="shared" si="0"/>
        <v>8</v>
      </c>
      <c r="D55">
        <f t="shared" si="16"/>
        <v>6</v>
      </c>
      <c r="F55">
        <f t="shared" si="17"/>
        <v>2</v>
      </c>
      <c r="G55">
        <f t="shared" si="3"/>
        <v>3</v>
      </c>
      <c r="H55">
        <f t="shared" si="18"/>
        <v>12</v>
      </c>
      <c r="I55">
        <f t="shared" si="19"/>
        <v>6</v>
      </c>
      <c r="J55">
        <f>COUNTIF(F48:F55,F55)-1</f>
        <v>2</v>
      </c>
    </row>
    <row r="56" spans="2:10" x14ac:dyDescent="0.7">
      <c r="B56">
        <f t="shared" si="20"/>
        <v>4</v>
      </c>
      <c r="C56">
        <f t="shared" si="0"/>
        <v>9</v>
      </c>
      <c r="D56">
        <f t="shared" si="16"/>
        <v>6</v>
      </c>
      <c r="F56">
        <f t="shared" si="17"/>
        <v>2</v>
      </c>
      <c r="G56">
        <f t="shared" si="3"/>
        <v>3</v>
      </c>
      <c r="H56">
        <f t="shared" si="18"/>
        <v>12</v>
      </c>
      <c r="I56">
        <f t="shared" si="19"/>
        <v>6</v>
      </c>
      <c r="J56">
        <f>COUNTIF(F48:F56,F56)-1</f>
        <v>3</v>
      </c>
    </row>
    <row r="57" spans="2:10" x14ac:dyDescent="0.7">
      <c r="B57">
        <f t="shared" si="20"/>
        <v>4</v>
      </c>
      <c r="C57">
        <f t="shared" si="0"/>
        <v>10</v>
      </c>
      <c r="D57">
        <f t="shared" si="16"/>
        <v>6</v>
      </c>
      <c r="F57">
        <f t="shared" si="17"/>
        <v>2</v>
      </c>
      <c r="G57">
        <f t="shared" si="3"/>
        <v>3</v>
      </c>
      <c r="H57">
        <f t="shared" si="18"/>
        <v>12</v>
      </c>
      <c r="I57">
        <f t="shared" si="19"/>
        <v>6</v>
      </c>
      <c r="J57">
        <f>COUNTIF(F48:F57,F57)-1</f>
        <v>4</v>
      </c>
    </row>
    <row r="58" spans="2:10" x14ac:dyDescent="0.7">
      <c r="B58">
        <f t="shared" si="20"/>
        <v>4</v>
      </c>
      <c r="C58">
        <f t="shared" si="0"/>
        <v>11</v>
      </c>
      <c r="D58">
        <f t="shared" si="16"/>
        <v>6</v>
      </c>
      <c r="F58">
        <f t="shared" si="17"/>
        <v>2</v>
      </c>
      <c r="G58">
        <f t="shared" si="3"/>
        <v>3</v>
      </c>
      <c r="H58">
        <f t="shared" si="18"/>
        <v>12</v>
      </c>
      <c r="I58">
        <f t="shared" si="19"/>
        <v>6</v>
      </c>
      <c r="J58">
        <f>COUNTIF(F48:F58,F58)-1</f>
        <v>5</v>
      </c>
    </row>
    <row r="59" spans="2:10" x14ac:dyDescent="0.7">
      <c r="B59">
        <f t="shared" si="20"/>
        <v>4</v>
      </c>
      <c r="C59">
        <f t="shared" si="0"/>
        <v>12</v>
      </c>
      <c r="D59">
        <f t="shared" si="16"/>
        <v>6</v>
      </c>
      <c r="F59">
        <f t="shared" si="17"/>
        <v>3</v>
      </c>
      <c r="G59">
        <f t="shared" si="3"/>
        <v>4</v>
      </c>
      <c r="H59">
        <f t="shared" si="18"/>
        <v>18</v>
      </c>
      <c r="I59">
        <f t="shared" si="19"/>
        <v>6</v>
      </c>
      <c r="J59">
        <f>COUNTIF(F48:F59,F59)-1</f>
        <v>0</v>
      </c>
    </row>
    <row r="60" spans="2:10" x14ac:dyDescent="0.7">
      <c r="B60">
        <f t="shared" si="20"/>
        <v>4</v>
      </c>
      <c r="C60">
        <f t="shared" si="0"/>
        <v>13</v>
      </c>
      <c r="D60">
        <f t="shared" si="16"/>
        <v>6</v>
      </c>
      <c r="F60">
        <f t="shared" si="17"/>
        <v>3</v>
      </c>
      <c r="G60">
        <f t="shared" si="3"/>
        <v>4</v>
      </c>
      <c r="H60">
        <f t="shared" si="18"/>
        <v>18</v>
      </c>
      <c r="I60">
        <f t="shared" si="19"/>
        <v>6</v>
      </c>
      <c r="J60">
        <f>COUNTIF(F48:F60,F60)-1</f>
        <v>1</v>
      </c>
    </row>
    <row r="61" spans="2:10" x14ac:dyDescent="0.7">
      <c r="B61">
        <f t="shared" si="20"/>
        <v>4</v>
      </c>
      <c r="C61">
        <f t="shared" si="0"/>
        <v>14</v>
      </c>
      <c r="D61">
        <f t="shared" si="16"/>
        <v>6</v>
      </c>
      <c r="F61">
        <f t="shared" si="17"/>
        <v>3</v>
      </c>
      <c r="G61">
        <f t="shared" si="3"/>
        <v>4</v>
      </c>
      <c r="H61">
        <f t="shared" si="18"/>
        <v>18</v>
      </c>
      <c r="I61">
        <f t="shared" si="19"/>
        <v>6</v>
      </c>
      <c r="J61">
        <f>COUNTIF(F48:F61,F61)-1</f>
        <v>2</v>
      </c>
    </row>
    <row r="62" spans="2:10" x14ac:dyDescent="0.7">
      <c r="B62">
        <f t="shared" si="20"/>
        <v>4</v>
      </c>
      <c r="C62">
        <f t="shared" si="0"/>
        <v>15</v>
      </c>
      <c r="D62">
        <f t="shared" si="16"/>
        <v>6</v>
      </c>
      <c r="F62">
        <f t="shared" si="17"/>
        <v>3</v>
      </c>
      <c r="G62">
        <f t="shared" si="3"/>
        <v>4</v>
      </c>
      <c r="H62">
        <f t="shared" si="18"/>
        <v>18</v>
      </c>
      <c r="I62">
        <f t="shared" si="19"/>
        <v>6</v>
      </c>
      <c r="J62">
        <f>COUNTIF(F48:F62,F62)-1</f>
        <v>3</v>
      </c>
    </row>
    <row r="63" spans="2:10" x14ac:dyDescent="0.7">
      <c r="B63">
        <f t="shared" si="20"/>
        <v>4</v>
      </c>
      <c r="C63">
        <f t="shared" si="0"/>
        <v>16</v>
      </c>
      <c r="D63">
        <f t="shared" si="16"/>
        <v>6</v>
      </c>
      <c r="F63">
        <f t="shared" si="17"/>
        <v>3</v>
      </c>
      <c r="G63">
        <f t="shared" si="3"/>
        <v>4</v>
      </c>
      <c r="H63">
        <f t="shared" si="18"/>
        <v>18</v>
      </c>
      <c r="I63">
        <f t="shared" si="19"/>
        <v>6</v>
      </c>
      <c r="J63">
        <f>COUNTIF(F48:F63,F63)-1</f>
        <v>4</v>
      </c>
    </row>
    <row r="64" spans="2:10" x14ac:dyDescent="0.7">
      <c r="B64">
        <f t="shared" si="20"/>
        <v>4</v>
      </c>
      <c r="C64">
        <f t="shared" si="0"/>
        <v>17</v>
      </c>
      <c r="D64">
        <f t="shared" si="16"/>
        <v>6</v>
      </c>
      <c r="F64">
        <f t="shared" si="17"/>
        <v>3</v>
      </c>
      <c r="G64">
        <f t="shared" si="3"/>
        <v>4</v>
      </c>
      <c r="H64">
        <f t="shared" si="18"/>
        <v>18</v>
      </c>
      <c r="I64">
        <f t="shared" si="19"/>
        <v>6</v>
      </c>
      <c r="J64">
        <f>COUNTIF(F48:F64,F64)-1</f>
        <v>5</v>
      </c>
    </row>
    <row r="65" spans="2:10" x14ac:dyDescent="0.7">
      <c r="B65">
        <f t="shared" si="20"/>
        <v>4</v>
      </c>
      <c r="C65">
        <f t="shared" si="0"/>
        <v>18</v>
      </c>
      <c r="D65">
        <f t="shared" si="16"/>
        <v>6</v>
      </c>
      <c r="F65">
        <f t="shared" si="17"/>
        <v>3</v>
      </c>
      <c r="G65">
        <f t="shared" si="3"/>
        <v>4</v>
      </c>
      <c r="H65">
        <f t="shared" si="18"/>
        <v>18</v>
      </c>
      <c r="I65">
        <f t="shared" si="19"/>
        <v>6</v>
      </c>
      <c r="J65">
        <f>COUNTIF(F48:F65,F65)-1</f>
        <v>6</v>
      </c>
    </row>
    <row r="66" spans="2:10" x14ac:dyDescent="0.7">
      <c r="B66">
        <f>B65+1</f>
        <v>5</v>
      </c>
      <c r="C66">
        <v>1</v>
      </c>
      <c r="D66">
        <f>18/(B66-1)</f>
        <v>4.5</v>
      </c>
      <c r="F66">
        <f>MIN(B66-1,MAX(1,FLOOR(C66/D66,1)+1))</f>
        <v>1</v>
      </c>
      <c r="G66">
        <f>MIN(18,F66+1)</f>
        <v>2</v>
      </c>
      <c r="H66">
        <f>F66*D66</f>
        <v>4.5</v>
      </c>
      <c r="I66">
        <f>D66</f>
        <v>4.5</v>
      </c>
      <c r="J66">
        <f>COUNTIF(F66:F66,F66)-1</f>
        <v>0</v>
      </c>
    </row>
    <row r="67" spans="2:10" x14ac:dyDescent="0.7">
      <c r="B67">
        <f>B66</f>
        <v>5</v>
      </c>
      <c r="C67">
        <f t="shared" si="0"/>
        <v>2</v>
      </c>
      <c r="D67">
        <f t="shared" ref="D67:D83" si="21">18/(B67-1)</f>
        <v>4.5</v>
      </c>
      <c r="F67">
        <f t="shared" ref="F67:F83" si="22">MIN(B67-1,MAX(1,FLOOR(C67/D67,1)+1))</f>
        <v>1</v>
      </c>
      <c r="G67">
        <f t="shared" si="3"/>
        <v>2</v>
      </c>
      <c r="H67">
        <f t="shared" ref="H67:H83" si="23">F67*D67</f>
        <v>4.5</v>
      </c>
      <c r="I67">
        <f t="shared" ref="I67:I83" si="24">D67</f>
        <v>4.5</v>
      </c>
      <c r="J67">
        <f>COUNTIF(F66:F67,F67)-1</f>
        <v>1</v>
      </c>
    </row>
    <row r="68" spans="2:10" x14ac:dyDescent="0.7">
      <c r="B68">
        <f t="shared" ref="B68:B83" si="25">B67</f>
        <v>5</v>
      </c>
      <c r="C68">
        <f t="shared" si="0"/>
        <v>3</v>
      </c>
      <c r="D68">
        <f t="shared" si="21"/>
        <v>4.5</v>
      </c>
      <c r="F68">
        <f t="shared" si="22"/>
        <v>1</v>
      </c>
      <c r="G68">
        <f t="shared" si="3"/>
        <v>2</v>
      </c>
      <c r="H68">
        <f t="shared" si="23"/>
        <v>4.5</v>
      </c>
      <c r="I68">
        <f t="shared" si="24"/>
        <v>4.5</v>
      </c>
      <c r="J68">
        <f>COUNTIF(F66:F68,F68)-1</f>
        <v>2</v>
      </c>
    </row>
    <row r="69" spans="2:10" x14ac:dyDescent="0.7">
      <c r="B69">
        <f t="shared" si="25"/>
        <v>5</v>
      </c>
      <c r="C69">
        <f t="shared" si="0"/>
        <v>4</v>
      </c>
      <c r="D69">
        <f t="shared" si="21"/>
        <v>4.5</v>
      </c>
      <c r="F69">
        <f t="shared" si="22"/>
        <v>1</v>
      </c>
      <c r="G69">
        <f t="shared" si="3"/>
        <v>2</v>
      </c>
      <c r="H69">
        <f t="shared" si="23"/>
        <v>4.5</v>
      </c>
      <c r="I69">
        <f t="shared" si="24"/>
        <v>4.5</v>
      </c>
      <c r="J69">
        <f>COUNTIF(F66:F69,F69)-1</f>
        <v>3</v>
      </c>
    </row>
    <row r="70" spans="2:10" x14ac:dyDescent="0.7">
      <c r="B70">
        <f t="shared" si="25"/>
        <v>5</v>
      </c>
      <c r="C70">
        <f t="shared" si="0"/>
        <v>5</v>
      </c>
      <c r="D70">
        <f t="shared" si="21"/>
        <v>4.5</v>
      </c>
      <c r="F70">
        <f t="shared" si="22"/>
        <v>2</v>
      </c>
      <c r="G70">
        <f t="shared" si="3"/>
        <v>3</v>
      </c>
      <c r="H70">
        <f t="shared" si="23"/>
        <v>9</v>
      </c>
      <c r="I70">
        <f t="shared" si="24"/>
        <v>4.5</v>
      </c>
      <c r="J70">
        <f>COUNTIF(F66:F70,F70)-1</f>
        <v>0</v>
      </c>
    </row>
    <row r="71" spans="2:10" x14ac:dyDescent="0.7">
      <c r="B71">
        <f t="shared" si="25"/>
        <v>5</v>
      </c>
      <c r="C71">
        <f t="shared" si="0"/>
        <v>6</v>
      </c>
      <c r="D71">
        <f t="shared" si="21"/>
        <v>4.5</v>
      </c>
      <c r="F71">
        <f t="shared" si="22"/>
        <v>2</v>
      </c>
      <c r="G71">
        <f t="shared" si="3"/>
        <v>3</v>
      </c>
      <c r="H71">
        <f t="shared" si="23"/>
        <v>9</v>
      </c>
      <c r="I71">
        <f t="shared" si="24"/>
        <v>4.5</v>
      </c>
      <c r="J71">
        <f>COUNTIF(F66:F71,F71)-1</f>
        <v>1</v>
      </c>
    </row>
    <row r="72" spans="2:10" x14ac:dyDescent="0.7">
      <c r="B72">
        <f t="shared" si="25"/>
        <v>5</v>
      </c>
      <c r="C72">
        <f t="shared" si="0"/>
        <v>7</v>
      </c>
      <c r="D72">
        <f t="shared" si="21"/>
        <v>4.5</v>
      </c>
      <c r="F72">
        <f t="shared" si="22"/>
        <v>2</v>
      </c>
      <c r="G72">
        <f t="shared" si="3"/>
        <v>3</v>
      </c>
      <c r="H72">
        <f t="shared" si="23"/>
        <v>9</v>
      </c>
      <c r="I72">
        <f t="shared" si="24"/>
        <v>4.5</v>
      </c>
      <c r="J72">
        <f>COUNTIF(F66:F72,F72)-1</f>
        <v>2</v>
      </c>
    </row>
    <row r="73" spans="2:10" x14ac:dyDescent="0.7">
      <c r="B73">
        <f t="shared" si="25"/>
        <v>5</v>
      </c>
      <c r="C73">
        <f t="shared" si="0"/>
        <v>8</v>
      </c>
      <c r="D73">
        <f t="shared" si="21"/>
        <v>4.5</v>
      </c>
      <c r="F73">
        <f t="shared" si="22"/>
        <v>2</v>
      </c>
      <c r="G73">
        <f t="shared" si="3"/>
        <v>3</v>
      </c>
      <c r="H73">
        <f t="shared" si="23"/>
        <v>9</v>
      </c>
      <c r="I73">
        <f t="shared" si="24"/>
        <v>4.5</v>
      </c>
      <c r="J73">
        <f>COUNTIF(F66:F73,F73)-1</f>
        <v>3</v>
      </c>
    </row>
    <row r="74" spans="2:10" x14ac:dyDescent="0.7">
      <c r="B74">
        <f t="shared" si="25"/>
        <v>5</v>
      </c>
      <c r="C74">
        <f t="shared" si="0"/>
        <v>9</v>
      </c>
      <c r="D74">
        <f t="shared" si="21"/>
        <v>4.5</v>
      </c>
      <c r="F74">
        <f t="shared" si="22"/>
        <v>3</v>
      </c>
      <c r="G74">
        <f t="shared" si="3"/>
        <v>4</v>
      </c>
      <c r="H74">
        <f t="shared" si="23"/>
        <v>13.5</v>
      </c>
      <c r="I74">
        <f t="shared" si="24"/>
        <v>4.5</v>
      </c>
      <c r="J74">
        <f>COUNTIF(F66:F74,F74)-1</f>
        <v>0</v>
      </c>
    </row>
    <row r="75" spans="2:10" x14ac:dyDescent="0.7">
      <c r="B75">
        <f t="shared" si="25"/>
        <v>5</v>
      </c>
      <c r="C75">
        <f t="shared" si="0"/>
        <v>10</v>
      </c>
      <c r="D75">
        <f t="shared" si="21"/>
        <v>4.5</v>
      </c>
      <c r="F75">
        <f t="shared" si="22"/>
        <v>3</v>
      </c>
      <c r="G75">
        <f t="shared" si="3"/>
        <v>4</v>
      </c>
      <c r="H75">
        <f t="shared" si="23"/>
        <v>13.5</v>
      </c>
      <c r="I75">
        <f t="shared" si="24"/>
        <v>4.5</v>
      </c>
      <c r="J75">
        <f>COUNTIF(F66:F75,F75)-1</f>
        <v>1</v>
      </c>
    </row>
    <row r="76" spans="2:10" x14ac:dyDescent="0.7">
      <c r="B76">
        <f t="shared" si="25"/>
        <v>5</v>
      </c>
      <c r="C76">
        <f t="shared" si="0"/>
        <v>11</v>
      </c>
      <c r="D76">
        <f t="shared" si="21"/>
        <v>4.5</v>
      </c>
      <c r="F76">
        <f t="shared" si="22"/>
        <v>3</v>
      </c>
      <c r="G76">
        <f t="shared" si="3"/>
        <v>4</v>
      </c>
      <c r="H76">
        <f t="shared" si="23"/>
        <v>13.5</v>
      </c>
      <c r="I76">
        <f t="shared" si="24"/>
        <v>4.5</v>
      </c>
      <c r="J76">
        <f>COUNTIF(F66:F76,F76)-1</f>
        <v>2</v>
      </c>
    </row>
    <row r="77" spans="2:10" x14ac:dyDescent="0.7">
      <c r="B77">
        <f t="shared" si="25"/>
        <v>5</v>
      </c>
      <c r="C77">
        <f t="shared" ref="C77:C83" si="26">C76+1</f>
        <v>12</v>
      </c>
      <c r="D77">
        <f t="shared" si="21"/>
        <v>4.5</v>
      </c>
      <c r="F77">
        <f t="shared" si="22"/>
        <v>3</v>
      </c>
      <c r="G77">
        <f t="shared" ref="G77:G83" si="27">MIN(18,F77+1)</f>
        <v>4</v>
      </c>
      <c r="H77">
        <f t="shared" si="23"/>
        <v>13.5</v>
      </c>
      <c r="I77">
        <f t="shared" si="24"/>
        <v>4.5</v>
      </c>
      <c r="J77">
        <f>COUNTIF(F66:F77,F77)-1</f>
        <v>3</v>
      </c>
    </row>
    <row r="78" spans="2:10" x14ac:dyDescent="0.7">
      <c r="B78">
        <f t="shared" si="25"/>
        <v>5</v>
      </c>
      <c r="C78">
        <f t="shared" si="26"/>
        <v>13</v>
      </c>
      <c r="D78">
        <f t="shared" si="21"/>
        <v>4.5</v>
      </c>
      <c r="F78">
        <f t="shared" si="22"/>
        <v>3</v>
      </c>
      <c r="G78">
        <f t="shared" si="27"/>
        <v>4</v>
      </c>
      <c r="H78">
        <f t="shared" si="23"/>
        <v>13.5</v>
      </c>
      <c r="I78">
        <f t="shared" si="24"/>
        <v>4.5</v>
      </c>
      <c r="J78">
        <f>COUNTIF(F66:F78,F78)-1</f>
        <v>4</v>
      </c>
    </row>
    <row r="79" spans="2:10" x14ac:dyDescent="0.7">
      <c r="B79">
        <f t="shared" si="25"/>
        <v>5</v>
      </c>
      <c r="C79">
        <f t="shared" si="26"/>
        <v>14</v>
      </c>
      <c r="D79">
        <f t="shared" si="21"/>
        <v>4.5</v>
      </c>
      <c r="F79">
        <f t="shared" si="22"/>
        <v>4</v>
      </c>
      <c r="G79">
        <f t="shared" si="27"/>
        <v>5</v>
      </c>
      <c r="H79">
        <f t="shared" si="23"/>
        <v>18</v>
      </c>
      <c r="I79">
        <f t="shared" si="24"/>
        <v>4.5</v>
      </c>
      <c r="J79">
        <f>COUNTIF(F66:F79,F79)-1</f>
        <v>0</v>
      </c>
    </row>
    <row r="80" spans="2:10" x14ac:dyDescent="0.7">
      <c r="B80">
        <f t="shared" si="25"/>
        <v>5</v>
      </c>
      <c r="C80">
        <f t="shared" si="26"/>
        <v>15</v>
      </c>
      <c r="D80">
        <f t="shared" si="21"/>
        <v>4.5</v>
      </c>
      <c r="F80">
        <f t="shared" si="22"/>
        <v>4</v>
      </c>
      <c r="G80">
        <f t="shared" si="27"/>
        <v>5</v>
      </c>
      <c r="H80">
        <f t="shared" si="23"/>
        <v>18</v>
      </c>
      <c r="I80">
        <f t="shared" si="24"/>
        <v>4.5</v>
      </c>
      <c r="J80">
        <f>COUNTIF(F66:F80,F80)-1</f>
        <v>1</v>
      </c>
    </row>
    <row r="81" spans="2:10" x14ac:dyDescent="0.7">
      <c r="B81">
        <f t="shared" si="25"/>
        <v>5</v>
      </c>
      <c r="C81">
        <f t="shared" si="26"/>
        <v>16</v>
      </c>
      <c r="D81">
        <f t="shared" si="21"/>
        <v>4.5</v>
      </c>
      <c r="F81">
        <f t="shared" si="22"/>
        <v>4</v>
      </c>
      <c r="G81">
        <f t="shared" si="27"/>
        <v>5</v>
      </c>
      <c r="H81">
        <f t="shared" si="23"/>
        <v>18</v>
      </c>
      <c r="I81">
        <f t="shared" si="24"/>
        <v>4.5</v>
      </c>
      <c r="J81">
        <f>COUNTIF(F66:F81,F81)-1</f>
        <v>2</v>
      </c>
    </row>
    <row r="82" spans="2:10" x14ac:dyDescent="0.7">
      <c r="B82">
        <f t="shared" si="25"/>
        <v>5</v>
      </c>
      <c r="C82">
        <f t="shared" si="26"/>
        <v>17</v>
      </c>
      <c r="D82">
        <f t="shared" si="21"/>
        <v>4.5</v>
      </c>
      <c r="F82">
        <f t="shared" si="22"/>
        <v>4</v>
      </c>
      <c r="G82">
        <f t="shared" si="27"/>
        <v>5</v>
      </c>
      <c r="H82">
        <f t="shared" si="23"/>
        <v>18</v>
      </c>
      <c r="I82">
        <f t="shared" si="24"/>
        <v>4.5</v>
      </c>
      <c r="J82">
        <f>COUNTIF(F66:F82,F82)-1</f>
        <v>3</v>
      </c>
    </row>
    <row r="83" spans="2:10" x14ac:dyDescent="0.7">
      <c r="B83">
        <f t="shared" si="25"/>
        <v>5</v>
      </c>
      <c r="C83">
        <f t="shared" si="26"/>
        <v>18</v>
      </c>
      <c r="D83">
        <f t="shared" si="21"/>
        <v>4.5</v>
      </c>
      <c r="F83">
        <f t="shared" si="22"/>
        <v>4</v>
      </c>
      <c r="G83">
        <f t="shared" si="27"/>
        <v>5</v>
      </c>
      <c r="H83">
        <f t="shared" si="23"/>
        <v>18</v>
      </c>
      <c r="I83">
        <f t="shared" si="24"/>
        <v>4.5</v>
      </c>
      <c r="J83">
        <f>COUNTIF(F66:F83,F83)-1</f>
        <v>4</v>
      </c>
    </row>
    <row r="84" spans="2:10" x14ac:dyDescent="0.7">
      <c r="B84">
        <f>B83+1</f>
        <v>6</v>
      </c>
      <c r="C84">
        <v>1</v>
      </c>
      <c r="D84">
        <f>18/(B84-1)</f>
        <v>3.6</v>
      </c>
      <c r="F84">
        <f>MIN(B84-1,MAX(1,FLOOR(C84/D84,1)+1))</f>
        <v>1</v>
      </c>
      <c r="G84">
        <f>MIN(18,F84+1)</f>
        <v>2</v>
      </c>
      <c r="H84">
        <f>F84*D84</f>
        <v>3.6</v>
      </c>
      <c r="I84">
        <f>D84</f>
        <v>3.6</v>
      </c>
      <c r="J84">
        <f>COUNTIF(F84:F84,F84)-1</f>
        <v>0</v>
      </c>
    </row>
    <row r="85" spans="2:10" x14ac:dyDescent="0.7">
      <c r="B85">
        <f>B84</f>
        <v>6</v>
      </c>
      <c r="C85">
        <f t="shared" ref="C85:C101" si="28">C84+1</f>
        <v>2</v>
      </c>
      <c r="D85">
        <f t="shared" ref="D85:D101" si="29">18/(B85-1)</f>
        <v>3.6</v>
      </c>
      <c r="F85">
        <f t="shared" ref="F85:F101" si="30">MIN(B85-1,MAX(1,FLOOR(C85/D85,1)+1))</f>
        <v>1</v>
      </c>
      <c r="G85">
        <f t="shared" ref="G85:G101" si="31">MIN(18,F85+1)</f>
        <v>2</v>
      </c>
      <c r="H85">
        <f t="shared" ref="H85:H101" si="32">F85*D85</f>
        <v>3.6</v>
      </c>
      <c r="I85">
        <f t="shared" ref="I85:I101" si="33">D85</f>
        <v>3.6</v>
      </c>
      <c r="J85">
        <f>COUNTIF(F84:F85,F85)-1</f>
        <v>1</v>
      </c>
    </row>
    <row r="86" spans="2:10" x14ac:dyDescent="0.7">
      <c r="B86">
        <f t="shared" ref="B86:B101" si="34">B85</f>
        <v>6</v>
      </c>
      <c r="C86">
        <f t="shared" si="28"/>
        <v>3</v>
      </c>
      <c r="D86">
        <f t="shared" si="29"/>
        <v>3.6</v>
      </c>
      <c r="F86">
        <f t="shared" si="30"/>
        <v>1</v>
      </c>
      <c r="G86">
        <f t="shared" si="31"/>
        <v>2</v>
      </c>
      <c r="H86">
        <f t="shared" si="32"/>
        <v>3.6</v>
      </c>
      <c r="I86">
        <f t="shared" si="33"/>
        <v>3.6</v>
      </c>
      <c r="J86">
        <f>COUNTIF(F84:F86,F86)-1</f>
        <v>2</v>
      </c>
    </row>
    <row r="87" spans="2:10" x14ac:dyDescent="0.7">
      <c r="B87">
        <f t="shared" si="34"/>
        <v>6</v>
      </c>
      <c r="C87">
        <f t="shared" si="28"/>
        <v>4</v>
      </c>
      <c r="D87">
        <f t="shared" si="29"/>
        <v>3.6</v>
      </c>
      <c r="F87">
        <f t="shared" si="30"/>
        <v>2</v>
      </c>
      <c r="G87">
        <f t="shared" si="31"/>
        <v>3</v>
      </c>
      <c r="H87">
        <f t="shared" si="32"/>
        <v>7.2</v>
      </c>
      <c r="I87">
        <f t="shared" si="33"/>
        <v>3.6</v>
      </c>
      <c r="J87">
        <f>COUNTIF(F84:F87,F87)-1</f>
        <v>0</v>
      </c>
    </row>
    <row r="88" spans="2:10" x14ac:dyDescent="0.7">
      <c r="B88">
        <f t="shared" si="34"/>
        <v>6</v>
      </c>
      <c r="C88">
        <f t="shared" si="28"/>
        <v>5</v>
      </c>
      <c r="D88">
        <f t="shared" si="29"/>
        <v>3.6</v>
      </c>
      <c r="F88">
        <f t="shared" si="30"/>
        <v>2</v>
      </c>
      <c r="G88">
        <f t="shared" si="31"/>
        <v>3</v>
      </c>
      <c r="H88">
        <f t="shared" si="32"/>
        <v>7.2</v>
      </c>
      <c r="I88">
        <f t="shared" si="33"/>
        <v>3.6</v>
      </c>
      <c r="J88">
        <f>COUNTIF(F84:F88,F88)-1</f>
        <v>1</v>
      </c>
    </row>
    <row r="89" spans="2:10" x14ac:dyDescent="0.7">
      <c r="B89">
        <f t="shared" si="34"/>
        <v>6</v>
      </c>
      <c r="C89">
        <f t="shared" si="28"/>
        <v>6</v>
      </c>
      <c r="D89">
        <f t="shared" si="29"/>
        <v>3.6</v>
      </c>
      <c r="F89">
        <f t="shared" si="30"/>
        <v>2</v>
      </c>
      <c r="G89">
        <f t="shared" si="31"/>
        <v>3</v>
      </c>
      <c r="H89">
        <f t="shared" si="32"/>
        <v>7.2</v>
      </c>
      <c r="I89">
        <f t="shared" si="33"/>
        <v>3.6</v>
      </c>
      <c r="J89">
        <f>COUNTIF(F84:F89,F89)-1</f>
        <v>2</v>
      </c>
    </row>
    <row r="90" spans="2:10" x14ac:dyDescent="0.7">
      <c r="B90">
        <f t="shared" si="34"/>
        <v>6</v>
      </c>
      <c r="C90">
        <f t="shared" si="28"/>
        <v>7</v>
      </c>
      <c r="D90">
        <f t="shared" si="29"/>
        <v>3.6</v>
      </c>
      <c r="F90">
        <f t="shared" si="30"/>
        <v>2</v>
      </c>
      <c r="G90">
        <f t="shared" si="31"/>
        <v>3</v>
      </c>
      <c r="H90">
        <f t="shared" si="32"/>
        <v>7.2</v>
      </c>
      <c r="I90">
        <f t="shared" si="33"/>
        <v>3.6</v>
      </c>
      <c r="J90">
        <f>COUNTIF(F84:F90,F90)-1</f>
        <v>3</v>
      </c>
    </row>
    <row r="91" spans="2:10" x14ac:dyDescent="0.7">
      <c r="B91">
        <f t="shared" si="34"/>
        <v>6</v>
      </c>
      <c r="C91">
        <f t="shared" si="28"/>
        <v>8</v>
      </c>
      <c r="D91">
        <f t="shared" si="29"/>
        <v>3.6</v>
      </c>
      <c r="F91">
        <f t="shared" si="30"/>
        <v>3</v>
      </c>
      <c r="G91">
        <f t="shared" si="31"/>
        <v>4</v>
      </c>
      <c r="H91">
        <f t="shared" si="32"/>
        <v>10.8</v>
      </c>
      <c r="I91">
        <f t="shared" si="33"/>
        <v>3.6</v>
      </c>
      <c r="J91">
        <f>COUNTIF(F84:F91,F91)-1</f>
        <v>0</v>
      </c>
    </row>
    <row r="92" spans="2:10" x14ac:dyDescent="0.7">
      <c r="B92">
        <f t="shared" si="34"/>
        <v>6</v>
      </c>
      <c r="C92">
        <f t="shared" si="28"/>
        <v>9</v>
      </c>
      <c r="D92">
        <f t="shared" si="29"/>
        <v>3.6</v>
      </c>
      <c r="F92">
        <f t="shared" si="30"/>
        <v>3</v>
      </c>
      <c r="G92">
        <f t="shared" si="31"/>
        <v>4</v>
      </c>
      <c r="H92">
        <f t="shared" si="32"/>
        <v>10.8</v>
      </c>
      <c r="I92">
        <f t="shared" si="33"/>
        <v>3.6</v>
      </c>
      <c r="J92">
        <f>COUNTIF(F84:F92,F92)-1</f>
        <v>1</v>
      </c>
    </row>
    <row r="93" spans="2:10" x14ac:dyDescent="0.7">
      <c r="B93">
        <f t="shared" si="34"/>
        <v>6</v>
      </c>
      <c r="C93">
        <f t="shared" si="28"/>
        <v>10</v>
      </c>
      <c r="D93">
        <f t="shared" si="29"/>
        <v>3.6</v>
      </c>
      <c r="F93">
        <f t="shared" si="30"/>
        <v>3</v>
      </c>
      <c r="G93">
        <f t="shared" si="31"/>
        <v>4</v>
      </c>
      <c r="H93">
        <f t="shared" si="32"/>
        <v>10.8</v>
      </c>
      <c r="I93">
        <f t="shared" si="33"/>
        <v>3.6</v>
      </c>
      <c r="J93">
        <f>COUNTIF(F84:F93,F93)-1</f>
        <v>2</v>
      </c>
    </row>
    <row r="94" spans="2:10" x14ac:dyDescent="0.7">
      <c r="B94">
        <f t="shared" si="34"/>
        <v>6</v>
      </c>
      <c r="C94">
        <f t="shared" si="28"/>
        <v>11</v>
      </c>
      <c r="D94">
        <f t="shared" si="29"/>
        <v>3.6</v>
      </c>
      <c r="F94">
        <f t="shared" si="30"/>
        <v>4</v>
      </c>
      <c r="G94">
        <f t="shared" si="31"/>
        <v>5</v>
      </c>
      <c r="H94">
        <f t="shared" si="32"/>
        <v>14.4</v>
      </c>
      <c r="I94">
        <f t="shared" si="33"/>
        <v>3.6</v>
      </c>
      <c r="J94">
        <f>COUNTIF(F84:F94,F94)-1</f>
        <v>0</v>
      </c>
    </row>
    <row r="95" spans="2:10" x14ac:dyDescent="0.7">
      <c r="B95">
        <f t="shared" si="34"/>
        <v>6</v>
      </c>
      <c r="C95">
        <f t="shared" si="28"/>
        <v>12</v>
      </c>
      <c r="D95">
        <f t="shared" si="29"/>
        <v>3.6</v>
      </c>
      <c r="F95">
        <f t="shared" si="30"/>
        <v>4</v>
      </c>
      <c r="G95">
        <f t="shared" si="31"/>
        <v>5</v>
      </c>
      <c r="H95">
        <f t="shared" si="32"/>
        <v>14.4</v>
      </c>
      <c r="I95">
        <f t="shared" si="33"/>
        <v>3.6</v>
      </c>
      <c r="J95">
        <f>COUNTIF(F84:F95,F95)-1</f>
        <v>1</v>
      </c>
    </row>
    <row r="96" spans="2:10" x14ac:dyDescent="0.7">
      <c r="B96">
        <f t="shared" si="34"/>
        <v>6</v>
      </c>
      <c r="C96">
        <f t="shared" si="28"/>
        <v>13</v>
      </c>
      <c r="D96">
        <f t="shared" si="29"/>
        <v>3.6</v>
      </c>
      <c r="F96">
        <f t="shared" si="30"/>
        <v>4</v>
      </c>
      <c r="G96">
        <f t="shared" si="31"/>
        <v>5</v>
      </c>
      <c r="H96">
        <f t="shared" si="32"/>
        <v>14.4</v>
      </c>
      <c r="I96">
        <f t="shared" si="33"/>
        <v>3.6</v>
      </c>
      <c r="J96">
        <f>COUNTIF(F84:F96,F96)-1</f>
        <v>2</v>
      </c>
    </row>
    <row r="97" spans="2:10" x14ac:dyDescent="0.7">
      <c r="B97">
        <f t="shared" si="34"/>
        <v>6</v>
      </c>
      <c r="C97">
        <f t="shared" si="28"/>
        <v>14</v>
      </c>
      <c r="D97">
        <f t="shared" si="29"/>
        <v>3.6</v>
      </c>
      <c r="F97">
        <f t="shared" si="30"/>
        <v>4</v>
      </c>
      <c r="G97">
        <f t="shared" si="31"/>
        <v>5</v>
      </c>
      <c r="H97">
        <f t="shared" si="32"/>
        <v>14.4</v>
      </c>
      <c r="I97">
        <f t="shared" si="33"/>
        <v>3.6</v>
      </c>
      <c r="J97">
        <f>COUNTIF(F84:F97,F97)-1</f>
        <v>3</v>
      </c>
    </row>
    <row r="98" spans="2:10" x14ac:dyDescent="0.7">
      <c r="B98">
        <f t="shared" si="34"/>
        <v>6</v>
      </c>
      <c r="C98">
        <f t="shared" si="28"/>
        <v>15</v>
      </c>
      <c r="D98">
        <f t="shared" si="29"/>
        <v>3.6</v>
      </c>
      <c r="F98">
        <f t="shared" si="30"/>
        <v>5</v>
      </c>
      <c r="G98">
        <f t="shared" si="31"/>
        <v>6</v>
      </c>
      <c r="H98">
        <f t="shared" si="32"/>
        <v>18</v>
      </c>
      <c r="I98">
        <f t="shared" si="33"/>
        <v>3.6</v>
      </c>
      <c r="J98">
        <f>COUNTIF(F84:F98,F98)-1</f>
        <v>0</v>
      </c>
    </row>
    <row r="99" spans="2:10" x14ac:dyDescent="0.7">
      <c r="B99">
        <f t="shared" si="34"/>
        <v>6</v>
      </c>
      <c r="C99">
        <f t="shared" si="28"/>
        <v>16</v>
      </c>
      <c r="D99">
        <f t="shared" si="29"/>
        <v>3.6</v>
      </c>
      <c r="F99">
        <f t="shared" si="30"/>
        <v>5</v>
      </c>
      <c r="G99">
        <f t="shared" si="31"/>
        <v>6</v>
      </c>
      <c r="H99">
        <f t="shared" si="32"/>
        <v>18</v>
      </c>
      <c r="I99">
        <f t="shared" si="33"/>
        <v>3.6</v>
      </c>
      <c r="J99">
        <f>COUNTIF(F84:F99,F99)-1</f>
        <v>1</v>
      </c>
    </row>
    <row r="100" spans="2:10" x14ac:dyDescent="0.7">
      <c r="B100">
        <f t="shared" si="34"/>
        <v>6</v>
      </c>
      <c r="C100">
        <f t="shared" si="28"/>
        <v>17</v>
      </c>
      <c r="D100">
        <f t="shared" si="29"/>
        <v>3.6</v>
      </c>
      <c r="F100">
        <f t="shared" si="30"/>
        <v>5</v>
      </c>
      <c r="G100">
        <f t="shared" si="31"/>
        <v>6</v>
      </c>
      <c r="H100">
        <f t="shared" si="32"/>
        <v>18</v>
      </c>
      <c r="I100">
        <f t="shared" si="33"/>
        <v>3.6</v>
      </c>
      <c r="J100">
        <f>COUNTIF(F84:F100,F100)-1</f>
        <v>2</v>
      </c>
    </row>
    <row r="101" spans="2:10" x14ac:dyDescent="0.7">
      <c r="B101">
        <f t="shared" si="34"/>
        <v>6</v>
      </c>
      <c r="C101">
        <f t="shared" si="28"/>
        <v>18</v>
      </c>
      <c r="D101">
        <f t="shared" si="29"/>
        <v>3.6</v>
      </c>
      <c r="F101">
        <f t="shared" si="30"/>
        <v>5</v>
      </c>
      <c r="G101">
        <f t="shared" si="31"/>
        <v>6</v>
      </c>
      <c r="H101">
        <f t="shared" si="32"/>
        <v>18</v>
      </c>
      <c r="I101">
        <f t="shared" si="33"/>
        <v>3.6</v>
      </c>
      <c r="J101">
        <f>COUNTIF(F84:F101,F101)-1</f>
        <v>3</v>
      </c>
    </row>
    <row r="102" spans="2:10" x14ac:dyDescent="0.7">
      <c r="B102">
        <f>B101+1</f>
        <v>7</v>
      </c>
      <c r="C102">
        <v>1</v>
      </c>
      <c r="D102">
        <f>18/(B102-1)</f>
        <v>3</v>
      </c>
      <c r="F102">
        <f>MIN(B102-1,MAX(1,FLOOR(C102/D102,1)+1))</f>
        <v>1</v>
      </c>
      <c r="G102">
        <f>MIN(18,F102+1)</f>
        <v>2</v>
      </c>
      <c r="H102">
        <f>F102*D102</f>
        <v>3</v>
      </c>
      <c r="I102">
        <f>D102</f>
        <v>3</v>
      </c>
      <c r="J102">
        <f>COUNTIF(F102:F102,F102)-1</f>
        <v>0</v>
      </c>
    </row>
    <row r="103" spans="2:10" x14ac:dyDescent="0.7">
      <c r="B103">
        <f>B102</f>
        <v>7</v>
      </c>
      <c r="C103">
        <f t="shared" ref="C103:C119" si="35">C102+1</f>
        <v>2</v>
      </c>
      <c r="D103">
        <f t="shared" ref="D103:D119" si="36">18/(B103-1)</f>
        <v>3</v>
      </c>
      <c r="F103">
        <f t="shared" ref="F103:F119" si="37">MIN(B103-1,MAX(1,FLOOR(C103/D103,1)+1))</f>
        <v>1</v>
      </c>
      <c r="G103">
        <f t="shared" ref="G103:G119" si="38">MIN(18,F103+1)</f>
        <v>2</v>
      </c>
      <c r="H103">
        <f t="shared" ref="H103:H119" si="39">F103*D103</f>
        <v>3</v>
      </c>
      <c r="I103">
        <f t="shared" ref="I103:I119" si="40">D103</f>
        <v>3</v>
      </c>
      <c r="J103">
        <f>COUNTIF(F102:F103,F103)-1</f>
        <v>1</v>
      </c>
    </row>
    <row r="104" spans="2:10" x14ac:dyDescent="0.7">
      <c r="B104">
        <f t="shared" ref="B104:B119" si="41">B103</f>
        <v>7</v>
      </c>
      <c r="C104">
        <f t="shared" si="35"/>
        <v>3</v>
      </c>
      <c r="D104">
        <f t="shared" si="36"/>
        <v>3</v>
      </c>
      <c r="F104">
        <f t="shared" si="37"/>
        <v>2</v>
      </c>
      <c r="G104">
        <f t="shared" si="38"/>
        <v>3</v>
      </c>
      <c r="H104">
        <f t="shared" si="39"/>
        <v>6</v>
      </c>
      <c r="I104">
        <f t="shared" si="40"/>
        <v>3</v>
      </c>
      <c r="J104">
        <f>COUNTIF(F102:F104,F104)-1</f>
        <v>0</v>
      </c>
    </row>
    <row r="105" spans="2:10" x14ac:dyDescent="0.7">
      <c r="B105">
        <f t="shared" si="41"/>
        <v>7</v>
      </c>
      <c r="C105">
        <f t="shared" si="35"/>
        <v>4</v>
      </c>
      <c r="D105">
        <f t="shared" si="36"/>
        <v>3</v>
      </c>
      <c r="F105">
        <f t="shared" si="37"/>
        <v>2</v>
      </c>
      <c r="G105">
        <f t="shared" si="38"/>
        <v>3</v>
      </c>
      <c r="H105">
        <f t="shared" si="39"/>
        <v>6</v>
      </c>
      <c r="I105">
        <f t="shared" si="40"/>
        <v>3</v>
      </c>
      <c r="J105">
        <f>COUNTIF(F102:F105,F105)-1</f>
        <v>1</v>
      </c>
    </row>
    <row r="106" spans="2:10" x14ac:dyDescent="0.7">
      <c r="B106">
        <f t="shared" si="41"/>
        <v>7</v>
      </c>
      <c r="C106">
        <f t="shared" si="35"/>
        <v>5</v>
      </c>
      <c r="D106">
        <f t="shared" si="36"/>
        <v>3</v>
      </c>
      <c r="F106">
        <f t="shared" si="37"/>
        <v>2</v>
      </c>
      <c r="G106">
        <f t="shared" si="38"/>
        <v>3</v>
      </c>
      <c r="H106">
        <f t="shared" si="39"/>
        <v>6</v>
      </c>
      <c r="I106">
        <f t="shared" si="40"/>
        <v>3</v>
      </c>
      <c r="J106">
        <f>COUNTIF(F102:F106,F106)-1</f>
        <v>2</v>
      </c>
    </row>
    <row r="107" spans="2:10" x14ac:dyDescent="0.7">
      <c r="B107">
        <f t="shared" si="41"/>
        <v>7</v>
      </c>
      <c r="C107">
        <f t="shared" si="35"/>
        <v>6</v>
      </c>
      <c r="D107">
        <f t="shared" si="36"/>
        <v>3</v>
      </c>
      <c r="F107">
        <f t="shared" si="37"/>
        <v>3</v>
      </c>
      <c r="G107">
        <f t="shared" si="38"/>
        <v>4</v>
      </c>
      <c r="H107">
        <f t="shared" si="39"/>
        <v>9</v>
      </c>
      <c r="I107">
        <f t="shared" si="40"/>
        <v>3</v>
      </c>
      <c r="J107">
        <f>COUNTIF(F102:F107,F107)-1</f>
        <v>0</v>
      </c>
    </row>
    <row r="108" spans="2:10" x14ac:dyDescent="0.7">
      <c r="B108">
        <f t="shared" si="41"/>
        <v>7</v>
      </c>
      <c r="C108">
        <f t="shared" si="35"/>
        <v>7</v>
      </c>
      <c r="D108">
        <f t="shared" si="36"/>
        <v>3</v>
      </c>
      <c r="F108">
        <f t="shared" si="37"/>
        <v>3</v>
      </c>
      <c r="G108">
        <f t="shared" si="38"/>
        <v>4</v>
      </c>
      <c r="H108">
        <f t="shared" si="39"/>
        <v>9</v>
      </c>
      <c r="I108">
        <f t="shared" si="40"/>
        <v>3</v>
      </c>
      <c r="J108">
        <f>COUNTIF(F102:F108,F108)-1</f>
        <v>1</v>
      </c>
    </row>
    <row r="109" spans="2:10" x14ac:dyDescent="0.7">
      <c r="B109">
        <f t="shared" si="41"/>
        <v>7</v>
      </c>
      <c r="C109">
        <f t="shared" si="35"/>
        <v>8</v>
      </c>
      <c r="D109">
        <f t="shared" si="36"/>
        <v>3</v>
      </c>
      <c r="F109">
        <f t="shared" si="37"/>
        <v>3</v>
      </c>
      <c r="G109">
        <f t="shared" si="38"/>
        <v>4</v>
      </c>
      <c r="H109">
        <f t="shared" si="39"/>
        <v>9</v>
      </c>
      <c r="I109">
        <f t="shared" si="40"/>
        <v>3</v>
      </c>
      <c r="J109">
        <f>COUNTIF(F102:F109,F109)-1</f>
        <v>2</v>
      </c>
    </row>
    <row r="110" spans="2:10" x14ac:dyDescent="0.7">
      <c r="B110">
        <f t="shared" si="41"/>
        <v>7</v>
      </c>
      <c r="C110">
        <f t="shared" si="35"/>
        <v>9</v>
      </c>
      <c r="D110">
        <f t="shared" si="36"/>
        <v>3</v>
      </c>
      <c r="F110">
        <f t="shared" si="37"/>
        <v>4</v>
      </c>
      <c r="G110">
        <f t="shared" si="38"/>
        <v>5</v>
      </c>
      <c r="H110">
        <f t="shared" si="39"/>
        <v>12</v>
      </c>
      <c r="I110">
        <f t="shared" si="40"/>
        <v>3</v>
      </c>
      <c r="J110">
        <f>COUNTIF(F102:F110,F110)-1</f>
        <v>0</v>
      </c>
    </row>
    <row r="111" spans="2:10" x14ac:dyDescent="0.7">
      <c r="B111">
        <f t="shared" si="41"/>
        <v>7</v>
      </c>
      <c r="C111">
        <f t="shared" si="35"/>
        <v>10</v>
      </c>
      <c r="D111">
        <f t="shared" si="36"/>
        <v>3</v>
      </c>
      <c r="F111">
        <f t="shared" si="37"/>
        <v>4</v>
      </c>
      <c r="G111">
        <f t="shared" si="38"/>
        <v>5</v>
      </c>
      <c r="H111">
        <f t="shared" si="39"/>
        <v>12</v>
      </c>
      <c r="I111">
        <f t="shared" si="40"/>
        <v>3</v>
      </c>
      <c r="J111">
        <f>COUNTIF(F102:F111,F111)-1</f>
        <v>1</v>
      </c>
    </row>
    <row r="112" spans="2:10" x14ac:dyDescent="0.7">
      <c r="B112">
        <f t="shared" si="41"/>
        <v>7</v>
      </c>
      <c r="C112">
        <f t="shared" si="35"/>
        <v>11</v>
      </c>
      <c r="D112">
        <f t="shared" si="36"/>
        <v>3</v>
      </c>
      <c r="F112">
        <f t="shared" si="37"/>
        <v>4</v>
      </c>
      <c r="G112">
        <f t="shared" si="38"/>
        <v>5</v>
      </c>
      <c r="H112">
        <f t="shared" si="39"/>
        <v>12</v>
      </c>
      <c r="I112">
        <f t="shared" si="40"/>
        <v>3</v>
      </c>
      <c r="J112">
        <f>COUNTIF(F102:F112,F112)-1</f>
        <v>2</v>
      </c>
    </row>
    <row r="113" spans="2:10" x14ac:dyDescent="0.7">
      <c r="B113">
        <f t="shared" si="41"/>
        <v>7</v>
      </c>
      <c r="C113">
        <f t="shared" si="35"/>
        <v>12</v>
      </c>
      <c r="D113">
        <f t="shared" si="36"/>
        <v>3</v>
      </c>
      <c r="F113">
        <f t="shared" si="37"/>
        <v>5</v>
      </c>
      <c r="G113">
        <f t="shared" si="38"/>
        <v>6</v>
      </c>
      <c r="H113">
        <f t="shared" si="39"/>
        <v>15</v>
      </c>
      <c r="I113">
        <f t="shared" si="40"/>
        <v>3</v>
      </c>
      <c r="J113">
        <f>COUNTIF(F102:F113,F113)-1</f>
        <v>0</v>
      </c>
    </row>
    <row r="114" spans="2:10" x14ac:dyDescent="0.7">
      <c r="B114">
        <f t="shared" si="41"/>
        <v>7</v>
      </c>
      <c r="C114">
        <f t="shared" si="35"/>
        <v>13</v>
      </c>
      <c r="D114">
        <f t="shared" si="36"/>
        <v>3</v>
      </c>
      <c r="F114">
        <f t="shared" si="37"/>
        <v>5</v>
      </c>
      <c r="G114">
        <f t="shared" si="38"/>
        <v>6</v>
      </c>
      <c r="H114">
        <f t="shared" si="39"/>
        <v>15</v>
      </c>
      <c r="I114">
        <f t="shared" si="40"/>
        <v>3</v>
      </c>
      <c r="J114">
        <f>COUNTIF(F102:F114,F114)-1</f>
        <v>1</v>
      </c>
    </row>
    <row r="115" spans="2:10" x14ac:dyDescent="0.7">
      <c r="B115">
        <f t="shared" si="41"/>
        <v>7</v>
      </c>
      <c r="C115">
        <f t="shared" si="35"/>
        <v>14</v>
      </c>
      <c r="D115">
        <f t="shared" si="36"/>
        <v>3</v>
      </c>
      <c r="F115">
        <f t="shared" si="37"/>
        <v>5</v>
      </c>
      <c r="G115">
        <f t="shared" si="38"/>
        <v>6</v>
      </c>
      <c r="H115">
        <f t="shared" si="39"/>
        <v>15</v>
      </c>
      <c r="I115">
        <f t="shared" si="40"/>
        <v>3</v>
      </c>
      <c r="J115">
        <f>COUNTIF(F102:F115,F115)-1</f>
        <v>2</v>
      </c>
    </row>
    <row r="116" spans="2:10" x14ac:dyDescent="0.7">
      <c r="B116">
        <f t="shared" si="41"/>
        <v>7</v>
      </c>
      <c r="C116">
        <f t="shared" si="35"/>
        <v>15</v>
      </c>
      <c r="D116">
        <f t="shared" si="36"/>
        <v>3</v>
      </c>
      <c r="F116">
        <f t="shared" si="37"/>
        <v>6</v>
      </c>
      <c r="G116">
        <f t="shared" si="38"/>
        <v>7</v>
      </c>
      <c r="H116">
        <f t="shared" si="39"/>
        <v>18</v>
      </c>
      <c r="I116">
        <f t="shared" si="40"/>
        <v>3</v>
      </c>
      <c r="J116">
        <f>COUNTIF(F102:F116,F116)-1</f>
        <v>0</v>
      </c>
    </row>
    <row r="117" spans="2:10" x14ac:dyDescent="0.7">
      <c r="B117">
        <f t="shared" si="41"/>
        <v>7</v>
      </c>
      <c r="C117">
        <f t="shared" si="35"/>
        <v>16</v>
      </c>
      <c r="D117">
        <f t="shared" si="36"/>
        <v>3</v>
      </c>
      <c r="F117">
        <f t="shared" si="37"/>
        <v>6</v>
      </c>
      <c r="G117">
        <f t="shared" si="38"/>
        <v>7</v>
      </c>
      <c r="H117">
        <f t="shared" si="39"/>
        <v>18</v>
      </c>
      <c r="I117">
        <f t="shared" si="40"/>
        <v>3</v>
      </c>
      <c r="J117">
        <f>COUNTIF(F102:F117,F117)-1</f>
        <v>1</v>
      </c>
    </row>
    <row r="118" spans="2:10" x14ac:dyDescent="0.7">
      <c r="B118">
        <f t="shared" si="41"/>
        <v>7</v>
      </c>
      <c r="C118">
        <f t="shared" si="35"/>
        <v>17</v>
      </c>
      <c r="D118">
        <f t="shared" si="36"/>
        <v>3</v>
      </c>
      <c r="F118">
        <f t="shared" si="37"/>
        <v>6</v>
      </c>
      <c r="G118">
        <f t="shared" si="38"/>
        <v>7</v>
      </c>
      <c r="H118">
        <f t="shared" si="39"/>
        <v>18</v>
      </c>
      <c r="I118">
        <f t="shared" si="40"/>
        <v>3</v>
      </c>
      <c r="J118">
        <f>COUNTIF(F102:F118,F118)-1</f>
        <v>2</v>
      </c>
    </row>
    <row r="119" spans="2:10" x14ac:dyDescent="0.7">
      <c r="B119">
        <f t="shared" si="41"/>
        <v>7</v>
      </c>
      <c r="C119">
        <f t="shared" si="35"/>
        <v>18</v>
      </c>
      <c r="D119">
        <f t="shared" si="36"/>
        <v>3</v>
      </c>
      <c r="F119">
        <f t="shared" si="37"/>
        <v>6</v>
      </c>
      <c r="G119">
        <f t="shared" si="38"/>
        <v>7</v>
      </c>
      <c r="H119">
        <f t="shared" si="39"/>
        <v>18</v>
      </c>
      <c r="I119">
        <f t="shared" si="40"/>
        <v>3</v>
      </c>
      <c r="J119">
        <f>COUNTIF(F102:F119,F119)-1</f>
        <v>3</v>
      </c>
    </row>
    <row r="120" spans="2:10" x14ac:dyDescent="0.7">
      <c r="B120">
        <f>B119+1</f>
        <v>8</v>
      </c>
      <c r="C120">
        <v>1</v>
      </c>
      <c r="D120">
        <f>18/(B120-1)</f>
        <v>2.5714285714285716</v>
      </c>
      <c r="F120">
        <f>MIN(B120-1,MAX(1,FLOOR(C120/D120,1)+1))</f>
        <v>1</v>
      </c>
      <c r="G120">
        <f>MIN(18,F120+1)</f>
        <v>2</v>
      </c>
      <c r="H120">
        <f>F120*D120</f>
        <v>2.5714285714285716</v>
      </c>
      <c r="I120">
        <f>D120</f>
        <v>2.5714285714285716</v>
      </c>
      <c r="J120">
        <f>COUNTIF(F120:F120,F120)-1</f>
        <v>0</v>
      </c>
    </row>
    <row r="121" spans="2:10" x14ac:dyDescent="0.7">
      <c r="B121">
        <f>B120</f>
        <v>8</v>
      </c>
      <c r="C121">
        <f t="shared" ref="C121:C137" si="42">C120+1</f>
        <v>2</v>
      </c>
      <c r="D121">
        <f t="shared" ref="D121:D137" si="43">18/(B121-1)</f>
        <v>2.5714285714285716</v>
      </c>
      <c r="F121">
        <f t="shared" ref="F121:F137" si="44">MIN(B121-1,MAX(1,FLOOR(C121/D121,1)+1))</f>
        <v>1</v>
      </c>
      <c r="G121">
        <f t="shared" ref="G121:G137" si="45">MIN(18,F121+1)</f>
        <v>2</v>
      </c>
      <c r="H121">
        <f t="shared" ref="H121:H137" si="46">F121*D121</f>
        <v>2.5714285714285716</v>
      </c>
      <c r="I121">
        <f t="shared" ref="I121:I137" si="47">D121</f>
        <v>2.5714285714285716</v>
      </c>
      <c r="J121">
        <f>COUNTIF(F120:F121,F121)-1</f>
        <v>1</v>
      </c>
    </row>
    <row r="122" spans="2:10" x14ac:dyDescent="0.7">
      <c r="B122">
        <f t="shared" ref="B122:B137" si="48">B121</f>
        <v>8</v>
      </c>
      <c r="C122">
        <f t="shared" si="42"/>
        <v>3</v>
      </c>
      <c r="D122">
        <f t="shared" si="43"/>
        <v>2.5714285714285716</v>
      </c>
      <c r="F122">
        <f t="shared" si="44"/>
        <v>2</v>
      </c>
      <c r="G122">
        <f t="shared" si="45"/>
        <v>3</v>
      </c>
      <c r="H122">
        <f t="shared" si="46"/>
        <v>5.1428571428571432</v>
      </c>
      <c r="I122">
        <f t="shared" si="47"/>
        <v>2.5714285714285716</v>
      </c>
      <c r="J122">
        <f>COUNTIF(F120:F122,F122)-1</f>
        <v>0</v>
      </c>
    </row>
    <row r="123" spans="2:10" x14ac:dyDescent="0.7">
      <c r="B123">
        <f t="shared" si="48"/>
        <v>8</v>
      </c>
      <c r="C123">
        <f t="shared" si="42"/>
        <v>4</v>
      </c>
      <c r="D123">
        <f t="shared" si="43"/>
        <v>2.5714285714285716</v>
      </c>
      <c r="F123">
        <f t="shared" si="44"/>
        <v>2</v>
      </c>
      <c r="G123">
        <f t="shared" si="45"/>
        <v>3</v>
      </c>
      <c r="H123">
        <f t="shared" si="46"/>
        <v>5.1428571428571432</v>
      </c>
      <c r="I123">
        <f t="shared" si="47"/>
        <v>2.5714285714285716</v>
      </c>
      <c r="J123">
        <f>COUNTIF(F120:F123,F123)-1</f>
        <v>1</v>
      </c>
    </row>
    <row r="124" spans="2:10" x14ac:dyDescent="0.7">
      <c r="B124">
        <f t="shared" si="48"/>
        <v>8</v>
      </c>
      <c r="C124">
        <f t="shared" si="42"/>
        <v>5</v>
      </c>
      <c r="D124">
        <f t="shared" si="43"/>
        <v>2.5714285714285716</v>
      </c>
      <c r="F124">
        <f t="shared" si="44"/>
        <v>2</v>
      </c>
      <c r="G124">
        <f t="shared" si="45"/>
        <v>3</v>
      </c>
      <c r="H124">
        <f t="shared" si="46"/>
        <v>5.1428571428571432</v>
      </c>
      <c r="I124">
        <f t="shared" si="47"/>
        <v>2.5714285714285716</v>
      </c>
      <c r="J124">
        <f>COUNTIF(F120:F124,F124)-1</f>
        <v>2</v>
      </c>
    </row>
    <row r="125" spans="2:10" x14ac:dyDescent="0.7">
      <c r="B125">
        <f t="shared" si="48"/>
        <v>8</v>
      </c>
      <c r="C125">
        <f t="shared" si="42"/>
        <v>6</v>
      </c>
      <c r="D125">
        <f t="shared" si="43"/>
        <v>2.5714285714285716</v>
      </c>
      <c r="F125">
        <f t="shared" si="44"/>
        <v>3</v>
      </c>
      <c r="G125">
        <f t="shared" si="45"/>
        <v>4</v>
      </c>
      <c r="H125">
        <f t="shared" si="46"/>
        <v>7.7142857142857153</v>
      </c>
      <c r="I125">
        <f t="shared" si="47"/>
        <v>2.5714285714285716</v>
      </c>
      <c r="J125">
        <f>COUNTIF(F120:F125,F125)-1</f>
        <v>0</v>
      </c>
    </row>
    <row r="126" spans="2:10" x14ac:dyDescent="0.7">
      <c r="B126">
        <f t="shared" si="48"/>
        <v>8</v>
      </c>
      <c r="C126">
        <f t="shared" si="42"/>
        <v>7</v>
      </c>
      <c r="D126">
        <f t="shared" si="43"/>
        <v>2.5714285714285716</v>
      </c>
      <c r="F126">
        <f t="shared" si="44"/>
        <v>3</v>
      </c>
      <c r="G126">
        <f t="shared" si="45"/>
        <v>4</v>
      </c>
      <c r="H126">
        <f t="shared" si="46"/>
        <v>7.7142857142857153</v>
      </c>
      <c r="I126">
        <f t="shared" si="47"/>
        <v>2.5714285714285716</v>
      </c>
      <c r="J126">
        <f>COUNTIF(F120:F126,F126)-1</f>
        <v>1</v>
      </c>
    </row>
    <row r="127" spans="2:10" x14ac:dyDescent="0.7">
      <c r="B127">
        <f t="shared" si="48"/>
        <v>8</v>
      </c>
      <c r="C127">
        <f t="shared" si="42"/>
        <v>8</v>
      </c>
      <c r="D127">
        <f t="shared" si="43"/>
        <v>2.5714285714285716</v>
      </c>
      <c r="F127">
        <f t="shared" si="44"/>
        <v>4</v>
      </c>
      <c r="G127">
        <f t="shared" si="45"/>
        <v>5</v>
      </c>
      <c r="H127">
        <f t="shared" si="46"/>
        <v>10.285714285714286</v>
      </c>
      <c r="I127">
        <f t="shared" si="47"/>
        <v>2.5714285714285716</v>
      </c>
      <c r="J127">
        <f>COUNTIF(F120:F127,F127)-1</f>
        <v>0</v>
      </c>
    </row>
    <row r="128" spans="2:10" x14ac:dyDescent="0.7">
      <c r="B128">
        <f t="shared" si="48"/>
        <v>8</v>
      </c>
      <c r="C128">
        <f t="shared" si="42"/>
        <v>9</v>
      </c>
      <c r="D128">
        <f t="shared" si="43"/>
        <v>2.5714285714285716</v>
      </c>
      <c r="F128">
        <f t="shared" si="44"/>
        <v>4</v>
      </c>
      <c r="G128">
        <f t="shared" si="45"/>
        <v>5</v>
      </c>
      <c r="H128">
        <f t="shared" si="46"/>
        <v>10.285714285714286</v>
      </c>
      <c r="I128">
        <f t="shared" si="47"/>
        <v>2.5714285714285716</v>
      </c>
      <c r="J128">
        <f>COUNTIF(F120:F128,F128)-1</f>
        <v>1</v>
      </c>
    </row>
    <row r="129" spans="2:10" x14ac:dyDescent="0.7">
      <c r="B129">
        <f t="shared" si="48"/>
        <v>8</v>
      </c>
      <c r="C129">
        <f t="shared" si="42"/>
        <v>10</v>
      </c>
      <c r="D129">
        <f t="shared" si="43"/>
        <v>2.5714285714285716</v>
      </c>
      <c r="F129">
        <f t="shared" si="44"/>
        <v>4</v>
      </c>
      <c r="G129">
        <f t="shared" si="45"/>
        <v>5</v>
      </c>
      <c r="H129">
        <f t="shared" si="46"/>
        <v>10.285714285714286</v>
      </c>
      <c r="I129">
        <f t="shared" si="47"/>
        <v>2.5714285714285716</v>
      </c>
      <c r="J129">
        <f>COUNTIF(F120:F129,F129)-1</f>
        <v>2</v>
      </c>
    </row>
    <row r="130" spans="2:10" x14ac:dyDescent="0.7">
      <c r="B130">
        <f t="shared" si="48"/>
        <v>8</v>
      </c>
      <c r="C130">
        <f t="shared" si="42"/>
        <v>11</v>
      </c>
      <c r="D130">
        <f t="shared" si="43"/>
        <v>2.5714285714285716</v>
      </c>
      <c r="F130">
        <f t="shared" si="44"/>
        <v>5</v>
      </c>
      <c r="G130">
        <f t="shared" si="45"/>
        <v>6</v>
      </c>
      <c r="H130">
        <f t="shared" si="46"/>
        <v>12.857142857142858</v>
      </c>
      <c r="I130">
        <f t="shared" si="47"/>
        <v>2.5714285714285716</v>
      </c>
      <c r="J130">
        <f>COUNTIF(F120:F130,F130)-1</f>
        <v>0</v>
      </c>
    </row>
    <row r="131" spans="2:10" x14ac:dyDescent="0.7">
      <c r="B131">
        <f t="shared" si="48"/>
        <v>8</v>
      </c>
      <c r="C131">
        <f t="shared" si="42"/>
        <v>12</v>
      </c>
      <c r="D131">
        <f t="shared" si="43"/>
        <v>2.5714285714285716</v>
      </c>
      <c r="F131">
        <f t="shared" si="44"/>
        <v>5</v>
      </c>
      <c r="G131">
        <f t="shared" si="45"/>
        <v>6</v>
      </c>
      <c r="H131">
        <f t="shared" si="46"/>
        <v>12.857142857142858</v>
      </c>
      <c r="I131">
        <f t="shared" si="47"/>
        <v>2.5714285714285716</v>
      </c>
      <c r="J131">
        <f>COUNTIF(F120:F131,F131)-1</f>
        <v>1</v>
      </c>
    </row>
    <row r="132" spans="2:10" x14ac:dyDescent="0.7">
      <c r="B132">
        <f t="shared" si="48"/>
        <v>8</v>
      </c>
      <c r="C132">
        <f t="shared" si="42"/>
        <v>13</v>
      </c>
      <c r="D132">
        <f t="shared" si="43"/>
        <v>2.5714285714285716</v>
      </c>
      <c r="F132">
        <f t="shared" si="44"/>
        <v>6</v>
      </c>
      <c r="G132">
        <f t="shared" si="45"/>
        <v>7</v>
      </c>
      <c r="H132">
        <f t="shared" si="46"/>
        <v>15.428571428571431</v>
      </c>
      <c r="I132">
        <f t="shared" si="47"/>
        <v>2.5714285714285716</v>
      </c>
      <c r="J132">
        <f>COUNTIF(F120:F132,F132)-1</f>
        <v>0</v>
      </c>
    </row>
    <row r="133" spans="2:10" x14ac:dyDescent="0.7">
      <c r="B133">
        <f t="shared" si="48"/>
        <v>8</v>
      </c>
      <c r="C133">
        <f t="shared" si="42"/>
        <v>14</v>
      </c>
      <c r="D133">
        <f t="shared" si="43"/>
        <v>2.5714285714285716</v>
      </c>
      <c r="F133">
        <f t="shared" si="44"/>
        <v>6</v>
      </c>
      <c r="G133">
        <f t="shared" si="45"/>
        <v>7</v>
      </c>
      <c r="H133">
        <f t="shared" si="46"/>
        <v>15.428571428571431</v>
      </c>
      <c r="I133">
        <f t="shared" si="47"/>
        <v>2.5714285714285716</v>
      </c>
      <c r="J133">
        <f>COUNTIF(F120:F133,F133)-1</f>
        <v>1</v>
      </c>
    </row>
    <row r="134" spans="2:10" x14ac:dyDescent="0.7">
      <c r="B134">
        <f t="shared" si="48"/>
        <v>8</v>
      </c>
      <c r="C134">
        <f t="shared" si="42"/>
        <v>15</v>
      </c>
      <c r="D134">
        <f t="shared" si="43"/>
        <v>2.5714285714285716</v>
      </c>
      <c r="F134">
        <f t="shared" si="44"/>
        <v>6</v>
      </c>
      <c r="G134">
        <f t="shared" si="45"/>
        <v>7</v>
      </c>
      <c r="H134">
        <f t="shared" si="46"/>
        <v>15.428571428571431</v>
      </c>
      <c r="I134">
        <f t="shared" si="47"/>
        <v>2.5714285714285716</v>
      </c>
      <c r="J134">
        <f>COUNTIF(F120:F134,F134)-1</f>
        <v>2</v>
      </c>
    </row>
    <row r="135" spans="2:10" x14ac:dyDescent="0.7">
      <c r="B135">
        <f t="shared" si="48"/>
        <v>8</v>
      </c>
      <c r="C135">
        <f t="shared" si="42"/>
        <v>16</v>
      </c>
      <c r="D135">
        <f t="shared" si="43"/>
        <v>2.5714285714285716</v>
      </c>
      <c r="F135">
        <f t="shared" si="44"/>
        <v>7</v>
      </c>
      <c r="G135">
        <f t="shared" si="45"/>
        <v>8</v>
      </c>
      <c r="H135">
        <f t="shared" si="46"/>
        <v>18</v>
      </c>
      <c r="I135">
        <f t="shared" si="47"/>
        <v>2.5714285714285716</v>
      </c>
      <c r="J135">
        <f>COUNTIF(F120:F135,F135)-1</f>
        <v>0</v>
      </c>
    </row>
    <row r="136" spans="2:10" x14ac:dyDescent="0.7">
      <c r="B136">
        <f t="shared" si="48"/>
        <v>8</v>
      </c>
      <c r="C136">
        <f t="shared" si="42"/>
        <v>17</v>
      </c>
      <c r="D136">
        <f t="shared" si="43"/>
        <v>2.5714285714285716</v>
      </c>
      <c r="F136">
        <f t="shared" si="44"/>
        <v>7</v>
      </c>
      <c r="G136">
        <f t="shared" si="45"/>
        <v>8</v>
      </c>
      <c r="H136">
        <f t="shared" si="46"/>
        <v>18</v>
      </c>
      <c r="I136">
        <f t="shared" si="47"/>
        <v>2.5714285714285716</v>
      </c>
      <c r="J136">
        <f>COUNTIF(F120:F136,F136)-1</f>
        <v>1</v>
      </c>
    </row>
    <row r="137" spans="2:10" x14ac:dyDescent="0.7">
      <c r="B137">
        <f t="shared" si="48"/>
        <v>8</v>
      </c>
      <c r="C137">
        <f t="shared" si="42"/>
        <v>18</v>
      </c>
      <c r="D137">
        <f t="shared" si="43"/>
        <v>2.5714285714285716</v>
      </c>
      <c r="F137">
        <f t="shared" si="44"/>
        <v>7</v>
      </c>
      <c r="G137">
        <f t="shared" si="45"/>
        <v>8</v>
      </c>
      <c r="H137">
        <f t="shared" si="46"/>
        <v>18</v>
      </c>
      <c r="I137">
        <f t="shared" si="47"/>
        <v>2.5714285714285716</v>
      </c>
      <c r="J137">
        <f>COUNTIF(F120:F137,F137)-1</f>
        <v>2</v>
      </c>
    </row>
    <row r="138" spans="2:10" x14ac:dyDescent="0.7">
      <c r="B138">
        <f>B137+1</f>
        <v>9</v>
      </c>
      <c r="C138">
        <v>1</v>
      </c>
      <c r="D138">
        <f>18/(B138-1)</f>
        <v>2.25</v>
      </c>
      <c r="F138">
        <f>MIN(B138-1,MAX(1,FLOOR(C138/D138,1)+1))</f>
        <v>1</v>
      </c>
      <c r="G138">
        <f>MIN(18,F138+1)</f>
        <v>2</v>
      </c>
      <c r="H138">
        <f>F138*D138</f>
        <v>2.25</v>
      </c>
      <c r="I138">
        <f>D138</f>
        <v>2.25</v>
      </c>
      <c r="J138">
        <f>COUNTIF(F138:F138,F138)-1</f>
        <v>0</v>
      </c>
    </row>
    <row r="139" spans="2:10" x14ac:dyDescent="0.7">
      <c r="B139">
        <f>B138</f>
        <v>9</v>
      </c>
      <c r="C139">
        <f t="shared" ref="C139:C155" si="49">C138+1</f>
        <v>2</v>
      </c>
      <c r="D139">
        <f t="shared" ref="D139:D155" si="50">18/(B139-1)</f>
        <v>2.25</v>
      </c>
      <c r="F139">
        <f t="shared" ref="F139:F155" si="51">MIN(B139-1,MAX(1,FLOOR(C139/D139,1)+1))</f>
        <v>1</v>
      </c>
      <c r="G139">
        <f t="shared" ref="G139:G155" si="52">MIN(18,F139+1)</f>
        <v>2</v>
      </c>
      <c r="H139">
        <f t="shared" ref="H139:H155" si="53">F139*D139</f>
        <v>2.25</v>
      </c>
      <c r="I139">
        <f t="shared" ref="I139:I155" si="54">D139</f>
        <v>2.25</v>
      </c>
      <c r="J139">
        <f>COUNTIF(F138:F139,F139)-1</f>
        <v>1</v>
      </c>
    </row>
    <row r="140" spans="2:10" x14ac:dyDescent="0.7">
      <c r="B140">
        <f t="shared" ref="B140:B155" si="55">B139</f>
        <v>9</v>
      </c>
      <c r="C140">
        <f t="shared" si="49"/>
        <v>3</v>
      </c>
      <c r="D140">
        <f t="shared" si="50"/>
        <v>2.25</v>
      </c>
      <c r="F140">
        <f t="shared" si="51"/>
        <v>2</v>
      </c>
      <c r="G140">
        <f t="shared" si="52"/>
        <v>3</v>
      </c>
      <c r="H140">
        <f t="shared" si="53"/>
        <v>4.5</v>
      </c>
      <c r="I140">
        <f t="shared" si="54"/>
        <v>2.25</v>
      </c>
      <c r="J140">
        <f>COUNTIF(F138:F140,F140)-1</f>
        <v>0</v>
      </c>
    </row>
    <row r="141" spans="2:10" x14ac:dyDescent="0.7">
      <c r="B141">
        <f t="shared" si="55"/>
        <v>9</v>
      </c>
      <c r="C141">
        <f t="shared" si="49"/>
        <v>4</v>
      </c>
      <c r="D141">
        <f t="shared" si="50"/>
        <v>2.25</v>
      </c>
      <c r="F141">
        <f t="shared" si="51"/>
        <v>2</v>
      </c>
      <c r="G141">
        <f t="shared" si="52"/>
        <v>3</v>
      </c>
      <c r="H141">
        <f t="shared" si="53"/>
        <v>4.5</v>
      </c>
      <c r="I141">
        <f t="shared" si="54"/>
        <v>2.25</v>
      </c>
      <c r="J141">
        <f>COUNTIF(F138:F141,F141)-1</f>
        <v>1</v>
      </c>
    </row>
    <row r="142" spans="2:10" x14ac:dyDescent="0.7">
      <c r="B142">
        <f t="shared" si="55"/>
        <v>9</v>
      </c>
      <c r="C142">
        <f t="shared" si="49"/>
        <v>5</v>
      </c>
      <c r="D142">
        <f t="shared" si="50"/>
        <v>2.25</v>
      </c>
      <c r="F142">
        <f t="shared" si="51"/>
        <v>3</v>
      </c>
      <c r="G142">
        <f t="shared" si="52"/>
        <v>4</v>
      </c>
      <c r="H142">
        <f t="shared" si="53"/>
        <v>6.75</v>
      </c>
      <c r="I142">
        <f t="shared" si="54"/>
        <v>2.25</v>
      </c>
      <c r="J142">
        <f>COUNTIF(F138:F142,F142)-1</f>
        <v>0</v>
      </c>
    </row>
    <row r="143" spans="2:10" x14ac:dyDescent="0.7">
      <c r="B143">
        <f t="shared" si="55"/>
        <v>9</v>
      </c>
      <c r="C143">
        <f t="shared" si="49"/>
        <v>6</v>
      </c>
      <c r="D143">
        <f t="shared" si="50"/>
        <v>2.25</v>
      </c>
      <c r="F143">
        <f t="shared" si="51"/>
        <v>3</v>
      </c>
      <c r="G143">
        <f t="shared" si="52"/>
        <v>4</v>
      </c>
      <c r="H143">
        <f t="shared" si="53"/>
        <v>6.75</v>
      </c>
      <c r="I143">
        <f t="shared" si="54"/>
        <v>2.25</v>
      </c>
      <c r="J143">
        <f>COUNTIF(F138:F143,F143)-1</f>
        <v>1</v>
      </c>
    </row>
    <row r="144" spans="2:10" x14ac:dyDescent="0.7">
      <c r="B144">
        <f t="shared" si="55"/>
        <v>9</v>
      </c>
      <c r="C144">
        <f t="shared" si="49"/>
        <v>7</v>
      </c>
      <c r="D144">
        <f t="shared" si="50"/>
        <v>2.25</v>
      </c>
      <c r="F144">
        <f t="shared" si="51"/>
        <v>4</v>
      </c>
      <c r="G144">
        <f t="shared" si="52"/>
        <v>5</v>
      </c>
      <c r="H144">
        <f t="shared" si="53"/>
        <v>9</v>
      </c>
      <c r="I144">
        <f t="shared" si="54"/>
        <v>2.25</v>
      </c>
      <c r="J144">
        <f>COUNTIF(F138:F144,F144)-1</f>
        <v>0</v>
      </c>
    </row>
    <row r="145" spans="2:10" x14ac:dyDescent="0.7">
      <c r="B145">
        <f t="shared" si="55"/>
        <v>9</v>
      </c>
      <c r="C145">
        <f t="shared" si="49"/>
        <v>8</v>
      </c>
      <c r="D145">
        <f t="shared" si="50"/>
        <v>2.25</v>
      </c>
      <c r="F145">
        <f t="shared" si="51"/>
        <v>4</v>
      </c>
      <c r="G145">
        <f t="shared" si="52"/>
        <v>5</v>
      </c>
      <c r="H145">
        <f t="shared" si="53"/>
        <v>9</v>
      </c>
      <c r="I145">
        <f t="shared" si="54"/>
        <v>2.25</v>
      </c>
      <c r="J145">
        <f>COUNTIF(F138:F145,F145)-1</f>
        <v>1</v>
      </c>
    </row>
    <row r="146" spans="2:10" x14ac:dyDescent="0.7">
      <c r="B146">
        <f t="shared" si="55"/>
        <v>9</v>
      </c>
      <c r="C146">
        <f t="shared" si="49"/>
        <v>9</v>
      </c>
      <c r="D146">
        <f t="shared" si="50"/>
        <v>2.25</v>
      </c>
      <c r="F146">
        <f t="shared" si="51"/>
        <v>5</v>
      </c>
      <c r="G146">
        <f t="shared" si="52"/>
        <v>6</v>
      </c>
      <c r="H146">
        <f t="shared" si="53"/>
        <v>11.25</v>
      </c>
      <c r="I146">
        <f t="shared" si="54"/>
        <v>2.25</v>
      </c>
      <c r="J146">
        <f>COUNTIF(F138:F146,F146)-1</f>
        <v>0</v>
      </c>
    </row>
    <row r="147" spans="2:10" x14ac:dyDescent="0.7">
      <c r="B147">
        <f t="shared" si="55"/>
        <v>9</v>
      </c>
      <c r="C147">
        <f t="shared" si="49"/>
        <v>10</v>
      </c>
      <c r="D147">
        <f t="shared" si="50"/>
        <v>2.25</v>
      </c>
      <c r="F147">
        <f t="shared" si="51"/>
        <v>5</v>
      </c>
      <c r="G147">
        <f t="shared" si="52"/>
        <v>6</v>
      </c>
      <c r="H147">
        <f t="shared" si="53"/>
        <v>11.25</v>
      </c>
      <c r="I147">
        <f t="shared" si="54"/>
        <v>2.25</v>
      </c>
      <c r="J147">
        <f>COUNTIF(F138:F147,F147)-1</f>
        <v>1</v>
      </c>
    </row>
    <row r="148" spans="2:10" x14ac:dyDescent="0.7">
      <c r="B148">
        <f t="shared" si="55"/>
        <v>9</v>
      </c>
      <c r="C148">
        <f t="shared" si="49"/>
        <v>11</v>
      </c>
      <c r="D148">
        <f t="shared" si="50"/>
        <v>2.25</v>
      </c>
      <c r="F148">
        <f t="shared" si="51"/>
        <v>5</v>
      </c>
      <c r="G148">
        <f t="shared" si="52"/>
        <v>6</v>
      </c>
      <c r="H148">
        <f t="shared" si="53"/>
        <v>11.25</v>
      </c>
      <c r="I148">
        <f t="shared" si="54"/>
        <v>2.25</v>
      </c>
      <c r="J148">
        <f>COUNTIF(F138:F148,F148)-1</f>
        <v>2</v>
      </c>
    </row>
    <row r="149" spans="2:10" x14ac:dyDescent="0.7">
      <c r="B149">
        <f t="shared" si="55"/>
        <v>9</v>
      </c>
      <c r="C149">
        <f t="shared" si="49"/>
        <v>12</v>
      </c>
      <c r="D149">
        <f t="shared" si="50"/>
        <v>2.25</v>
      </c>
      <c r="F149">
        <f t="shared" si="51"/>
        <v>6</v>
      </c>
      <c r="G149">
        <f t="shared" si="52"/>
        <v>7</v>
      </c>
      <c r="H149">
        <f t="shared" si="53"/>
        <v>13.5</v>
      </c>
      <c r="I149">
        <f t="shared" si="54"/>
        <v>2.25</v>
      </c>
      <c r="J149">
        <f>COUNTIF(F138:F149,F149)-1</f>
        <v>0</v>
      </c>
    </row>
    <row r="150" spans="2:10" x14ac:dyDescent="0.7">
      <c r="B150">
        <f t="shared" si="55"/>
        <v>9</v>
      </c>
      <c r="C150">
        <f t="shared" si="49"/>
        <v>13</v>
      </c>
      <c r="D150">
        <f t="shared" si="50"/>
        <v>2.25</v>
      </c>
      <c r="F150">
        <f t="shared" si="51"/>
        <v>6</v>
      </c>
      <c r="G150">
        <f t="shared" si="52"/>
        <v>7</v>
      </c>
      <c r="H150">
        <f t="shared" si="53"/>
        <v>13.5</v>
      </c>
      <c r="I150">
        <f t="shared" si="54"/>
        <v>2.25</v>
      </c>
      <c r="J150">
        <f>COUNTIF(F138:F150,F150)-1</f>
        <v>1</v>
      </c>
    </row>
    <row r="151" spans="2:10" x14ac:dyDescent="0.7">
      <c r="B151">
        <f t="shared" si="55"/>
        <v>9</v>
      </c>
      <c r="C151">
        <f t="shared" si="49"/>
        <v>14</v>
      </c>
      <c r="D151">
        <f t="shared" si="50"/>
        <v>2.25</v>
      </c>
      <c r="F151">
        <f t="shared" si="51"/>
        <v>7</v>
      </c>
      <c r="G151">
        <f t="shared" si="52"/>
        <v>8</v>
      </c>
      <c r="H151">
        <f t="shared" si="53"/>
        <v>15.75</v>
      </c>
      <c r="I151">
        <f t="shared" si="54"/>
        <v>2.25</v>
      </c>
      <c r="J151">
        <f>COUNTIF(F138:F151,F151)-1</f>
        <v>0</v>
      </c>
    </row>
    <row r="152" spans="2:10" x14ac:dyDescent="0.7">
      <c r="B152">
        <f t="shared" si="55"/>
        <v>9</v>
      </c>
      <c r="C152">
        <f t="shared" si="49"/>
        <v>15</v>
      </c>
      <c r="D152">
        <f t="shared" si="50"/>
        <v>2.25</v>
      </c>
      <c r="F152">
        <f t="shared" si="51"/>
        <v>7</v>
      </c>
      <c r="G152">
        <f t="shared" si="52"/>
        <v>8</v>
      </c>
      <c r="H152">
        <f t="shared" si="53"/>
        <v>15.75</v>
      </c>
      <c r="I152">
        <f t="shared" si="54"/>
        <v>2.25</v>
      </c>
      <c r="J152">
        <f>COUNTIF(F138:F152,F152)-1</f>
        <v>1</v>
      </c>
    </row>
    <row r="153" spans="2:10" x14ac:dyDescent="0.7">
      <c r="B153">
        <f t="shared" si="55"/>
        <v>9</v>
      </c>
      <c r="C153">
        <f t="shared" si="49"/>
        <v>16</v>
      </c>
      <c r="D153">
        <f t="shared" si="50"/>
        <v>2.25</v>
      </c>
      <c r="F153">
        <f t="shared" si="51"/>
        <v>8</v>
      </c>
      <c r="G153">
        <f t="shared" si="52"/>
        <v>9</v>
      </c>
      <c r="H153">
        <f t="shared" si="53"/>
        <v>18</v>
      </c>
      <c r="I153">
        <f t="shared" si="54"/>
        <v>2.25</v>
      </c>
      <c r="J153">
        <f>COUNTIF(F138:F153,F153)-1</f>
        <v>0</v>
      </c>
    </row>
    <row r="154" spans="2:10" x14ac:dyDescent="0.7">
      <c r="B154">
        <f t="shared" si="55"/>
        <v>9</v>
      </c>
      <c r="C154">
        <f t="shared" si="49"/>
        <v>17</v>
      </c>
      <c r="D154">
        <f t="shared" si="50"/>
        <v>2.25</v>
      </c>
      <c r="F154">
        <f t="shared" si="51"/>
        <v>8</v>
      </c>
      <c r="G154">
        <f t="shared" si="52"/>
        <v>9</v>
      </c>
      <c r="H154">
        <f t="shared" si="53"/>
        <v>18</v>
      </c>
      <c r="I154">
        <f t="shared" si="54"/>
        <v>2.25</v>
      </c>
      <c r="J154">
        <f>COUNTIF(F138:F154,F154)-1</f>
        <v>1</v>
      </c>
    </row>
    <row r="155" spans="2:10" x14ac:dyDescent="0.7">
      <c r="B155">
        <f t="shared" si="55"/>
        <v>9</v>
      </c>
      <c r="C155">
        <f t="shared" si="49"/>
        <v>18</v>
      </c>
      <c r="D155">
        <f t="shared" si="50"/>
        <v>2.25</v>
      </c>
      <c r="F155">
        <f t="shared" si="51"/>
        <v>8</v>
      </c>
      <c r="G155">
        <f t="shared" si="52"/>
        <v>9</v>
      </c>
      <c r="H155">
        <f t="shared" si="53"/>
        <v>18</v>
      </c>
      <c r="I155">
        <f t="shared" si="54"/>
        <v>2.25</v>
      </c>
      <c r="J155">
        <f>COUNTIF(F138:F155,F155)-1</f>
        <v>2</v>
      </c>
    </row>
    <row r="156" spans="2:10" x14ac:dyDescent="0.7">
      <c r="B156">
        <f>B155+1</f>
        <v>10</v>
      </c>
      <c r="C156">
        <v>1</v>
      </c>
      <c r="D156">
        <f>18/(B156-1)</f>
        <v>2</v>
      </c>
      <c r="F156">
        <f>MIN(B156-1,MAX(1,FLOOR(C156/D156,1)+1))</f>
        <v>1</v>
      </c>
      <c r="G156">
        <f>MIN(18,F156+1)</f>
        <v>2</v>
      </c>
      <c r="H156">
        <f>F156*D156</f>
        <v>2</v>
      </c>
      <c r="I156">
        <f>D156</f>
        <v>2</v>
      </c>
      <c r="J156">
        <f>COUNTIF(F156:F156,F156)-1</f>
        <v>0</v>
      </c>
    </row>
    <row r="157" spans="2:10" x14ac:dyDescent="0.7">
      <c r="B157">
        <f>B156</f>
        <v>10</v>
      </c>
      <c r="C157">
        <f t="shared" ref="C157:C173" si="56">C156+1</f>
        <v>2</v>
      </c>
      <c r="D157">
        <f t="shared" ref="D157:D173" si="57">18/(B157-1)</f>
        <v>2</v>
      </c>
      <c r="F157">
        <f t="shared" ref="F157:F173" si="58">MIN(B157-1,MAX(1,FLOOR(C157/D157,1)+1))</f>
        <v>2</v>
      </c>
      <c r="G157">
        <f t="shared" ref="G157:G173" si="59">MIN(18,F157+1)</f>
        <v>3</v>
      </c>
      <c r="H157">
        <f t="shared" ref="H157:H173" si="60">F157*D157</f>
        <v>4</v>
      </c>
      <c r="I157">
        <f t="shared" ref="I157:I173" si="61">D157</f>
        <v>2</v>
      </c>
      <c r="J157">
        <f>COUNTIF(F156:F157,F157)-1</f>
        <v>0</v>
      </c>
    </row>
    <row r="158" spans="2:10" x14ac:dyDescent="0.7">
      <c r="B158">
        <f t="shared" ref="B158:B173" si="62">B157</f>
        <v>10</v>
      </c>
      <c r="C158">
        <f t="shared" si="56"/>
        <v>3</v>
      </c>
      <c r="D158">
        <f t="shared" si="57"/>
        <v>2</v>
      </c>
      <c r="F158">
        <f t="shared" si="58"/>
        <v>2</v>
      </c>
      <c r="G158">
        <f t="shared" si="59"/>
        <v>3</v>
      </c>
      <c r="H158">
        <f t="shared" si="60"/>
        <v>4</v>
      </c>
      <c r="I158">
        <f t="shared" si="61"/>
        <v>2</v>
      </c>
      <c r="J158">
        <f>COUNTIF(F156:F158,F158)-1</f>
        <v>1</v>
      </c>
    </row>
    <row r="159" spans="2:10" x14ac:dyDescent="0.7">
      <c r="B159">
        <f t="shared" si="62"/>
        <v>10</v>
      </c>
      <c r="C159">
        <f t="shared" si="56"/>
        <v>4</v>
      </c>
      <c r="D159">
        <f t="shared" si="57"/>
        <v>2</v>
      </c>
      <c r="F159">
        <f t="shared" si="58"/>
        <v>3</v>
      </c>
      <c r="G159">
        <f t="shared" si="59"/>
        <v>4</v>
      </c>
      <c r="H159">
        <f t="shared" si="60"/>
        <v>6</v>
      </c>
      <c r="I159">
        <f t="shared" si="61"/>
        <v>2</v>
      </c>
      <c r="J159">
        <f>COUNTIF(F156:F159,F159)-1</f>
        <v>0</v>
      </c>
    </row>
    <row r="160" spans="2:10" x14ac:dyDescent="0.7">
      <c r="B160">
        <f t="shared" si="62"/>
        <v>10</v>
      </c>
      <c r="C160">
        <f t="shared" si="56"/>
        <v>5</v>
      </c>
      <c r="D160">
        <f t="shared" si="57"/>
        <v>2</v>
      </c>
      <c r="F160">
        <f t="shared" si="58"/>
        <v>3</v>
      </c>
      <c r="G160">
        <f t="shared" si="59"/>
        <v>4</v>
      </c>
      <c r="H160">
        <f t="shared" si="60"/>
        <v>6</v>
      </c>
      <c r="I160">
        <f t="shared" si="61"/>
        <v>2</v>
      </c>
      <c r="J160">
        <f>COUNTIF(F156:F160,F160)-1</f>
        <v>1</v>
      </c>
    </row>
    <row r="161" spans="2:10" x14ac:dyDescent="0.7">
      <c r="B161">
        <f t="shared" si="62"/>
        <v>10</v>
      </c>
      <c r="C161">
        <f t="shared" si="56"/>
        <v>6</v>
      </c>
      <c r="D161">
        <f t="shared" si="57"/>
        <v>2</v>
      </c>
      <c r="F161">
        <f t="shared" si="58"/>
        <v>4</v>
      </c>
      <c r="G161">
        <f t="shared" si="59"/>
        <v>5</v>
      </c>
      <c r="H161">
        <f t="shared" si="60"/>
        <v>8</v>
      </c>
      <c r="I161">
        <f t="shared" si="61"/>
        <v>2</v>
      </c>
      <c r="J161">
        <f>COUNTIF(F156:F161,F161)-1</f>
        <v>0</v>
      </c>
    </row>
    <row r="162" spans="2:10" x14ac:dyDescent="0.7">
      <c r="B162">
        <f t="shared" si="62"/>
        <v>10</v>
      </c>
      <c r="C162">
        <f t="shared" si="56"/>
        <v>7</v>
      </c>
      <c r="D162">
        <f t="shared" si="57"/>
        <v>2</v>
      </c>
      <c r="F162">
        <f t="shared" si="58"/>
        <v>4</v>
      </c>
      <c r="G162">
        <f t="shared" si="59"/>
        <v>5</v>
      </c>
      <c r="H162">
        <f t="shared" si="60"/>
        <v>8</v>
      </c>
      <c r="I162">
        <f t="shared" si="61"/>
        <v>2</v>
      </c>
      <c r="J162">
        <f>COUNTIF(F156:F162,F162)-1</f>
        <v>1</v>
      </c>
    </row>
    <row r="163" spans="2:10" x14ac:dyDescent="0.7">
      <c r="B163">
        <f t="shared" si="62"/>
        <v>10</v>
      </c>
      <c r="C163">
        <f t="shared" si="56"/>
        <v>8</v>
      </c>
      <c r="D163">
        <f t="shared" si="57"/>
        <v>2</v>
      </c>
      <c r="F163">
        <f t="shared" si="58"/>
        <v>5</v>
      </c>
      <c r="G163">
        <f t="shared" si="59"/>
        <v>6</v>
      </c>
      <c r="H163">
        <f t="shared" si="60"/>
        <v>10</v>
      </c>
      <c r="I163">
        <f t="shared" si="61"/>
        <v>2</v>
      </c>
      <c r="J163">
        <f>COUNTIF(F156:F163,F163)-1</f>
        <v>0</v>
      </c>
    </row>
    <row r="164" spans="2:10" x14ac:dyDescent="0.7">
      <c r="B164">
        <f t="shared" si="62"/>
        <v>10</v>
      </c>
      <c r="C164">
        <f t="shared" si="56"/>
        <v>9</v>
      </c>
      <c r="D164">
        <f t="shared" si="57"/>
        <v>2</v>
      </c>
      <c r="F164">
        <f t="shared" si="58"/>
        <v>5</v>
      </c>
      <c r="G164">
        <f t="shared" si="59"/>
        <v>6</v>
      </c>
      <c r="H164">
        <f t="shared" si="60"/>
        <v>10</v>
      </c>
      <c r="I164">
        <f t="shared" si="61"/>
        <v>2</v>
      </c>
      <c r="J164">
        <f>COUNTIF(F156:F164,F164)-1</f>
        <v>1</v>
      </c>
    </row>
    <row r="165" spans="2:10" x14ac:dyDescent="0.7">
      <c r="B165">
        <f t="shared" si="62"/>
        <v>10</v>
      </c>
      <c r="C165">
        <f t="shared" si="56"/>
        <v>10</v>
      </c>
      <c r="D165">
        <f t="shared" si="57"/>
        <v>2</v>
      </c>
      <c r="F165">
        <f t="shared" si="58"/>
        <v>6</v>
      </c>
      <c r="G165">
        <f t="shared" si="59"/>
        <v>7</v>
      </c>
      <c r="H165">
        <f t="shared" si="60"/>
        <v>12</v>
      </c>
      <c r="I165">
        <f t="shared" si="61"/>
        <v>2</v>
      </c>
      <c r="J165">
        <f>COUNTIF(F156:F165,F165)-1</f>
        <v>0</v>
      </c>
    </row>
    <row r="166" spans="2:10" x14ac:dyDescent="0.7">
      <c r="B166">
        <f t="shared" si="62"/>
        <v>10</v>
      </c>
      <c r="C166">
        <f t="shared" si="56"/>
        <v>11</v>
      </c>
      <c r="D166">
        <f t="shared" si="57"/>
        <v>2</v>
      </c>
      <c r="F166">
        <f t="shared" si="58"/>
        <v>6</v>
      </c>
      <c r="G166">
        <f t="shared" si="59"/>
        <v>7</v>
      </c>
      <c r="H166">
        <f t="shared" si="60"/>
        <v>12</v>
      </c>
      <c r="I166">
        <f t="shared" si="61"/>
        <v>2</v>
      </c>
      <c r="J166">
        <f>COUNTIF(F156:F166,F166)-1</f>
        <v>1</v>
      </c>
    </row>
    <row r="167" spans="2:10" x14ac:dyDescent="0.7">
      <c r="B167">
        <f t="shared" si="62"/>
        <v>10</v>
      </c>
      <c r="C167">
        <f t="shared" si="56"/>
        <v>12</v>
      </c>
      <c r="D167">
        <f t="shared" si="57"/>
        <v>2</v>
      </c>
      <c r="F167">
        <f t="shared" si="58"/>
        <v>7</v>
      </c>
      <c r="G167">
        <f t="shared" si="59"/>
        <v>8</v>
      </c>
      <c r="H167">
        <f t="shared" si="60"/>
        <v>14</v>
      </c>
      <c r="I167">
        <f t="shared" si="61"/>
        <v>2</v>
      </c>
      <c r="J167">
        <f>COUNTIF(F156:F167,F167)-1</f>
        <v>0</v>
      </c>
    </row>
    <row r="168" spans="2:10" x14ac:dyDescent="0.7">
      <c r="B168">
        <f t="shared" si="62"/>
        <v>10</v>
      </c>
      <c r="C168">
        <f t="shared" si="56"/>
        <v>13</v>
      </c>
      <c r="D168">
        <f t="shared" si="57"/>
        <v>2</v>
      </c>
      <c r="F168">
        <f t="shared" si="58"/>
        <v>7</v>
      </c>
      <c r="G168">
        <f t="shared" si="59"/>
        <v>8</v>
      </c>
      <c r="H168">
        <f t="shared" si="60"/>
        <v>14</v>
      </c>
      <c r="I168">
        <f t="shared" si="61"/>
        <v>2</v>
      </c>
      <c r="J168">
        <f>COUNTIF(F156:F168,F168)-1</f>
        <v>1</v>
      </c>
    </row>
    <row r="169" spans="2:10" x14ac:dyDescent="0.7">
      <c r="B169">
        <f t="shared" si="62"/>
        <v>10</v>
      </c>
      <c r="C169">
        <f t="shared" si="56"/>
        <v>14</v>
      </c>
      <c r="D169">
        <f t="shared" si="57"/>
        <v>2</v>
      </c>
      <c r="F169">
        <f t="shared" si="58"/>
        <v>8</v>
      </c>
      <c r="G169">
        <f t="shared" si="59"/>
        <v>9</v>
      </c>
      <c r="H169">
        <f t="shared" si="60"/>
        <v>16</v>
      </c>
      <c r="I169">
        <f t="shared" si="61"/>
        <v>2</v>
      </c>
      <c r="J169">
        <f>COUNTIF(F156:F169,F169)-1</f>
        <v>0</v>
      </c>
    </row>
    <row r="170" spans="2:10" x14ac:dyDescent="0.7">
      <c r="B170">
        <f t="shared" si="62"/>
        <v>10</v>
      </c>
      <c r="C170">
        <f t="shared" si="56"/>
        <v>15</v>
      </c>
      <c r="D170">
        <f t="shared" si="57"/>
        <v>2</v>
      </c>
      <c r="F170">
        <f t="shared" si="58"/>
        <v>8</v>
      </c>
      <c r="G170">
        <f t="shared" si="59"/>
        <v>9</v>
      </c>
      <c r="H170">
        <f t="shared" si="60"/>
        <v>16</v>
      </c>
      <c r="I170">
        <f t="shared" si="61"/>
        <v>2</v>
      </c>
      <c r="J170">
        <f>COUNTIF(F156:F170,F170)-1</f>
        <v>1</v>
      </c>
    </row>
    <row r="171" spans="2:10" x14ac:dyDescent="0.7">
      <c r="B171">
        <f t="shared" si="62"/>
        <v>10</v>
      </c>
      <c r="C171">
        <f t="shared" si="56"/>
        <v>16</v>
      </c>
      <c r="D171">
        <f t="shared" si="57"/>
        <v>2</v>
      </c>
      <c r="F171">
        <f t="shared" si="58"/>
        <v>9</v>
      </c>
      <c r="G171">
        <f t="shared" si="59"/>
        <v>10</v>
      </c>
      <c r="H171">
        <f t="shared" si="60"/>
        <v>18</v>
      </c>
      <c r="I171">
        <f t="shared" si="61"/>
        <v>2</v>
      </c>
      <c r="J171">
        <f>COUNTIF(F156:F171,F171)-1</f>
        <v>0</v>
      </c>
    </row>
    <row r="172" spans="2:10" x14ac:dyDescent="0.7">
      <c r="B172">
        <f t="shared" si="62"/>
        <v>10</v>
      </c>
      <c r="C172">
        <f t="shared" si="56"/>
        <v>17</v>
      </c>
      <c r="D172">
        <f t="shared" si="57"/>
        <v>2</v>
      </c>
      <c r="F172">
        <f t="shared" si="58"/>
        <v>9</v>
      </c>
      <c r="G172">
        <f t="shared" si="59"/>
        <v>10</v>
      </c>
      <c r="H172">
        <f t="shared" si="60"/>
        <v>18</v>
      </c>
      <c r="I172">
        <f t="shared" si="61"/>
        <v>2</v>
      </c>
      <c r="J172">
        <f>COUNTIF(F156:F172,F172)-1</f>
        <v>1</v>
      </c>
    </row>
    <row r="173" spans="2:10" x14ac:dyDescent="0.7">
      <c r="B173">
        <f t="shared" si="62"/>
        <v>10</v>
      </c>
      <c r="C173">
        <f t="shared" si="56"/>
        <v>18</v>
      </c>
      <c r="D173">
        <f t="shared" si="57"/>
        <v>2</v>
      </c>
      <c r="F173">
        <f t="shared" si="58"/>
        <v>9</v>
      </c>
      <c r="G173">
        <f t="shared" si="59"/>
        <v>10</v>
      </c>
      <c r="H173">
        <f t="shared" si="60"/>
        <v>18</v>
      </c>
      <c r="I173">
        <f t="shared" si="61"/>
        <v>2</v>
      </c>
      <c r="J173">
        <f>COUNTIF(F156:F173,F173)-1</f>
        <v>2</v>
      </c>
    </row>
    <row r="174" spans="2:10" x14ac:dyDescent="0.7">
      <c r="B174">
        <f>B173+1</f>
        <v>11</v>
      </c>
      <c r="C174">
        <v>1</v>
      </c>
      <c r="D174">
        <f>18/(B174-1)</f>
        <v>1.8</v>
      </c>
      <c r="F174">
        <f>MIN(B174-1,MAX(1,FLOOR(C174/D174,1)+1))</f>
        <v>1</v>
      </c>
      <c r="G174">
        <f>MIN(18,F174+1)</f>
        <v>2</v>
      </c>
      <c r="H174">
        <f>F174*D174</f>
        <v>1.8</v>
      </c>
      <c r="I174">
        <f>D174</f>
        <v>1.8</v>
      </c>
      <c r="J174">
        <f>COUNTIF(F174:F174,F174)-1</f>
        <v>0</v>
      </c>
    </row>
    <row r="175" spans="2:10" x14ac:dyDescent="0.7">
      <c r="B175">
        <f>B174</f>
        <v>11</v>
      </c>
      <c r="C175">
        <f t="shared" ref="C175:C191" si="63">C174+1</f>
        <v>2</v>
      </c>
      <c r="D175">
        <f t="shared" ref="D175:D191" si="64">18/(B175-1)</f>
        <v>1.8</v>
      </c>
      <c r="F175">
        <f t="shared" ref="F175:F191" si="65">MIN(B175-1,MAX(1,FLOOR(C175/D175,1)+1))</f>
        <v>2</v>
      </c>
      <c r="G175">
        <f t="shared" ref="G175:G191" si="66">MIN(18,F175+1)</f>
        <v>3</v>
      </c>
      <c r="H175">
        <f t="shared" ref="H175:H191" si="67">F175*D175</f>
        <v>3.6</v>
      </c>
      <c r="I175">
        <f t="shared" ref="I175:I191" si="68">D175</f>
        <v>1.8</v>
      </c>
      <c r="J175">
        <f>COUNTIF(F174:F175,F175)-1</f>
        <v>0</v>
      </c>
    </row>
    <row r="176" spans="2:10" x14ac:dyDescent="0.7">
      <c r="B176">
        <f t="shared" ref="B176:B191" si="69">B175</f>
        <v>11</v>
      </c>
      <c r="C176">
        <f t="shared" si="63"/>
        <v>3</v>
      </c>
      <c r="D176">
        <f t="shared" si="64"/>
        <v>1.8</v>
      </c>
      <c r="F176">
        <f t="shared" si="65"/>
        <v>2</v>
      </c>
      <c r="G176">
        <f t="shared" si="66"/>
        <v>3</v>
      </c>
      <c r="H176">
        <f t="shared" si="67"/>
        <v>3.6</v>
      </c>
      <c r="I176">
        <f t="shared" si="68"/>
        <v>1.8</v>
      </c>
      <c r="J176">
        <f>COUNTIF(F174:F176,F176)-1</f>
        <v>1</v>
      </c>
    </row>
    <row r="177" spans="2:10" x14ac:dyDescent="0.7">
      <c r="B177">
        <f t="shared" si="69"/>
        <v>11</v>
      </c>
      <c r="C177">
        <f t="shared" si="63"/>
        <v>4</v>
      </c>
      <c r="D177">
        <f t="shared" si="64"/>
        <v>1.8</v>
      </c>
      <c r="F177">
        <f t="shared" si="65"/>
        <v>3</v>
      </c>
      <c r="G177">
        <f t="shared" si="66"/>
        <v>4</v>
      </c>
      <c r="H177">
        <f t="shared" si="67"/>
        <v>5.4</v>
      </c>
      <c r="I177">
        <f t="shared" si="68"/>
        <v>1.8</v>
      </c>
      <c r="J177">
        <f>COUNTIF(F174:F177,F177)-1</f>
        <v>0</v>
      </c>
    </row>
    <row r="178" spans="2:10" x14ac:dyDescent="0.7">
      <c r="B178">
        <f t="shared" si="69"/>
        <v>11</v>
      </c>
      <c r="C178">
        <f t="shared" si="63"/>
        <v>5</v>
      </c>
      <c r="D178">
        <f t="shared" si="64"/>
        <v>1.8</v>
      </c>
      <c r="F178">
        <f t="shared" si="65"/>
        <v>3</v>
      </c>
      <c r="G178">
        <f t="shared" si="66"/>
        <v>4</v>
      </c>
      <c r="H178">
        <f t="shared" si="67"/>
        <v>5.4</v>
      </c>
      <c r="I178">
        <f t="shared" si="68"/>
        <v>1.8</v>
      </c>
      <c r="J178">
        <f>COUNTIF(F174:F178,F178)-1</f>
        <v>1</v>
      </c>
    </row>
    <row r="179" spans="2:10" x14ac:dyDescent="0.7">
      <c r="B179">
        <f t="shared" si="69"/>
        <v>11</v>
      </c>
      <c r="C179">
        <f t="shared" si="63"/>
        <v>6</v>
      </c>
      <c r="D179">
        <f t="shared" si="64"/>
        <v>1.8</v>
      </c>
      <c r="F179">
        <f t="shared" si="65"/>
        <v>4</v>
      </c>
      <c r="G179">
        <f t="shared" si="66"/>
        <v>5</v>
      </c>
      <c r="H179">
        <f t="shared" si="67"/>
        <v>7.2</v>
      </c>
      <c r="I179">
        <f t="shared" si="68"/>
        <v>1.8</v>
      </c>
      <c r="J179">
        <f>COUNTIF(F174:F179,F179)-1</f>
        <v>0</v>
      </c>
    </row>
    <row r="180" spans="2:10" x14ac:dyDescent="0.7">
      <c r="B180">
        <f t="shared" si="69"/>
        <v>11</v>
      </c>
      <c r="C180">
        <f t="shared" si="63"/>
        <v>7</v>
      </c>
      <c r="D180">
        <f t="shared" si="64"/>
        <v>1.8</v>
      </c>
      <c r="F180">
        <f t="shared" si="65"/>
        <v>4</v>
      </c>
      <c r="G180">
        <f t="shared" si="66"/>
        <v>5</v>
      </c>
      <c r="H180">
        <f t="shared" si="67"/>
        <v>7.2</v>
      </c>
      <c r="I180">
        <f t="shared" si="68"/>
        <v>1.8</v>
      </c>
      <c r="J180">
        <f>COUNTIF(F174:F180,F180)-1</f>
        <v>1</v>
      </c>
    </row>
    <row r="181" spans="2:10" x14ac:dyDescent="0.7">
      <c r="B181">
        <f t="shared" si="69"/>
        <v>11</v>
      </c>
      <c r="C181">
        <f t="shared" si="63"/>
        <v>8</v>
      </c>
      <c r="D181">
        <f t="shared" si="64"/>
        <v>1.8</v>
      </c>
      <c r="F181">
        <f t="shared" si="65"/>
        <v>5</v>
      </c>
      <c r="G181">
        <f t="shared" si="66"/>
        <v>6</v>
      </c>
      <c r="H181">
        <f t="shared" si="67"/>
        <v>9</v>
      </c>
      <c r="I181">
        <f t="shared" si="68"/>
        <v>1.8</v>
      </c>
      <c r="J181">
        <f>COUNTIF(F174:F181,F181)-1</f>
        <v>0</v>
      </c>
    </row>
    <row r="182" spans="2:10" x14ac:dyDescent="0.7">
      <c r="B182">
        <f t="shared" si="69"/>
        <v>11</v>
      </c>
      <c r="C182">
        <f t="shared" si="63"/>
        <v>9</v>
      </c>
      <c r="D182">
        <f t="shared" si="64"/>
        <v>1.8</v>
      </c>
      <c r="F182">
        <f t="shared" si="65"/>
        <v>6</v>
      </c>
      <c r="G182">
        <f t="shared" si="66"/>
        <v>7</v>
      </c>
      <c r="H182">
        <f t="shared" si="67"/>
        <v>10.8</v>
      </c>
      <c r="I182">
        <f t="shared" si="68"/>
        <v>1.8</v>
      </c>
      <c r="J182">
        <f>COUNTIF(F174:F182,F182)-1</f>
        <v>0</v>
      </c>
    </row>
    <row r="183" spans="2:10" x14ac:dyDescent="0.7">
      <c r="B183">
        <f t="shared" si="69"/>
        <v>11</v>
      </c>
      <c r="C183">
        <f t="shared" si="63"/>
        <v>10</v>
      </c>
      <c r="D183">
        <f t="shared" si="64"/>
        <v>1.8</v>
      </c>
      <c r="F183">
        <f t="shared" si="65"/>
        <v>6</v>
      </c>
      <c r="G183">
        <f t="shared" si="66"/>
        <v>7</v>
      </c>
      <c r="H183">
        <f t="shared" si="67"/>
        <v>10.8</v>
      </c>
      <c r="I183">
        <f t="shared" si="68"/>
        <v>1.8</v>
      </c>
      <c r="J183">
        <f>COUNTIF(F174:F183,F183)-1</f>
        <v>1</v>
      </c>
    </row>
    <row r="184" spans="2:10" x14ac:dyDescent="0.7">
      <c r="B184">
        <f t="shared" si="69"/>
        <v>11</v>
      </c>
      <c r="C184">
        <f t="shared" si="63"/>
        <v>11</v>
      </c>
      <c r="D184">
        <f t="shared" si="64"/>
        <v>1.8</v>
      </c>
      <c r="F184">
        <f t="shared" si="65"/>
        <v>7</v>
      </c>
      <c r="G184">
        <f t="shared" si="66"/>
        <v>8</v>
      </c>
      <c r="H184">
        <f t="shared" si="67"/>
        <v>12.6</v>
      </c>
      <c r="I184">
        <f t="shared" si="68"/>
        <v>1.8</v>
      </c>
      <c r="J184">
        <f>COUNTIF(F174:F184,F184)-1</f>
        <v>0</v>
      </c>
    </row>
    <row r="185" spans="2:10" x14ac:dyDescent="0.7">
      <c r="B185">
        <f t="shared" si="69"/>
        <v>11</v>
      </c>
      <c r="C185">
        <f t="shared" si="63"/>
        <v>12</v>
      </c>
      <c r="D185">
        <f t="shared" si="64"/>
        <v>1.8</v>
      </c>
      <c r="F185">
        <f t="shared" si="65"/>
        <v>7</v>
      </c>
      <c r="G185">
        <f t="shared" si="66"/>
        <v>8</v>
      </c>
      <c r="H185">
        <f t="shared" si="67"/>
        <v>12.6</v>
      </c>
      <c r="I185">
        <f t="shared" si="68"/>
        <v>1.8</v>
      </c>
      <c r="J185">
        <f>COUNTIF(F174:F185,F185)-1</f>
        <v>1</v>
      </c>
    </row>
    <row r="186" spans="2:10" x14ac:dyDescent="0.7">
      <c r="B186">
        <f t="shared" si="69"/>
        <v>11</v>
      </c>
      <c r="C186">
        <f t="shared" si="63"/>
        <v>13</v>
      </c>
      <c r="D186">
        <f t="shared" si="64"/>
        <v>1.8</v>
      </c>
      <c r="F186">
        <f t="shared" si="65"/>
        <v>8</v>
      </c>
      <c r="G186">
        <f t="shared" si="66"/>
        <v>9</v>
      </c>
      <c r="H186">
        <f t="shared" si="67"/>
        <v>14.4</v>
      </c>
      <c r="I186">
        <f t="shared" si="68"/>
        <v>1.8</v>
      </c>
      <c r="J186">
        <f>COUNTIF(F174:F186,F186)-1</f>
        <v>0</v>
      </c>
    </row>
    <row r="187" spans="2:10" x14ac:dyDescent="0.7">
      <c r="B187">
        <f t="shared" si="69"/>
        <v>11</v>
      </c>
      <c r="C187">
        <f t="shared" si="63"/>
        <v>14</v>
      </c>
      <c r="D187">
        <f t="shared" si="64"/>
        <v>1.8</v>
      </c>
      <c r="F187">
        <f t="shared" si="65"/>
        <v>8</v>
      </c>
      <c r="G187">
        <f t="shared" si="66"/>
        <v>9</v>
      </c>
      <c r="H187">
        <f t="shared" si="67"/>
        <v>14.4</v>
      </c>
      <c r="I187">
        <f t="shared" si="68"/>
        <v>1.8</v>
      </c>
      <c r="J187">
        <f>COUNTIF(F174:F187,F187)-1</f>
        <v>1</v>
      </c>
    </row>
    <row r="188" spans="2:10" x14ac:dyDescent="0.7">
      <c r="B188">
        <f t="shared" si="69"/>
        <v>11</v>
      </c>
      <c r="C188">
        <f t="shared" si="63"/>
        <v>15</v>
      </c>
      <c r="D188">
        <f t="shared" si="64"/>
        <v>1.8</v>
      </c>
      <c r="F188">
        <f t="shared" si="65"/>
        <v>9</v>
      </c>
      <c r="G188">
        <f t="shared" si="66"/>
        <v>10</v>
      </c>
      <c r="H188">
        <f t="shared" si="67"/>
        <v>16.2</v>
      </c>
      <c r="I188">
        <f t="shared" si="68"/>
        <v>1.8</v>
      </c>
      <c r="J188">
        <f>COUNTIF(F174:F188,F188)-1</f>
        <v>0</v>
      </c>
    </row>
    <row r="189" spans="2:10" x14ac:dyDescent="0.7">
      <c r="B189">
        <f t="shared" si="69"/>
        <v>11</v>
      </c>
      <c r="C189">
        <f t="shared" si="63"/>
        <v>16</v>
      </c>
      <c r="D189">
        <f t="shared" si="64"/>
        <v>1.8</v>
      </c>
      <c r="F189">
        <f t="shared" si="65"/>
        <v>9</v>
      </c>
      <c r="G189">
        <f t="shared" si="66"/>
        <v>10</v>
      </c>
      <c r="H189">
        <f t="shared" si="67"/>
        <v>16.2</v>
      </c>
      <c r="I189">
        <f t="shared" si="68"/>
        <v>1.8</v>
      </c>
      <c r="J189">
        <f>COUNTIF(F174:F189,F189)-1</f>
        <v>1</v>
      </c>
    </row>
    <row r="190" spans="2:10" x14ac:dyDescent="0.7">
      <c r="B190">
        <f t="shared" si="69"/>
        <v>11</v>
      </c>
      <c r="C190">
        <f t="shared" si="63"/>
        <v>17</v>
      </c>
      <c r="D190">
        <f t="shared" si="64"/>
        <v>1.8</v>
      </c>
      <c r="F190">
        <f t="shared" si="65"/>
        <v>10</v>
      </c>
      <c r="G190">
        <f t="shared" si="66"/>
        <v>11</v>
      </c>
      <c r="H190">
        <f t="shared" si="67"/>
        <v>18</v>
      </c>
      <c r="I190">
        <f t="shared" si="68"/>
        <v>1.8</v>
      </c>
      <c r="J190">
        <f>COUNTIF(F174:F190,F190)-1</f>
        <v>0</v>
      </c>
    </row>
    <row r="191" spans="2:10" x14ac:dyDescent="0.7">
      <c r="B191">
        <f t="shared" si="69"/>
        <v>11</v>
      </c>
      <c r="C191">
        <f t="shared" si="63"/>
        <v>18</v>
      </c>
      <c r="D191">
        <f t="shared" si="64"/>
        <v>1.8</v>
      </c>
      <c r="F191">
        <f t="shared" si="65"/>
        <v>10</v>
      </c>
      <c r="G191">
        <f t="shared" si="66"/>
        <v>11</v>
      </c>
      <c r="H191">
        <f t="shared" si="67"/>
        <v>18</v>
      </c>
      <c r="I191">
        <f t="shared" si="68"/>
        <v>1.8</v>
      </c>
      <c r="J191">
        <f>COUNTIF(F174:F191,F191)-1</f>
        <v>1</v>
      </c>
    </row>
    <row r="192" spans="2:10" x14ac:dyDescent="0.7">
      <c r="B192">
        <f>B191+1</f>
        <v>12</v>
      </c>
      <c r="C192">
        <v>1</v>
      </c>
      <c r="D192">
        <f>18/(B192-1)</f>
        <v>1.6363636363636365</v>
      </c>
      <c r="F192">
        <f>MIN(B192-1,MAX(1,FLOOR(C192/D192,1)+1))</f>
        <v>1</v>
      </c>
      <c r="G192">
        <f>MIN(18,F192+1)</f>
        <v>2</v>
      </c>
      <c r="H192">
        <f>F192*D192</f>
        <v>1.6363636363636365</v>
      </c>
      <c r="I192">
        <f>D192</f>
        <v>1.6363636363636365</v>
      </c>
      <c r="J192">
        <f>COUNTIF(F192:F192,F192)-1</f>
        <v>0</v>
      </c>
    </row>
    <row r="193" spans="2:10" x14ac:dyDescent="0.7">
      <c r="B193">
        <f>B192</f>
        <v>12</v>
      </c>
      <c r="C193">
        <f t="shared" ref="C193:C209" si="70">C192+1</f>
        <v>2</v>
      </c>
      <c r="D193">
        <f t="shared" ref="D193:D209" si="71">18/(B193-1)</f>
        <v>1.6363636363636365</v>
      </c>
      <c r="F193">
        <f t="shared" ref="F193:F209" si="72">MIN(B193-1,MAX(1,FLOOR(C193/D193,1)+1))</f>
        <v>2</v>
      </c>
      <c r="G193">
        <f t="shared" ref="G193:G209" si="73">MIN(18,F193+1)</f>
        <v>3</v>
      </c>
      <c r="H193">
        <f t="shared" ref="H193:H209" si="74">F193*D193</f>
        <v>3.2727272727272729</v>
      </c>
      <c r="I193">
        <f t="shared" ref="I193:I209" si="75">D193</f>
        <v>1.6363636363636365</v>
      </c>
      <c r="J193">
        <f>COUNTIF(F192:F193,F193)-1</f>
        <v>0</v>
      </c>
    </row>
    <row r="194" spans="2:10" x14ac:dyDescent="0.7">
      <c r="B194">
        <f t="shared" ref="B194:B209" si="76">B193</f>
        <v>12</v>
      </c>
      <c r="C194">
        <f t="shared" si="70"/>
        <v>3</v>
      </c>
      <c r="D194">
        <f t="shared" si="71"/>
        <v>1.6363636363636365</v>
      </c>
      <c r="F194">
        <f t="shared" si="72"/>
        <v>2</v>
      </c>
      <c r="G194">
        <f t="shared" si="73"/>
        <v>3</v>
      </c>
      <c r="H194">
        <f t="shared" si="74"/>
        <v>3.2727272727272729</v>
      </c>
      <c r="I194">
        <f t="shared" si="75"/>
        <v>1.6363636363636365</v>
      </c>
      <c r="J194">
        <f>COUNTIF(F192:F194,F194)-1</f>
        <v>1</v>
      </c>
    </row>
    <row r="195" spans="2:10" x14ac:dyDescent="0.7">
      <c r="B195">
        <f t="shared" si="76"/>
        <v>12</v>
      </c>
      <c r="C195">
        <f t="shared" si="70"/>
        <v>4</v>
      </c>
      <c r="D195">
        <f t="shared" si="71"/>
        <v>1.6363636363636365</v>
      </c>
      <c r="F195">
        <f t="shared" si="72"/>
        <v>3</v>
      </c>
      <c r="G195">
        <f t="shared" si="73"/>
        <v>4</v>
      </c>
      <c r="H195">
        <f t="shared" si="74"/>
        <v>4.9090909090909092</v>
      </c>
      <c r="I195">
        <f t="shared" si="75"/>
        <v>1.6363636363636365</v>
      </c>
      <c r="J195">
        <f>COUNTIF(F192:F195,F195)-1</f>
        <v>0</v>
      </c>
    </row>
    <row r="196" spans="2:10" x14ac:dyDescent="0.7">
      <c r="B196">
        <f t="shared" si="76"/>
        <v>12</v>
      </c>
      <c r="C196">
        <f t="shared" si="70"/>
        <v>5</v>
      </c>
      <c r="D196">
        <f t="shared" si="71"/>
        <v>1.6363636363636365</v>
      </c>
      <c r="F196">
        <f t="shared" si="72"/>
        <v>4</v>
      </c>
      <c r="G196">
        <f t="shared" si="73"/>
        <v>5</v>
      </c>
      <c r="H196">
        <f t="shared" si="74"/>
        <v>6.5454545454545459</v>
      </c>
      <c r="I196">
        <f t="shared" si="75"/>
        <v>1.6363636363636365</v>
      </c>
      <c r="J196">
        <f>COUNTIF(F192:F196,F196)-1</f>
        <v>0</v>
      </c>
    </row>
    <row r="197" spans="2:10" x14ac:dyDescent="0.7">
      <c r="B197">
        <f t="shared" si="76"/>
        <v>12</v>
      </c>
      <c r="C197">
        <f t="shared" si="70"/>
        <v>6</v>
      </c>
      <c r="D197">
        <f t="shared" si="71"/>
        <v>1.6363636363636365</v>
      </c>
      <c r="F197">
        <f t="shared" si="72"/>
        <v>4</v>
      </c>
      <c r="G197">
        <f t="shared" si="73"/>
        <v>5</v>
      </c>
      <c r="H197">
        <f t="shared" si="74"/>
        <v>6.5454545454545459</v>
      </c>
      <c r="I197">
        <f t="shared" si="75"/>
        <v>1.6363636363636365</v>
      </c>
      <c r="J197">
        <f>COUNTIF(F192:F197,F197)-1</f>
        <v>1</v>
      </c>
    </row>
    <row r="198" spans="2:10" x14ac:dyDescent="0.7">
      <c r="B198">
        <f t="shared" si="76"/>
        <v>12</v>
      </c>
      <c r="C198">
        <f t="shared" si="70"/>
        <v>7</v>
      </c>
      <c r="D198">
        <f t="shared" si="71"/>
        <v>1.6363636363636365</v>
      </c>
      <c r="F198">
        <f t="shared" si="72"/>
        <v>5</v>
      </c>
      <c r="G198">
        <f t="shared" si="73"/>
        <v>6</v>
      </c>
      <c r="H198">
        <f t="shared" si="74"/>
        <v>8.1818181818181817</v>
      </c>
      <c r="I198">
        <f t="shared" si="75"/>
        <v>1.6363636363636365</v>
      </c>
      <c r="J198">
        <f>COUNTIF(F192:F198,F198)-1</f>
        <v>0</v>
      </c>
    </row>
    <row r="199" spans="2:10" x14ac:dyDescent="0.7">
      <c r="B199">
        <f t="shared" si="76"/>
        <v>12</v>
      </c>
      <c r="C199">
        <f t="shared" si="70"/>
        <v>8</v>
      </c>
      <c r="D199">
        <f t="shared" si="71"/>
        <v>1.6363636363636365</v>
      </c>
      <c r="F199">
        <f t="shared" si="72"/>
        <v>5</v>
      </c>
      <c r="G199">
        <f t="shared" si="73"/>
        <v>6</v>
      </c>
      <c r="H199">
        <f t="shared" si="74"/>
        <v>8.1818181818181817</v>
      </c>
      <c r="I199">
        <f t="shared" si="75"/>
        <v>1.6363636363636365</v>
      </c>
      <c r="J199">
        <f>COUNTIF(F192:F199,F199)-1</f>
        <v>1</v>
      </c>
    </row>
    <row r="200" spans="2:10" x14ac:dyDescent="0.7">
      <c r="B200">
        <f t="shared" si="76"/>
        <v>12</v>
      </c>
      <c r="C200">
        <f t="shared" si="70"/>
        <v>9</v>
      </c>
      <c r="D200">
        <f t="shared" si="71"/>
        <v>1.6363636363636365</v>
      </c>
      <c r="F200">
        <f t="shared" si="72"/>
        <v>6</v>
      </c>
      <c r="G200">
        <f t="shared" si="73"/>
        <v>7</v>
      </c>
      <c r="H200">
        <f t="shared" si="74"/>
        <v>9.8181818181818183</v>
      </c>
      <c r="I200">
        <f t="shared" si="75"/>
        <v>1.6363636363636365</v>
      </c>
      <c r="J200">
        <f>COUNTIF(F192:F200,F200)-1</f>
        <v>0</v>
      </c>
    </row>
    <row r="201" spans="2:10" x14ac:dyDescent="0.7">
      <c r="B201">
        <f t="shared" si="76"/>
        <v>12</v>
      </c>
      <c r="C201">
        <f t="shared" si="70"/>
        <v>10</v>
      </c>
      <c r="D201">
        <f t="shared" si="71"/>
        <v>1.6363636363636365</v>
      </c>
      <c r="F201">
        <f t="shared" si="72"/>
        <v>7</v>
      </c>
      <c r="G201">
        <f t="shared" si="73"/>
        <v>8</v>
      </c>
      <c r="H201">
        <f t="shared" si="74"/>
        <v>11.454545454545455</v>
      </c>
      <c r="I201">
        <f t="shared" si="75"/>
        <v>1.6363636363636365</v>
      </c>
      <c r="J201">
        <f>COUNTIF(F192:F201,F201)-1</f>
        <v>0</v>
      </c>
    </row>
    <row r="202" spans="2:10" x14ac:dyDescent="0.7">
      <c r="B202">
        <f t="shared" si="76"/>
        <v>12</v>
      </c>
      <c r="C202">
        <f t="shared" si="70"/>
        <v>11</v>
      </c>
      <c r="D202">
        <f t="shared" si="71"/>
        <v>1.6363636363636365</v>
      </c>
      <c r="F202">
        <f t="shared" si="72"/>
        <v>7</v>
      </c>
      <c r="G202">
        <f t="shared" si="73"/>
        <v>8</v>
      </c>
      <c r="H202">
        <f t="shared" si="74"/>
        <v>11.454545454545455</v>
      </c>
      <c r="I202">
        <f t="shared" si="75"/>
        <v>1.6363636363636365</v>
      </c>
      <c r="J202">
        <f>COUNTIF(F192:F202,F202)-1</f>
        <v>1</v>
      </c>
    </row>
    <row r="203" spans="2:10" x14ac:dyDescent="0.7">
      <c r="B203">
        <f t="shared" si="76"/>
        <v>12</v>
      </c>
      <c r="C203">
        <f t="shared" si="70"/>
        <v>12</v>
      </c>
      <c r="D203">
        <f t="shared" si="71"/>
        <v>1.6363636363636365</v>
      </c>
      <c r="F203">
        <f t="shared" si="72"/>
        <v>8</v>
      </c>
      <c r="G203">
        <f t="shared" si="73"/>
        <v>9</v>
      </c>
      <c r="H203">
        <f t="shared" si="74"/>
        <v>13.090909090909092</v>
      </c>
      <c r="I203">
        <f t="shared" si="75"/>
        <v>1.6363636363636365</v>
      </c>
      <c r="J203">
        <f>COUNTIF(F192:F203,F203)-1</f>
        <v>0</v>
      </c>
    </row>
    <row r="204" spans="2:10" x14ac:dyDescent="0.7">
      <c r="B204">
        <f t="shared" si="76"/>
        <v>12</v>
      </c>
      <c r="C204">
        <f t="shared" si="70"/>
        <v>13</v>
      </c>
      <c r="D204">
        <f t="shared" si="71"/>
        <v>1.6363636363636365</v>
      </c>
      <c r="F204">
        <f t="shared" si="72"/>
        <v>8</v>
      </c>
      <c r="G204">
        <f t="shared" si="73"/>
        <v>9</v>
      </c>
      <c r="H204">
        <f t="shared" si="74"/>
        <v>13.090909090909092</v>
      </c>
      <c r="I204">
        <f t="shared" si="75"/>
        <v>1.6363636363636365</v>
      </c>
      <c r="J204">
        <f>COUNTIF(F192:F204,F204)-1</f>
        <v>1</v>
      </c>
    </row>
    <row r="205" spans="2:10" x14ac:dyDescent="0.7">
      <c r="B205">
        <f t="shared" si="76"/>
        <v>12</v>
      </c>
      <c r="C205">
        <f t="shared" si="70"/>
        <v>14</v>
      </c>
      <c r="D205">
        <f t="shared" si="71"/>
        <v>1.6363636363636365</v>
      </c>
      <c r="F205">
        <f t="shared" si="72"/>
        <v>9</v>
      </c>
      <c r="G205">
        <f t="shared" si="73"/>
        <v>10</v>
      </c>
      <c r="H205">
        <f t="shared" si="74"/>
        <v>14.727272727272728</v>
      </c>
      <c r="I205">
        <f t="shared" si="75"/>
        <v>1.6363636363636365</v>
      </c>
      <c r="J205">
        <f>COUNTIF(F192:F205,F205)-1</f>
        <v>0</v>
      </c>
    </row>
    <row r="206" spans="2:10" x14ac:dyDescent="0.7">
      <c r="B206">
        <f t="shared" si="76"/>
        <v>12</v>
      </c>
      <c r="C206">
        <f t="shared" si="70"/>
        <v>15</v>
      </c>
      <c r="D206">
        <f t="shared" si="71"/>
        <v>1.6363636363636365</v>
      </c>
      <c r="F206">
        <f t="shared" si="72"/>
        <v>10</v>
      </c>
      <c r="G206">
        <f t="shared" si="73"/>
        <v>11</v>
      </c>
      <c r="H206">
        <f t="shared" si="74"/>
        <v>16.363636363636363</v>
      </c>
      <c r="I206">
        <f t="shared" si="75"/>
        <v>1.6363636363636365</v>
      </c>
      <c r="J206">
        <f>COUNTIF(F192:F206,F206)-1</f>
        <v>0</v>
      </c>
    </row>
    <row r="207" spans="2:10" x14ac:dyDescent="0.7">
      <c r="B207">
        <f t="shared" si="76"/>
        <v>12</v>
      </c>
      <c r="C207">
        <f t="shared" si="70"/>
        <v>16</v>
      </c>
      <c r="D207">
        <f t="shared" si="71"/>
        <v>1.6363636363636365</v>
      </c>
      <c r="F207">
        <f t="shared" si="72"/>
        <v>10</v>
      </c>
      <c r="G207">
        <f t="shared" si="73"/>
        <v>11</v>
      </c>
      <c r="H207">
        <f t="shared" si="74"/>
        <v>16.363636363636363</v>
      </c>
      <c r="I207">
        <f t="shared" si="75"/>
        <v>1.6363636363636365</v>
      </c>
      <c r="J207">
        <f>COUNTIF(F192:F207,F207)-1</f>
        <v>1</v>
      </c>
    </row>
    <row r="208" spans="2:10" x14ac:dyDescent="0.7">
      <c r="B208">
        <f t="shared" si="76"/>
        <v>12</v>
      </c>
      <c r="C208">
        <f t="shared" si="70"/>
        <v>17</v>
      </c>
      <c r="D208">
        <f t="shared" si="71"/>
        <v>1.6363636363636365</v>
      </c>
      <c r="F208">
        <f t="shared" si="72"/>
        <v>11</v>
      </c>
      <c r="G208">
        <f t="shared" si="73"/>
        <v>12</v>
      </c>
      <c r="H208">
        <f t="shared" si="74"/>
        <v>18</v>
      </c>
      <c r="I208">
        <f t="shared" si="75"/>
        <v>1.6363636363636365</v>
      </c>
      <c r="J208">
        <f>COUNTIF(F192:F208,F208)-1</f>
        <v>0</v>
      </c>
    </row>
    <row r="209" spans="2:10" x14ac:dyDescent="0.7">
      <c r="B209">
        <f t="shared" si="76"/>
        <v>12</v>
      </c>
      <c r="C209">
        <f t="shared" si="70"/>
        <v>18</v>
      </c>
      <c r="D209">
        <f t="shared" si="71"/>
        <v>1.6363636363636365</v>
      </c>
      <c r="F209">
        <f t="shared" si="72"/>
        <v>11</v>
      </c>
      <c r="G209">
        <f t="shared" si="73"/>
        <v>12</v>
      </c>
      <c r="H209">
        <f t="shared" si="74"/>
        <v>18</v>
      </c>
      <c r="I209">
        <f t="shared" si="75"/>
        <v>1.6363636363636365</v>
      </c>
      <c r="J209">
        <f>COUNTIF(F192:F209,F209)-1</f>
        <v>1</v>
      </c>
    </row>
    <row r="210" spans="2:10" x14ac:dyDescent="0.7">
      <c r="B210">
        <f>B209+1</f>
        <v>13</v>
      </c>
      <c r="C210">
        <v>1</v>
      </c>
      <c r="D210">
        <f>18/(B210-1)</f>
        <v>1.5</v>
      </c>
      <c r="F210">
        <f>MIN(B210-1,MAX(1,FLOOR(C210/D210,1)+1))</f>
        <v>1</v>
      </c>
      <c r="G210">
        <f>MIN(18,F210+1)</f>
        <v>2</v>
      </c>
      <c r="H210">
        <f>F210*D210</f>
        <v>1.5</v>
      </c>
      <c r="I210">
        <f>D210</f>
        <v>1.5</v>
      </c>
      <c r="J210">
        <f>COUNTIF(F210:F210,F210)-1</f>
        <v>0</v>
      </c>
    </row>
    <row r="211" spans="2:10" x14ac:dyDescent="0.7">
      <c r="B211">
        <f>B210</f>
        <v>13</v>
      </c>
      <c r="C211">
        <f t="shared" ref="C211:C227" si="77">C210+1</f>
        <v>2</v>
      </c>
      <c r="D211">
        <f t="shared" ref="D211:D227" si="78">18/(B211-1)</f>
        <v>1.5</v>
      </c>
      <c r="F211">
        <f t="shared" ref="F211:F227" si="79">MIN(B211-1,MAX(1,FLOOR(C211/D211,1)+1))</f>
        <v>2</v>
      </c>
      <c r="G211">
        <f t="shared" ref="G211:G227" si="80">MIN(18,F211+1)</f>
        <v>3</v>
      </c>
      <c r="H211">
        <f t="shared" ref="H211:H227" si="81">F211*D211</f>
        <v>3</v>
      </c>
      <c r="I211">
        <f t="shared" ref="I211:I227" si="82">D211</f>
        <v>1.5</v>
      </c>
      <c r="J211">
        <f>COUNTIF(F210:F211,F211)-1</f>
        <v>0</v>
      </c>
    </row>
    <row r="212" spans="2:10" x14ac:dyDescent="0.7">
      <c r="B212">
        <f t="shared" ref="B212:B227" si="83">B211</f>
        <v>13</v>
      </c>
      <c r="C212">
        <f t="shared" si="77"/>
        <v>3</v>
      </c>
      <c r="D212">
        <f t="shared" si="78"/>
        <v>1.5</v>
      </c>
      <c r="F212">
        <f t="shared" si="79"/>
        <v>3</v>
      </c>
      <c r="G212">
        <f t="shared" si="80"/>
        <v>4</v>
      </c>
      <c r="H212">
        <f t="shared" si="81"/>
        <v>4.5</v>
      </c>
      <c r="I212">
        <f t="shared" si="82"/>
        <v>1.5</v>
      </c>
      <c r="J212">
        <f>COUNTIF(F210:F212,F212)-1</f>
        <v>0</v>
      </c>
    </row>
    <row r="213" spans="2:10" x14ac:dyDescent="0.7">
      <c r="B213">
        <f t="shared" si="83"/>
        <v>13</v>
      </c>
      <c r="C213">
        <f t="shared" si="77"/>
        <v>4</v>
      </c>
      <c r="D213">
        <f t="shared" si="78"/>
        <v>1.5</v>
      </c>
      <c r="F213">
        <f t="shared" si="79"/>
        <v>3</v>
      </c>
      <c r="G213">
        <f t="shared" si="80"/>
        <v>4</v>
      </c>
      <c r="H213">
        <f t="shared" si="81"/>
        <v>4.5</v>
      </c>
      <c r="I213">
        <f t="shared" si="82"/>
        <v>1.5</v>
      </c>
      <c r="J213">
        <f>COUNTIF(F210:F213,F213)-1</f>
        <v>1</v>
      </c>
    </row>
    <row r="214" spans="2:10" x14ac:dyDescent="0.7">
      <c r="B214">
        <f t="shared" si="83"/>
        <v>13</v>
      </c>
      <c r="C214">
        <f t="shared" si="77"/>
        <v>5</v>
      </c>
      <c r="D214">
        <f t="shared" si="78"/>
        <v>1.5</v>
      </c>
      <c r="F214">
        <f t="shared" si="79"/>
        <v>4</v>
      </c>
      <c r="G214">
        <f t="shared" si="80"/>
        <v>5</v>
      </c>
      <c r="H214">
        <f t="shared" si="81"/>
        <v>6</v>
      </c>
      <c r="I214">
        <f t="shared" si="82"/>
        <v>1.5</v>
      </c>
      <c r="J214">
        <f>COUNTIF(F210:F214,F214)-1</f>
        <v>0</v>
      </c>
    </row>
    <row r="215" spans="2:10" x14ac:dyDescent="0.7">
      <c r="B215">
        <f t="shared" si="83"/>
        <v>13</v>
      </c>
      <c r="C215">
        <f t="shared" si="77"/>
        <v>6</v>
      </c>
      <c r="D215">
        <f t="shared" si="78"/>
        <v>1.5</v>
      </c>
      <c r="F215">
        <f t="shared" si="79"/>
        <v>5</v>
      </c>
      <c r="G215">
        <f t="shared" si="80"/>
        <v>6</v>
      </c>
      <c r="H215">
        <f t="shared" si="81"/>
        <v>7.5</v>
      </c>
      <c r="I215">
        <f t="shared" si="82"/>
        <v>1.5</v>
      </c>
      <c r="J215">
        <f>COUNTIF(F210:F215,F215)-1</f>
        <v>0</v>
      </c>
    </row>
    <row r="216" spans="2:10" x14ac:dyDescent="0.7">
      <c r="B216">
        <f t="shared" si="83"/>
        <v>13</v>
      </c>
      <c r="C216">
        <f t="shared" si="77"/>
        <v>7</v>
      </c>
      <c r="D216">
        <f t="shared" si="78"/>
        <v>1.5</v>
      </c>
      <c r="F216">
        <f t="shared" si="79"/>
        <v>5</v>
      </c>
      <c r="G216">
        <f t="shared" si="80"/>
        <v>6</v>
      </c>
      <c r="H216">
        <f t="shared" si="81"/>
        <v>7.5</v>
      </c>
      <c r="I216">
        <f t="shared" si="82"/>
        <v>1.5</v>
      </c>
      <c r="J216">
        <f>COUNTIF(F210:F216,F216)-1</f>
        <v>1</v>
      </c>
    </row>
    <row r="217" spans="2:10" x14ac:dyDescent="0.7">
      <c r="B217">
        <f t="shared" si="83"/>
        <v>13</v>
      </c>
      <c r="C217">
        <f t="shared" si="77"/>
        <v>8</v>
      </c>
      <c r="D217">
        <f t="shared" si="78"/>
        <v>1.5</v>
      </c>
      <c r="F217">
        <f t="shared" si="79"/>
        <v>6</v>
      </c>
      <c r="G217">
        <f t="shared" si="80"/>
        <v>7</v>
      </c>
      <c r="H217">
        <f t="shared" si="81"/>
        <v>9</v>
      </c>
      <c r="I217">
        <f t="shared" si="82"/>
        <v>1.5</v>
      </c>
      <c r="J217">
        <f>COUNTIF(F210:F217,F217)-1</f>
        <v>0</v>
      </c>
    </row>
    <row r="218" spans="2:10" x14ac:dyDescent="0.7">
      <c r="B218">
        <f t="shared" si="83"/>
        <v>13</v>
      </c>
      <c r="C218">
        <f t="shared" si="77"/>
        <v>9</v>
      </c>
      <c r="D218">
        <f t="shared" si="78"/>
        <v>1.5</v>
      </c>
      <c r="F218">
        <f t="shared" si="79"/>
        <v>7</v>
      </c>
      <c r="G218">
        <f t="shared" si="80"/>
        <v>8</v>
      </c>
      <c r="H218">
        <f t="shared" si="81"/>
        <v>10.5</v>
      </c>
      <c r="I218">
        <f t="shared" si="82"/>
        <v>1.5</v>
      </c>
      <c r="J218">
        <f>COUNTIF(F210:F218,F218)-1</f>
        <v>0</v>
      </c>
    </row>
    <row r="219" spans="2:10" x14ac:dyDescent="0.7">
      <c r="B219">
        <f t="shared" si="83"/>
        <v>13</v>
      </c>
      <c r="C219">
        <f t="shared" si="77"/>
        <v>10</v>
      </c>
      <c r="D219">
        <f t="shared" si="78"/>
        <v>1.5</v>
      </c>
      <c r="F219">
        <f t="shared" si="79"/>
        <v>7</v>
      </c>
      <c r="G219">
        <f t="shared" si="80"/>
        <v>8</v>
      </c>
      <c r="H219">
        <f t="shared" si="81"/>
        <v>10.5</v>
      </c>
      <c r="I219">
        <f t="shared" si="82"/>
        <v>1.5</v>
      </c>
      <c r="J219">
        <f>COUNTIF(F210:F219,F219)-1</f>
        <v>1</v>
      </c>
    </row>
    <row r="220" spans="2:10" x14ac:dyDescent="0.7">
      <c r="B220">
        <f t="shared" si="83"/>
        <v>13</v>
      </c>
      <c r="C220">
        <f t="shared" si="77"/>
        <v>11</v>
      </c>
      <c r="D220">
        <f t="shared" si="78"/>
        <v>1.5</v>
      </c>
      <c r="F220">
        <f t="shared" si="79"/>
        <v>8</v>
      </c>
      <c r="G220">
        <f t="shared" si="80"/>
        <v>9</v>
      </c>
      <c r="H220">
        <f t="shared" si="81"/>
        <v>12</v>
      </c>
      <c r="I220">
        <f t="shared" si="82"/>
        <v>1.5</v>
      </c>
      <c r="J220">
        <f>COUNTIF(F210:F220,F220)-1</f>
        <v>0</v>
      </c>
    </row>
    <row r="221" spans="2:10" x14ac:dyDescent="0.7">
      <c r="B221">
        <f t="shared" si="83"/>
        <v>13</v>
      </c>
      <c r="C221">
        <f t="shared" si="77"/>
        <v>12</v>
      </c>
      <c r="D221">
        <f t="shared" si="78"/>
        <v>1.5</v>
      </c>
      <c r="F221">
        <f t="shared" si="79"/>
        <v>9</v>
      </c>
      <c r="G221">
        <f t="shared" si="80"/>
        <v>10</v>
      </c>
      <c r="H221">
        <f t="shared" si="81"/>
        <v>13.5</v>
      </c>
      <c r="I221">
        <f t="shared" si="82"/>
        <v>1.5</v>
      </c>
      <c r="J221">
        <f>COUNTIF(F210:F221,F221)-1</f>
        <v>0</v>
      </c>
    </row>
    <row r="222" spans="2:10" x14ac:dyDescent="0.7">
      <c r="B222">
        <f t="shared" si="83"/>
        <v>13</v>
      </c>
      <c r="C222">
        <f t="shared" si="77"/>
        <v>13</v>
      </c>
      <c r="D222">
        <f t="shared" si="78"/>
        <v>1.5</v>
      </c>
      <c r="F222">
        <f t="shared" si="79"/>
        <v>9</v>
      </c>
      <c r="G222">
        <f t="shared" si="80"/>
        <v>10</v>
      </c>
      <c r="H222">
        <f t="shared" si="81"/>
        <v>13.5</v>
      </c>
      <c r="I222">
        <f t="shared" si="82"/>
        <v>1.5</v>
      </c>
      <c r="J222">
        <f>COUNTIF(F210:F222,F222)-1</f>
        <v>1</v>
      </c>
    </row>
    <row r="223" spans="2:10" x14ac:dyDescent="0.7">
      <c r="B223">
        <f t="shared" si="83"/>
        <v>13</v>
      </c>
      <c r="C223">
        <f t="shared" si="77"/>
        <v>14</v>
      </c>
      <c r="D223">
        <f t="shared" si="78"/>
        <v>1.5</v>
      </c>
      <c r="F223">
        <f t="shared" si="79"/>
        <v>10</v>
      </c>
      <c r="G223">
        <f t="shared" si="80"/>
        <v>11</v>
      </c>
      <c r="H223">
        <f t="shared" si="81"/>
        <v>15</v>
      </c>
      <c r="I223">
        <f t="shared" si="82"/>
        <v>1.5</v>
      </c>
      <c r="J223">
        <f>COUNTIF(F210:F223,F223)-1</f>
        <v>0</v>
      </c>
    </row>
    <row r="224" spans="2:10" x14ac:dyDescent="0.7">
      <c r="B224">
        <f t="shared" si="83"/>
        <v>13</v>
      </c>
      <c r="C224">
        <f t="shared" si="77"/>
        <v>15</v>
      </c>
      <c r="D224">
        <f t="shared" si="78"/>
        <v>1.5</v>
      </c>
      <c r="F224">
        <f t="shared" si="79"/>
        <v>11</v>
      </c>
      <c r="G224">
        <f t="shared" si="80"/>
        <v>12</v>
      </c>
      <c r="H224">
        <f t="shared" si="81"/>
        <v>16.5</v>
      </c>
      <c r="I224">
        <f t="shared" si="82"/>
        <v>1.5</v>
      </c>
      <c r="J224">
        <f>COUNTIF(F210:F224,F224)-1</f>
        <v>0</v>
      </c>
    </row>
    <row r="225" spans="2:10" x14ac:dyDescent="0.7">
      <c r="B225">
        <f t="shared" si="83"/>
        <v>13</v>
      </c>
      <c r="C225">
        <f t="shared" si="77"/>
        <v>16</v>
      </c>
      <c r="D225">
        <f t="shared" si="78"/>
        <v>1.5</v>
      </c>
      <c r="F225">
        <f t="shared" si="79"/>
        <v>11</v>
      </c>
      <c r="G225">
        <f t="shared" si="80"/>
        <v>12</v>
      </c>
      <c r="H225">
        <f t="shared" si="81"/>
        <v>16.5</v>
      </c>
      <c r="I225">
        <f t="shared" si="82"/>
        <v>1.5</v>
      </c>
      <c r="J225">
        <f>COUNTIF(F210:F225,F225)-1</f>
        <v>1</v>
      </c>
    </row>
    <row r="226" spans="2:10" x14ac:dyDescent="0.7">
      <c r="B226">
        <f t="shared" si="83"/>
        <v>13</v>
      </c>
      <c r="C226">
        <f t="shared" si="77"/>
        <v>17</v>
      </c>
      <c r="D226">
        <f t="shared" si="78"/>
        <v>1.5</v>
      </c>
      <c r="F226">
        <f t="shared" si="79"/>
        <v>12</v>
      </c>
      <c r="G226">
        <f t="shared" si="80"/>
        <v>13</v>
      </c>
      <c r="H226">
        <f t="shared" si="81"/>
        <v>18</v>
      </c>
      <c r="I226">
        <f t="shared" si="82"/>
        <v>1.5</v>
      </c>
      <c r="J226">
        <f>COUNTIF(F210:F226,F226)-1</f>
        <v>0</v>
      </c>
    </row>
    <row r="227" spans="2:10" x14ac:dyDescent="0.7">
      <c r="B227">
        <f t="shared" si="83"/>
        <v>13</v>
      </c>
      <c r="C227">
        <f t="shared" si="77"/>
        <v>18</v>
      </c>
      <c r="D227">
        <f t="shared" si="78"/>
        <v>1.5</v>
      </c>
      <c r="F227">
        <f t="shared" si="79"/>
        <v>12</v>
      </c>
      <c r="G227">
        <f t="shared" si="80"/>
        <v>13</v>
      </c>
      <c r="H227">
        <f t="shared" si="81"/>
        <v>18</v>
      </c>
      <c r="I227">
        <f t="shared" si="82"/>
        <v>1.5</v>
      </c>
      <c r="J227">
        <f>COUNTIF(F210:F227,F227)-1</f>
        <v>1</v>
      </c>
    </row>
    <row r="228" spans="2:10" x14ac:dyDescent="0.7">
      <c r="B228">
        <f>B227+1</f>
        <v>14</v>
      </c>
      <c r="C228">
        <v>1</v>
      </c>
      <c r="D228">
        <f>18/(B228-1)</f>
        <v>1.3846153846153846</v>
      </c>
      <c r="F228">
        <f>MIN(B228-1,MAX(1,FLOOR(C228/D228,1)+1))</f>
        <v>1</v>
      </c>
      <c r="G228">
        <f>MIN(18,F228+1)</f>
        <v>2</v>
      </c>
      <c r="H228">
        <f>F228*D228</f>
        <v>1.3846153846153846</v>
      </c>
      <c r="I228">
        <f>D228</f>
        <v>1.3846153846153846</v>
      </c>
      <c r="J228">
        <f>COUNTIF(F228:F228,F228)-1</f>
        <v>0</v>
      </c>
    </row>
    <row r="229" spans="2:10" x14ac:dyDescent="0.7">
      <c r="B229">
        <f>B228</f>
        <v>14</v>
      </c>
      <c r="C229">
        <f t="shared" ref="C229:C245" si="84">C228+1</f>
        <v>2</v>
      </c>
      <c r="D229">
        <f t="shared" ref="D229:D245" si="85">18/(B229-1)</f>
        <v>1.3846153846153846</v>
      </c>
      <c r="F229">
        <f t="shared" ref="F229:F245" si="86">MIN(B229-1,MAX(1,FLOOR(C229/D229,1)+1))</f>
        <v>2</v>
      </c>
      <c r="G229">
        <f t="shared" ref="G229:G245" si="87">MIN(18,F229+1)</f>
        <v>3</v>
      </c>
      <c r="H229">
        <f t="shared" ref="H229:H245" si="88">F229*D229</f>
        <v>2.7692307692307692</v>
      </c>
      <c r="I229">
        <f t="shared" ref="I229:I245" si="89">D229</f>
        <v>1.3846153846153846</v>
      </c>
      <c r="J229">
        <f>COUNTIF(F228:F229,F229)-1</f>
        <v>0</v>
      </c>
    </row>
    <row r="230" spans="2:10" x14ac:dyDescent="0.7">
      <c r="B230">
        <f t="shared" ref="B230:B245" si="90">B229</f>
        <v>14</v>
      </c>
      <c r="C230">
        <f t="shared" si="84"/>
        <v>3</v>
      </c>
      <c r="D230">
        <f t="shared" si="85"/>
        <v>1.3846153846153846</v>
      </c>
      <c r="F230">
        <f t="shared" si="86"/>
        <v>3</v>
      </c>
      <c r="G230">
        <f t="shared" si="87"/>
        <v>4</v>
      </c>
      <c r="H230">
        <f t="shared" si="88"/>
        <v>4.1538461538461533</v>
      </c>
      <c r="I230">
        <f t="shared" si="89"/>
        <v>1.3846153846153846</v>
      </c>
      <c r="J230">
        <f>COUNTIF(F228:F230,F230)-1</f>
        <v>0</v>
      </c>
    </row>
    <row r="231" spans="2:10" x14ac:dyDescent="0.7">
      <c r="B231">
        <f t="shared" si="90"/>
        <v>14</v>
      </c>
      <c r="C231">
        <f t="shared" si="84"/>
        <v>4</v>
      </c>
      <c r="D231">
        <f t="shared" si="85"/>
        <v>1.3846153846153846</v>
      </c>
      <c r="F231">
        <f t="shared" si="86"/>
        <v>3</v>
      </c>
      <c r="G231">
        <f t="shared" si="87"/>
        <v>4</v>
      </c>
      <c r="H231">
        <f t="shared" si="88"/>
        <v>4.1538461538461533</v>
      </c>
      <c r="I231">
        <f t="shared" si="89"/>
        <v>1.3846153846153846</v>
      </c>
      <c r="J231">
        <f>COUNTIF(F228:F231,F231)-1</f>
        <v>1</v>
      </c>
    </row>
    <row r="232" spans="2:10" x14ac:dyDescent="0.7">
      <c r="B232">
        <f t="shared" si="90"/>
        <v>14</v>
      </c>
      <c r="C232">
        <f t="shared" si="84"/>
        <v>5</v>
      </c>
      <c r="D232">
        <f t="shared" si="85"/>
        <v>1.3846153846153846</v>
      </c>
      <c r="F232">
        <f t="shared" si="86"/>
        <v>4</v>
      </c>
      <c r="G232">
        <f t="shared" si="87"/>
        <v>5</v>
      </c>
      <c r="H232">
        <f t="shared" si="88"/>
        <v>5.5384615384615383</v>
      </c>
      <c r="I232">
        <f t="shared" si="89"/>
        <v>1.3846153846153846</v>
      </c>
      <c r="J232">
        <f>COUNTIF(F228:F232,F232)-1</f>
        <v>0</v>
      </c>
    </row>
    <row r="233" spans="2:10" x14ac:dyDescent="0.7">
      <c r="B233">
        <f t="shared" si="90"/>
        <v>14</v>
      </c>
      <c r="C233">
        <f t="shared" si="84"/>
        <v>6</v>
      </c>
      <c r="D233">
        <f t="shared" si="85"/>
        <v>1.3846153846153846</v>
      </c>
      <c r="F233">
        <f t="shared" si="86"/>
        <v>5</v>
      </c>
      <c r="G233">
        <f t="shared" si="87"/>
        <v>6</v>
      </c>
      <c r="H233">
        <f t="shared" si="88"/>
        <v>6.9230769230769234</v>
      </c>
      <c r="I233">
        <f t="shared" si="89"/>
        <v>1.3846153846153846</v>
      </c>
      <c r="J233">
        <f>COUNTIF(F228:F233,F233)-1</f>
        <v>0</v>
      </c>
    </row>
    <row r="234" spans="2:10" x14ac:dyDescent="0.7">
      <c r="B234">
        <f t="shared" si="90"/>
        <v>14</v>
      </c>
      <c r="C234">
        <f t="shared" si="84"/>
        <v>7</v>
      </c>
      <c r="D234">
        <f t="shared" si="85"/>
        <v>1.3846153846153846</v>
      </c>
      <c r="F234">
        <f t="shared" si="86"/>
        <v>6</v>
      </c>
      <c r="G234">
        <f t="shared" si="87"/>
        <v>7</v>
      </c>
      <c r="H234">
        <f t="shared" si="88"/>
        <v>8.3076923076923066</v>
      </c>
      <c r="I234">
        <f t="shared" si="89"/>
        <v>1.3846153846153846</v>
      </c>
      <c r="J234">
        <f>COUNTIF(F228:F234,F234)-1</f>
        <v>0</v>
      </c>
    </row>
    <row r="235" spans="2:10" x14ac:dyDescent="0.7">
      <c r="B235">
        <f t="shared" si="90"/>
        <v>14</v>
      </c>
      <c r="C235">
        <f t="shared" si="84"/>
        <v>8</v>
      </c>
      <c r="D235">
        <f t="shared" si="85"/>
        <v>1.3846153846153846</v>
      </c>
      <c r="F235">
        <f t="shared" si="86"/>
        <v>6</v>
      </c>
      <c r="G235">
        <f t="shared" si="87"/>
        <v>7</v>
      </c>
      <c r="H235">
        <f t="shared" si="88"/>
        <v>8.3076923076923066</v>
      </c>
      <c r="I235">
        <f t="shared" si="89"/>
        <v>1.3846153846153846</v>
      </c>
      <c r="J235">
        <f>COUNTIF(F228:F235,F235)-1</f>
        <v>1</v>
      </c>
    </row>
    <row r="236" spans="2:10" x14ac:dyDescent="0.7">
      <c r="B236">
        <f t="shared" si="90"/>
        <v>14</v>
      </c>
      <c r="C236">
        <f t="shared" si="84"/>
        <v>9</v>
      </c>
      <c r="D236">
        <f t="shared" si="85"/>
        <v>1.3846153846153846</v>
      </c>
      <c r="F236">
        <f t="shared" si="86"/>
        <v>7</v>
      </c>
      <c r="G236">
        <f t="shared" si="87"/>
        <v>8</v>
      </c>
      <c r="H236">
        <f t="shared" si="88"/>
        <v>9.6923076923076916</v>
      </c>
      <c r="I236">
        <f t="shared" si="89"/>
        <v>1.3846153846153846</v>
      </c>
      <c r="J236">
        <f>COUNTIF(F228:F236,F236)-1</f>
        <v>0</v>
      </c>
    </row>
    <row r="237" spans="2:10" x14ac:dyDescent="0.7">
      <c r="B237">
        <f t="shared" si="90"/>
        <v>14</v>
      </c>
      <c r="C237">
        <f t="shared" si="84"/>
        <v>10</v>
      </c>
      <c r="D237">
        <f t="shared" si="85"/>
        <v>1.3846153846153846</v>
      </c>
      <c r="F237">
        <f t="shared" si="86"/>
        <v>8</v>
      </c>
      <c r="G237">
        <f t="shared" si="87"/>
        <v>9</v>
      </c>
      <c r="H237">
        <f t="shared" si="88"/>
        <v>11.076923076923077</v>
      </c>
      <c r="I237">
        <f t="shared" si="89"/>
        <v>1.3846153846153846</v>
      </c>
      <c r="J237">
        <f>COUNTIF(F228:F237,F237)-1</f>
        <v>0</v>
      </c>
    </row>
    <row r="238" spans="2:10" x14ac:dyDescent="0.7">
      <c r="B238">
        <f t="shared" si="90"/>
        <v>14</v>
      </c>
      <c r="C238">
        <f t="shared" si="84"/>
        <v>11</v>
      </c>
      <c r="D238">
        <f t="shared" si="85"/>
        <v>1.3846153846153846</v>
      </c>
      <c r="F238">
        <f t="shared" si="86"/>
        <v>8</v>
      </c>
      <c r="G238">
        <f t="shared" si="87"/>
        <v>9</v>
      </c>
      <c r="H238">
        <f t="shared" si="88"/>
        <v>11.076923076923077</v>
      </c>
      <c r="I238">
        <f t="shared" si="89"/>
        <v>1.3846153846153846</v>
      </c>
      <c r="J238">
        <f>COUNTIF(F228:F238,F238)-1</f>
        <v>1</v>
      </c>
    </row>
    <row r="239" spans="2:10" x14ac:dyDescent="0.7">
      <c r="B239">
        <f t="shared" si="90"/>
        <v>14</v>
      </c>
      <c r="C239">
        <f t="shared" si="84"/>
        <v>12</v>
      </c>
      <c r="D239">
        <f t="shared" si="85"/>
        <v>1.3846153846153846</v>
      </c>
      <c r="F239">
        <f t="shared" si="86"/>
        <v>9</v>
      </c>
      <c r="G239">
        <f t="shared" si="87"/>
        <v>10</v>
      </c>
      <c r="H239">
        <f t="shared" si="88"/>
        <v>12.461538461538462</v>
      </c>
      <c r="I239">
        <f t="shared" si="89"/>
        <v>1.3846153846153846</v>
      </c>
      <c r="J239">
        <f>COUNTIF(F228:F239,F239)-1</f>
        <v>0</v>
      </c>
    </row>
    <row r="240" spans="2:10" x14ac:dyDescent="0.7">
      <c r="B240">
        <f t="shared" si="90"/>
        <v>14</v>
      </c>
      <c r="C240">
        <f t="shared" si="84"/>
        <v>13</v>
      </c>
      <c r="D240">
        <f t="shared" si="85"/>
        <v>1.3846153846153846</v>
      </c>
      <c r="F240">
        <f t="shared" si="86"/>
        <v>10</v>
      </c>
      <c r="G240">
        <f t="shared" si="87"/>
        <v>11</v>
      </c>
      <c r="H240">
        <f t="shared" si="88"/>
        <v>13.846153846153847</v>
      </c>
      <c r="I240">
        <f t="shared" si="89"/>
        <v>1.3846153846153846</v>
      </c>
      <c r="J240">
        <f>COUNTIF(F228:F240,F240)-1</f>
        <v>0</v>
      </c>
    </row>
    <row r="241" spans="2:10" x14ac:dyDescent="0.7">
      <c r="B241">
        <f t="shared" si="90"/>
        <v>14</v>
      </c>
      <c r="C241">
        <f t="shared" si="84"/>
        <v>14</v>
      </c>
      <c r="D241">
        <f t="shared" si="85"/>
        <v>1.3846153846153846</v>
      </c>
      <c r="F241">
        <f t="shared" si="86"/>
        <v>11</v>
      </c>
      <c r="G241">
        <f t="shared" si="87"/>
        <v>12</v>
      </c>
      <c r="H241">
        <f t="shared" si="88"/>
        <v>15.23076923076923</v>
      </c>
      <c r="I241">
        <f t="shared" si="89"/>
        <v>1.3846153846153846</v>
      </c>
      <c r="J241">
        <f>COUNTIF(F228:F241,F241)-1</f>
        <v>0</v>
      </c>
    </row>
    <row r="242" spans="2:10" x14ac:dyDescent="0.7">
      <c r="B242">
        <f t="shared" si="90"/>
        <v>14</v>
      </c>
      <c r="C242">
        <f t="shared" si="84"/>
        <v>15</v>
      </c>
      <c r="D242">
        <f t="shared" si="85"/>
        <v>1.3846153846153846</v>
      </c>
      <c r="F242">
        <f t="shared" si="86"/>
        <v>11</v>
      </c>
      <c r="G242">
        <f t="shared" si="87"/>
        <v>12</v>
      </c>
      <c r="H242">
        <f t="shared" si="88"/>
        <v>15.23076923076923</v>
      </c>
      <c r="I242">
        <f t="shared" si="89"/>
        <v>1.3846153846153846</v>
      </c>
      <c r="J242">
        <f>COUNTIF(F228:F242,F242)-1</f>
        <v>1</v>
      </c>
    </row>
    <row r="243" spans="2:10" x14ac:dyDescent="0.7">
      <c r="B243">
        <f t="shared" si="90"/>
        <v>14</v>
      </c>
      <c r="C243">
        <f t="shared" si="84"/>
        <v>16</v>
      </c>
      <c r="D243">
        <f t="shared" si="85"/>
        <v>1.3846153846153846</v>
      </c>
      <c r="F243">
        <f t="shared" si="86"/>
        <v>12</v>
      </c>
      <c r="G243">
        <f t="shared" si="87"/>
        <v>13</v>
      </c>
      <c r="H243">
        <f t="shared" si="88"/>
        <v>16.615384615384613</v>
      </c>
      <c r="I243">
        <f t="shared" si="89"/>
        <v>1.3846153846153846</v>
      </c>
      <c r="J243">
        <f>COUNTIF(F228:F243,F243)-1</f>
        <v>0</v>
      </c>
    </row>
    <row r="244" spans="2:10" x14ac:dyDescent="0.7">
      <c r="B244">
        <f t="shared" si="90"/>
        <v>14</v>
      </c>
      <c r="C244">
        <f t="shared" si="84"/>
        <v>17</v>
      </c>
      <c r="D244">
        <f t="shared" si="85"/>
        <v>1.3846153846153846</v>
      </c>
      <c r="F244">
        <f t="shared" si="86"/>
        <v>13</v>
      </c>
      <c r="G244">
        <f t="shared" si="87"/>
        <v>14</v>
      </c>
      <c r="H244">
        <f t="shared" si="88"/>
        <v>18</v>
      </c>
      <c r="I244">
        <f t="shared" si="89"/>
        <v>1.3846153846153846</v>
      </c>
      <c r="J244">
        <f>COUNTIF(F228:F244,F244)-1</f>
        <v>0</v>
      </c>
    </row>
    <row r="245" spans="2:10" x14ac:dyDescent="0.7">
      <c r="B245">
        <f t="shared" si="90"/>
        <v>14</v>
      </c>
      <c r="C245">
        <f t="shared" si="84"/>
        <v>18</v>
      </c>
      <c r="D245">
        <f t="shared" si="85"/>
        <v>1.3846153846153846</v>
      </c>
      <c r="F245">
        <f t="shared" si="86"/>
        <v>13</v>
      </c>
      <c r="G245">
        <f t="shared" si="87"/>
        <v>14</v>
      </c>
      <c r="H245">
        <f t="shared" si="88"/>
        <v>18</v>
      </c>
      <c r="I245">
        <f t="shared" si="89"/>
        <v>1.3846153846153846</v>
      </c>
      <c r="J245">
        <f>COUNTIF(F228:F245,F245)-1</f>
        <v>1</v>
      </c>
    </row>
    <row r="246" spans="2:10" x14ac:dyDescent="0.7">
      <c r="B246">
        <f>B245+1</f>
        <v>15</v>
      </c>
      <c r="C246">
        <v>1</v>
      </c>
      <c r="D246">
        <f>18/(B246-1)</f>
        <v>1.2857142857142858</v>
      </c>
      <c r="F246">
        <f>MIN(B246-1,MAX(1,FLOOR(C246/D246,1)+1))</f>
        <v>1</v>
      </c>
      <c r="G246">
        <f>MIN(18,F246+1)</f>
        <v>2</v>
      </c>
      <c r="H246">
        <f>F246*D246</f>
        <v>1.2857142857142858</v>
      </c>
      <c r="I246">
        <f>D246</f>
        <v>1.2857142857142858</v>
      </c>
      <c r="J246">
        <f>COUNTIF(F246:F246,F246)-1</f>
        <v>0</v>
      </c>
    </row>
    <row r="247" spans="2:10" x14ac:dyDescent="0.7">
      <c r="B247">
        <f>B246</f>
        <v>15</v>
      </c>
      <c r="C247">
        <f t="shared" ref="C247:C263" si="91">C246+1</f>
        <v>2</v>
      </c>
      <c r="D247">
        <f t="shared" ref="D247:D263" si="92">18/(B247-1)</f>
        <v>1.2857142857142858</v>
      </c>
      <c r="F247">
        <f t="shared" ref="F247:F263" si="93">MIN(B247-1,MAX(1,FLOOR(C247/D247,1)+1))</f>
        <v>2</v>
      </c>
      <c r="G247">
        <f t="shared" ref="G247:G263" si="94">MIN(18,F247+1)</f>
        <v>3</v>
      </c>
      <c r="H247">
        <f t="shared" ref="H247:H263" si="95">F247*D247</f>
        <v>2.5714285714285716</v>
      </c>
      <c r="I247">
        <f t="shared" ref="I247:I263" si="96">D247</f>
        <v>1.2857142857142858</v>
      </c>
      <c r="J247">
        <f>COUNTIF(F246:F247,F247)-1</f>
        <v>0</v>
      </c>
    </row>
    <row r="248" spans="2:10" x14ac:dyDescent="0.7">
      <c r="B248">
        <f t="shared" ref="B248:B263" si="97">B247</f>
        <v>15</v>
      </c>
      <c r="C248">
        <f t="shared" si="91"/>
        <v>3</v>
      </c>
      <c r="D248">
        <f t="shared" si="92"/>
        <v>1.2857142857142858</v>
      </c>
      <c r="F248">
        <f t="shared" si="93"/>
        <v>3</v>
      </c>
      <c r="G248">
        <f t="shared" si="94"/>
        <v>4</v>
      </c>
      <c r="H248">
        <f t="shared" si="95"/>
        <v>3.8571428571428577</v>
      </c>
      <c r="I248">
        <f t="shared" si="96"/>
        <v>1.2857142857142858</v>
      </c>
      <c r="J248">
        <f>COUNTIF(F246:F248,F248)-1</f>
        <v>0</v>
      </c>
    </row>
    <row r="249" spans="2:10" x14ac:dyDescent="0.7">
      <c r="B249">
        <f t="shared" si="97"/>
        <v>15</v>
      </c>
      <c r="C249">
        <f t="shared" si="91"/>
        <v>4</v>
      </c>
      <c r="D249">
        <f t="shared" si="92"/>
        <v>1.2857142857142858</v>
      </c>
      <c r="F249">
        <f t="shared" si="93"/>
        <v>4</v>
      </c>
      <c r="G249">
        <f t="shared" si="94"/>
        <v>5</v>
      </c>
      <c r="H249">
        <f t="shared" si="95"/>
        <v>5.1428571428571432</v>
      </c>
      <c r="I249">
        <f t="shared" si="96"/>
        <v>1.2857142857142858</v>
      </c>
      <c r="J249">
        <f>COUNTIF(F246:F249,F249)-1</f>
        <v>0</v>
      </c>
    </row>
    <row r="250" spans="2:10" x14ac:dyDescent="0.7">
      <c r="B250">
        <f t="shared" si="97"/>
        <v>15</v>
      </c>
      <c r="C250">
        <f t="shared" si="91"/>
        <v>5</v>
      </c>
      <c r="D250">
        <f t="shared" si="92"/>
        <v>1.2857142857142858</v>
      </c>
      <c r="F250">
        <f t="shared" si="93"/>
        <v>4</v>
      </c>
      <c r="G250">
        <f t="shared" si="94"/>
        <v>5</v>
      </c>
      <c r="H250">
        <f t="shared" si="95"/>
        <v>5.1428571428571432</v>
      </c>
      <c r="I250">
        <f t="shared" si="96"/>
        <v>1.2857142857142858</v>
      </c>
      <c r="J250">
        <f>COUNTIF(F246:F250,F250)-1</f>
        <v>1</v>
      </c>
    </row>
    <row r="251" spans="2:10" x14ac:dyDescent="0.7">
      <c r="B251">
        <f t="shared" si="97"/>
        <v>15</v>
      </c>
      <c r="C251">
        <f t="shared" si="91"/>
        <v>6</v>
      </c>
      <c r="D251">
        <f t="shared" si="92"/>
        <v>1.2857142857142858</v>
      </c>
      <c r="F251">
        <f t="shared" si="93"/>
        <v>5</v>
      </c>
      <c r="G251">
        <f t="shared" si="94"/>
        <v>6</v>
      </c>
      <c r="H251">
        <f t="shared" si="95"/>
        <v>6.4285714285714288</v>
      </c>
      <c r="I251">
        <f t="shared" si="96"/>
        <v>1.2857142857142858</v>
      </c>
      <c r="J251">
        <f>COUNTIF(F246:F251,F251)-1</f>
        <v>0</v>
      </c>
    </row>
    <row r="252" spans="2:10" x14ac:dyDescent="0.7">
      <c r="B252">
        <f t="shared" si="97"/>
        <v>15</v>
      </c>
      <c r="C252">
        <f t="shared" si="91"/>
        <v>7</v>
      </c>
      <c r="D252">
        <f t="shared" si="92"/>
        <v>1.2857142857142858</v>
      </c>
      <c r="F252">
        <f t="shared" si="93"/>
        <v>6</v>
      </c>
      <c r="G252">
        <f t="shared" si="94"/>
        <v>7</v>
      </c>
      <c r="H252">
        <f t="shared" si="95"/>
        <v>7.7142857142857153</v>
      </c>
      <c r="I252">
        <f t="shared" si="96"/>
        <v>1.2857142857142858</v>
      </c>
      <c r="J252">
        <f>COUNTIF(F246:F252,F252)-1</f>
        <v>0</v>
      </c>
    </row>
    <row r="253" spans="2:10" x14ac:dyDescent="0.7">
      <c r="B253">
        <f t="shared" si="97"/>
        <v>15</v>
      </c>
      <c r="C253">
        <f t="shared" si="91"/>
        <v>8</v>
      </c>
      <c r="D253">
        <f t="shared" si="92"/>
        <v>1.2857142857142858</v>
      </c>
      <c r="F253">
        <f t="shared" si="93"/>
        <v>7</v>
      </c>
      <c r="G253">
        <f t="shared" si="94"/>
        <v>8</v>
      </c>
      <c r="H253">
        <f t="shared" si="95"/>
        <v>9</v>
      </c>
      <c r="I253">
        <f t="shared" si="96"/>
        <v>1.2857142857142858</v>
      </c>
      <c r="J253">
        <f>COUNTIF(F246:F253,F253)-1</f>
        <v>0</v>
      </c>
    </row>
    <row r="254" spans="2:10" x14ac:dyDescent="0.7">
      <c r="B254">
        <f t="shared" si="97"/>
        <v>15</v>
      </c>
      <c r="C254">
        <f t="shared" si="91"/>
        <v>9</v>
      </c>
      <c r="D254">
        <f t="shared" si="92"/>
        <v>1.2857142857142858</v>
      </c>
      <c r="F254">
        <f t="shared" si="93"/>
        <v>8</v>
      </c>
      <c r="G254">
        <f t="shared" si="94"/>
        <v>9</v>
      </c>
      <c r="H254">
        <f t="shared" si="95"/>
        <v>10.285714285714286</v>
      </c>
      <c r="I254">
        <f t="shared" si="96"/>
        <v>1.2857142857142858</v>
      </c>
      <c r="J254">
        <f>COUNTIF(F246:F254,F254)-1</f>
        <v>0</v>
      </c>
    </row>
    <row r="255" spans="2:10" x14ac:dyDescent="0.7">
      <c r="B255">
        <f t="shared" si="97"/>
        <v>15</v>
      </c>
      <c r="C255">
        <f t="shared" si="91"/>
        <v>10</v>
      </c>
      <c r="D255">
        <f t="shared" si="92"/>
        <v>1.2857142857142858</v>
      </c>
      <c r="F255">
        <f t="shared" si="93"/>
        <v>8</v>
      </c>
      <c r="G255">
        <f t="shared" si="94"/>
        <v>9</v>
      </c>
      <c r="H255">
        <f t="shared" si="95"/>
        <v>10.285714285714286</v>
      </c>
      <c r="I255">
        <f t="shared" si="96"/>
        <v>1.2857142857142858</v>
      </c>
      <c r="J255">
        <f>COUNTIF(F246:F255,F255)-1</f>
        <v>1</v>
      </c>
    </row>
    <row r="256" spans="2:10" x14ac:dyDescent="0.7">
      <c r="B256">
        <f t="shared" si="97"/>
        <v>15</v>
      </c>
      <c r="C256">
        <f t="shared" si="91"/>
        <v>11</v>
      </c>
      <c r="D256">
        <f t="shared" si="92"/>
        <v>1.2857142857142858</v>
      </c>
      <c r="F256">
        <f t="shared" si="93"/>
        <v>9</v>
      </c>
      <c r="G256">
        <f t="shared" si="94"/>
        <v>10</v>
      </c>
      <c r="H256">
        <f t="shared" si="95"/>
        <v>11.571428571428573</v>
      </c>
      <c r="I256">
        <f t="shared" si="96"/>
        <v>1.2857142857142858</v>
      </c>
      <c r="J256">
        <f>COUNTIF(F246:F256,F256)-1</f>
        <v>0</v>
      </c>
    </row>
    <row r="257" spans="2:10" x14ac:dyDescent="0.7">
      <c r="B257">
        <f t="shared" si="97"/>
        <v>15</v>
      </c>
      <c r="C257">
        <f t="shared" si="91"/>
        <v>12</v>
      </c>
      <c r="D257">
        <f t="shared" si="92"/>
        <v>1.2857142857142858</v>
      </c>
      <c r="F257">
        <f t="shared" si="93"/>
        <v>10</v>
      </c>
      <c r="G257">
        <f t="shared" si="94"/>
        <v>11</v>
      </c>
      <c r="H257">
        <f t="shared" si="95"/>
        <v>12.857142857142858</v>
      </c>
      <c r="I257">
        <f t="shared" si="96"/>
        <v>1.2857142857142858</v>
      </c>
      <c r="J257">
        <f>COUNTIF(F246:F257,F257)-1</f>
        <v>0</v>
      </c>
    </row>
    <row r="258" spans="2:10" x14ac:dyDescent="0.7">
      <c r="B258">
        <f t="shared" si="97"/>
        <v>15</v>
      </c>
      <c r="C258">
        <f t="shared" si="91"/>
        <v>13</v>
      </c>
      <c r="D258">
        <f t="shared" si="92"/>
        <v>1.2857142857142858</v>
      </c>
      <c r="F258">
        <f t="shared" si="93"/>
        <v>11</v>
      </c>
      <c r="G258">
        <f t="shared" si="94"/>
        <v>12</v>
      </c>
      <c r="H258">
        <f t="shared" si="95"/>
        <v>14.142857142857144</v>
      </c>
      <c r="I258">
        <f t="shared" si="96"/>
        <v>1.2857142857142858</v>
      </c>
      <c r="J258">
        <f>COUNTIF(F246:F258,F258)-1</f>
        <v>0</v>
      </c>
    </row>
    <row r="259" spans="2:10" x14ac:dyDescent="0.7">
      <c r="B259">
        <f t="shared" si="97"/>
        <v>15</v>
      </c>
      <c r="C259">
        <f t="shared" si="91"/>
        <v>14</v>
      </c>
      <c r="D259">
        <f t="shared" si="92"/>
        <v>1.2857142857142858</v>
      </c>
      <c r="F259">
        <f t="shared" si="93"/>
        <v>11</v>
      </c>
      <c r="G259">
        <f t="shared" si="94"/>
        <v>12</v>
      </c>
      <c r="H259">
        <f t="shared" si="95"/>
        <v>14.142857142857144</v>
      </c>
      <c r="I259">
        <f t="shared" si="96"/>
        <v>1.2857142857142858</v>
      </c>
      <c r="J259">
        <f>COUNTIF(F246:F259,F259)-1</f>
        <v>1</v>
      </c>
    </row>
    <row r="260" spans="2:10" x14ac:dyDescent="0.7">
      <c r="B260">
        <f t="shared" si="97"/>
        <v>15</v>
      </c>
      <c r="C260">
        <f t="shared" si="91"/>
        <v>15</v>
      </c>
      <c r="D260">
        <f t="shared" si="92"/>
        <v>1.2857142857142858</v>
      </c>
      <c r="F260">
        <f t="shared" si="93"/>
        <v>12</v>
      </c>
      <c r="G260">
        <f t="shared" si="94"/>
        <v>13</v>
      </c>
      <c r="H260">
        <f t="shared" si="95"/>
        <v>15.428571428571431</v>
      </c>
      <c r="I260">
        <f t="shared" si="96"/>
        <v>1.2857142857142858</v>
      </c>
      <c r="J260">
        <f>COUNTIF(F246:F260,F260)-1</f>
        <v>0</v>
      </c>
    </row>
    <row r="261" spans="2:10" x14ac:dyDescent="0.7">
      <c r="B261">
        <f t="shared" si="97"/>
        <v>15</v>
      </c>
      <c r="C261">
        <f t="shared" si="91"/>
        <v>16</v>
      </c>
      <c r="D261">
        <f t="shared" si="92"/>
        <v>1.2857142857142858</v>
      </c>
      <c r="F261">
        <f t="shared" si="93"/>
        <v>13</v>
      </c>
      <c r="G261">
        <f t="shared" si="94"/>
        <v>14</v>
      </c>
      <c r="H261">
        <f t="shared" si="95"/>
        <v>16.714285714285715</v>
      </c>
      <c r="I261">
        <f t="shared" si="96"/>
        <v>1.2857142857142858</v>
      </c>
      <c r="J261">
        <f>COUNTIF(F246:F261,F261)-1</f>
        <v>0</v>
      </c>
    </row>
    <row r="262" spans="2:10" x14ac:dyDescent="0.7">
      <c r="B262">
        <f t="shared" si="97"/>
        <v>15</v>
      </c>
      <c r="C262">
        <f t="shared" si="91"/>
        <v>17</v>
      </c>
      <c r="D262">
        <f t="shared" si="92"/>
        <v>1.2857142857142858</v>
      </c>
      <c r="F262">
        <f t="shared" si="93"/>
        <v>14</v>
      </c>
      <c r="G262">
        <f t="shared" si="94"/>
        <v>15</v>
      </c>
      <c r="H262">
        <f t="shared" si="95"/>
        <v>18</v>
      </c>
      <c r="I262">
        <f t="shared" si="96"/>
        <v>1.2857142857142858</v>
      </c>
      <c r="J262">
        <f>COUNTIF(F246:F262,F262)-1</f>
        <v>0</v>
      </c>
    </row>
    <row r="263" spans="2:10" x14ac:dyDescent="0.7">
      <c r="B263">
        <f t="shared" si="97"/>
        <v>15</v>
      </c>
      <c r="C263">
        <f t="shared" si="91"/>
        <v>18</v>
      </c>
      <c r="D263">
        <f t="shared" si="92"/>
        <v>1.2857142857142858</v>
      </c>
      <c r="F263">
        <f t="shared" si="93"/>
        <v>14</v>
      </c>
      <c r="G263">
        <f t="shared" si="94"/>
        <v>15</v>
      </c>
      <c r="H263">
        <f t="shared" si="95"/>
        <v>18</v>
      </c>
      <c r="I263">
        <f t="shared" si="96"/>
        <v>1.2857142857142858</v>
      </c>
      <c r="J263">
        <f>COUNTIF(F246:F263,F263)-1</f>
        <v>1</v>
      </c>
    </row>
    <row r="264" spans="2:10" x14ac:dyDescent="0.7">
      <c r="B264">
        <f>B263+1</f>
        <v>16</v>
      </c>
      <c r="C264">
        <v>1</v>
      </c>
      <c r="D264">
        <f>18/(B264-1)</f>
        <v>1.2</v>
      </c>
      <c r="F264">
        <f>MIN(B264-1,MAX(1,FLOOR(C264/D264,1)+1))</f>
        <v>1</v>
      </c>
      <c r="G264">
        <f>MIN(18,F264+1)</f>
        <v>2</v>
      </c>
      <c r="H264">
        <f>F264*D264</f>
        <v>1.2</v>
      </c>
      <c r="I264">
        <f>D264</f>
        <v>1.2</v>
      </c>
      <c r="J264">
        <f>COUNTIF(F264:F264,F264)-1</f>
        <v>0</v>
      </c>
    </row>
    <row r="265" spans="2:10" x14ac:dyDescent="0.7">
      <c r="B265">
        <f>B264</f>
        <v>16</v>
      </c>
      <c r="C265">
        <f t="shared" ref="C265:C281" si="98">C264+1</f>
        <v>2</v>
      </c>
      <c r="D265">
        <f t="shared" ref="D265:D281" si="99">18/(B265-1)</f>
        <v>1.2</v>
      </c>
      <c r="F265">
        <f t="shared" ref="F265:F281" si="100">MIN(B265-1,MAX(1,FLOOR(C265/D265,1)+1))</f>
        <v>2</v>
      </c>
      <c r="G265">
        <f t="shared" ref="G265:G281" si="101">MIN(18,F265+1)</f>
        <v>3</v>
      </c>
      <c r="H265">
        <f t="shared" ref="H265:H281" si="102">F265*D265</f>
        <v>2.4</v>
      </c>
      <c r="I265">
        <f t="shared" ref="I265:I281" si="103">D265</f>
        <v>1.2</v>
      </c>
      <c r="J265">
        <f>COUNTIF(F264:F265,F265)-1</f>
        <v>0</v>
      </c>
    </row>
    <row r="266" spans="2:10" x14ac:dyDescent="0.7">
      <c r="B266">
        <f t="shared" ref="B266:B281" si="104">B265</f>
        <v>16</v>
      </c>
      <c r="C266">
        <f t="shared" si="98"/>
        <v>3</v>
      </c>
      <c r="D266">
        <f t="shared" si="99"/>
        <v>1.2</v>
      </c>
      <c r="F266">
        <f t="shared" si="100"/>
        <v>3</v>
      </c>
      <c r="G266">
        <f t="shared" si="101"/>
        <v>4</v>
      </c>
      <c r="H266">
        <f t="shared" si="102"/>
        <v>3.5999999999999996</v>
      </c>
      <c r="I266">
        <f t="shared" si="103"/>
        <v>1.2</v>
      </c>
      <c r="J266">
        <f>COUNTIF(F264:F266,F266)-1</f>
        <v>0</v>
      </c>
    </row>
    <row r="267" spans="2:10" x14ac:dyDescent="0.7">
      <c r="B267">
        <f t="shared" si="104"/>
        <v>16</v>
      </c>
      <c r="C267">
        <f t="shared" si="98"/>
        <v>4</v>
      </c>
      <c r="D267">
        <f t="shared" si="99"/>
        <v>1.2</v>
      </c>
      <c r="F267">
        <f t="shared" si="100"/>
        <v>4</v>
      </c>
      <c r="G267">
        <f t="shared" si="101"/>
        <v>5</v>
      </c>
      <c r="H267">
        <f t="shared" si="102"/>
        <v>4.8</v>
      </c>
      <c r="I267">
        <f t="shared" si="103"/>
        <v>1.2</v>
      </c>
      <c r="J267">
        <f>COUNTIF(F264:F267,F267)-1</f>
        <v>0</v>
      </c>
    </row>
    <row r="268" spans="2:10" x14ac:dyDescent="0.7">
      <c r="B268">
        <f t="shared" si="104"/>
        <v>16</v>
      </c>
      <c r="C268">
        <f t="shared" si="98"/>
        <v>5</v>
      </c>
      <c r="D268">
        <f t="shared" si="99"/>
        <v>1.2</v>
      </c>
      <c r="F268">
        <f t="shared" si="100"/>
        <v>5</v>
      </c>
      <c r="G268">
        <f t="shared" si="101"/>
        <v>6</v>
      </c>
      <c r="H268">
        <f t="shared" si="102"/>
        <v>6</v>
      </c>
      <c r="I268">
        <f t="shared" si="103"/>
        <v>1.2</v>
      </c>
      <c r="J268">
        <f>COUNTIF(F264:F268,F268)-1</f>
        <v>0</v>
      </c>
    </row>
    <row r="269" spans="2:10" x14ac:dyDescent="0.7">
      <c r="B269">
        <f t="shared" si="104"/>
        <v>16</v>
      </c>
      <c r="C269">
        <f t="shared" si="98"/>
        <v>6</v>
      </c>
      <c r="D269">
        <f t="shared" si="99"/>
        <v>1.2</v>
      </c>
      <c r="F269">
        <f t="shared" si="100"/>
        <v>6</v>
      </c>
      <c r="G269">
        <f t="shared" si="101"/>
        <v>7</v>
      </c>
      <c r="H269">
        <f t="shared" si="102"/>
        <v>7.1999999999999993</v>
      </c>
      <c r="I269">
        <f t="shared" si="103"/>
        <v>1.2</v>
      </c>
      <c r="J269">
        <f>COUNTIF(F264:F269,F269)-1</f>
        <v>0</v>
      </c>
    </row>
    <row r="270" spans="2:10" x14ac:dyDescent="0.7">
      <c r="B270">
        <f t="shared" si="104"/>
        <v>16</v>
      </c>
      <c r="C270">
        <f t="shared" si="98"/>
        <v>7</v>
      </c>
      <c r="D270">
        <f t="shared" si="99"/>
        <v>1.2</v>
      </c>
      <c r="F270">
        <f t="shared" si="100"/>
        <v>6</v>
      </c>
      <c r="G270">
        <f t="shared" si="101"/>
        <v>7</v>
      </c>
      <c r="H270">
        <f t="shared" si="102"/>
        <v>7.1999999999999993</v>
      </c>
      <c r="I270">
        <f t="shared" si="103"/>
        <v>1.2</v>
      </c>
      <c r="J270">
        <f>COUNTIF(F264:F270,F270)-1</f>
        <v>1</v>
      </c>
    </row>
    <row r="271" spans="2:10" x14ac:dyDescent="0.7">
      <c r="B271">
        <f t="shared" si="104"/>
        <v>16</v>
      </c>
      <c r="C271">
        <f t="shared" si="98"/>
        <v>8</v>
      </c>
      <c r="D271">
        <f t="shared" si="99"/>
        <v>1.2</v>
      </c>
      <c r="F271">
        <f t="shared" si="100"/>
        <v>7</v>
      </c>
      <c r="G271">
        <f t="shared" si="101"/>
        <v>8</v>
      </c>
      <c r="H271">
        <f t="shared" si="102"/>
        <v>8.4</v>
      </c>
      <c r="I271">
        <f t="shared" si="103"/>
        <v>1.2</v>
      </c>
      <c r="J271">
        <f>COUNTIF(F264:F271,F271)-1</f>
        <v>0</v>
      </c>
    </row>
    <row r="272" spans="2:10" x14ac:dyDescent="0.7">
      <c r="B272">
        <f t="shared" si="104"/>
        <v>16</v>
      </c>
      <c r="C272">
        <f t="shared" si="98"/>
        <v>9</v>
      </c>
      <c r="D272">
        <f t="shared" si="99"/>
        <v>1.2</v>
      </c>
      <c r="F272">
        <f t="shared" si="100"/>
        <v>8</v>
      </c>
      <c r="G272">
        <f t="shared" si="101"/>
        <v>9</v>
      </c>
      <c r="H272">
        <f t="shared" si="102"/>
        <v>9.6</v>
      </c>
      <c r="I272">
        <f t="shared" si="103"/>
        <v>1.2</v>
      </c>
      <c r="J272">
        <f>COUNTIF(F264:F272,F272)-1</f>
        <v>0</v>
      </c>
    </row>
    <row r="273" spans="2:10" x14ac:dyDescent="0.7">
      <c r="B273">
        <f t="shared" si="104"/>
        <v>16</v>
      </c>
      <c r="C273">
        <f t="shared" si="98"/>
        <v>10</v>
      </c>
      <c r="D273">
        <f t="shared" si="99"/>
        <v>1.2</v>
      </c>
      <c r="F273">
        <f t="shared" si="100"/>
        <v>9</v>
      </c>
      <c r="G273">
        <f t="shared" si="101"/>
        <v>10</v>
      </c>
      <c r="H273">
        <f t="shared" si="102"/>
        <v>10.799999999999999</v>
      </c>
      <c r="I273">
        <f t="shared" si="103"/>
        <v>1.2</v>
      </c>
      <c r="J273">
        <f>COUNTIF(F264:F273,F273)-1</f>
        <v>0</v>
      </c>
    </row>
    <row r="274" spans="2:10" x14ac:dyDescent="0.7">
      <c r="B274">
        <f t="shared" si="104"/>
        <v>16</v>
      </c>
      <c r="C274">
        <f t="shared" si="98"/>
        <v>11</v>
      </c>
      <c r="D274">
        <f t="shared" si="99"/>
        <v>1.2</v>
      </c>
      <c r="F274">
        <f t="shared" si="100"/>
        <v>10</v>
      </c>
      <c r="G274">
        <f t="shared" si="101"/>
        <v>11</v>
      </c>
      <c r="H274">
        <f t="shared" si="102"/>
        <v>12</v>
      </c>
      <c r="I274">
        <f t="shared" si="103"/>
        <v>1.2</v>
      </c>
      <c r="J274">
        <f>COUNTIF(F264:F274,F274)-1</f>
        <v>0</v>
      </c>
    </row>
    <row r="275" spans="2:10" x14ac:dyDescent="0.7">
      <c r="B275">
        <f t="shared" si="104"/>
        <v>16</v>
      </c>
      <c r="C275">
        <f t="shared" si="98"/>
        <v>12</v>
      </c>
      <c r="D275">
        <f t="shared" si="99"/>
        <v>1.2</v>
      </c>
      <c r="F275">
        <f t="shared" si="100"/>
        <v>11</v>
      </c>
      <c r="G275">
        <f t="shared" si="101"/>
        <v>12</v>
      </c>
      <c r="H275">
        <f t="shared" si="102"/>
        <v>13.2</v>
      </c>
      <c r="I275">
        <f t="shared" si="103"/>
        <v>1.2</v>
      </c>
      <c r="J275">
        <f>COUNTIF(F264:F275,F275)-1</f>
        <v>0</v>
      </c>
    </row>
    <row r="276" spans="2:10" x14ac:dyDescent="0.7">
      <c r="B276">
        <f t="shared" si="104"/>
        <v>16</v>
      </c>
      <c r="C276">
        <f t="shared" si="98"/>
        <v>13</v>
      </c>
      <c r="D276">
        <f t="shared" si="99"/>
        <v>1.2</v>
      </c>
      <c r="F276">
        <f t="shared" si="100"/>
        <v>11</v>
      </c>
      <c r="G276">
        <f t="shared" si="101"/>
        <v>12</v>
      </c>
      <c r="H276">
        <f t="shared" si="102"/>
        <v>13.2</v>
      </c>
      <c r="I276">
        <f t="shared" si="103"/>
        <v>1.2</v>
      </c>
      <c r="J276">
        <f>COUNTIF(F264:F276,F276)-1</f>
        <v>1</v>
      </c>
    </row>
    <row r="277" spans="2:10" x14ac:dyDescent="0.7">
      <c r="B277">
        <f t="shared" si="104"/>
        <v>16</v>
      </c>
      <c r="C277">
        <f t="shared" si="98"/>
        <v>14</v>
      </c>
      <c r="D277">
        <f t="shared" si="99"/>
        <v>1.2</v>
      </c>
      <c r="F277">
        <f t="shared" si="100"/>
        <v>12</v>
      </c>
      <c r="G277">
        <f t="shared" si="101"/>
        <v>13</v>
      </c>
      <c r="H277">
        <f t="shared" si="102"/>
        <v>14.399999999999999</v>
      </c>
      <c r="I277">
        <f t="shared" si="103"/>
        <v>1.2</v>
      </c>
      <c r="J277">
        <f>COUNTIF(F264:F277,F277)-1</f>
        <v>0</v>
      </c>
    </row>
    <row r="278" spans="2:10" x14ac:dyDescent="0.7">
      <c r="B278">
        <f t="shared" si="104"/>
        <v>16</v>
      </c>
      <c r="C278">
        <f t="shared" si="98"/>
        <v>15</v>
      </c>
      <c r="D278">
        <f t="shared" si="99"/>
        <v>1.2</v>
      </c>
      <c r="F278">
        <f t="shared" si="100"/>
        <v>13</v>
      </c>
      <c r="G278">
        <f t="shared" si="101"/>
        <v>14</v>
      </c>
      <c r="H278">
        <f t="shared" si="102"/>
        <v>15.6</v>
      </c>
      <c r="I278">
        <f t="shared" si="103"/>
        <v>1.2</v>
      </c>
      <c r="J278">
        <f>COUNTIF(F264:F278,F278)-1</f>
        <v>0</v>
      </c>
    </row>
    <row r="279" spans="2:10" x14ac:dyDescent="0.7">
      <c r="B279">
        <f t="shared" si="104"/>
        <v>16</v>
      </c>
      <c r="C279">
        <f t="shared" si="98"/>
        <v>16</v>
      </c>
      <c r="D279">
        <f t="shared" si="99"/>
        <v>1.2</v>
      </c>
      <c r="F279">
        <f t="shared" si="100"/>
        <v>14</v>
      </c>
      <c r="G279">
        <f t="shared" si="101"/>
        <v>15</v>
      </c>
      <c r="H279">
        <f t="shared" si="102"/>
        <v>16.8</v>
      </c>
      <c r="I279">
        <f t="shared" si="103"/>
        <v>1.2</v>
      </c>
      <c r="J279">
        <f>COUNTIF(F264:F279,F279)-1</f>
        <v>0</v>
      </c>
    </row>
    <row r="280" spans="2:10" x14ac:dyDescent="0.7">
      <c r="B280">
        <f t="shared" si="104"/>
        <v>16</v>
      </c>
      <c r="C280">
        <f t="shared" si="98"/>
        <v>17</v>
      </c>
      <c r="D280">
        <f t="shared" si="99"/>
        <v>1.2</v>
      </c>
      <c r="F280">
        <f t="shared" si="100"/>
        <v>15</v>
      </c>
      <c r="G280">
        <f t="shared" si="101"/>
        <v>16</v>
      </c>
      <c r="H280">
        <f t="shared" si="102"/>
        <v>18</v>
      </c>
      <c r="I280">
        <f t="shared" si="103"/>
        <v>1.2</v>
      </c>
      <c r="J280">
        <f>COUNTIF(F264:F280,F280)-1</f>
        <v>0</v>
      </c>
    </row>
    <row r="281" spans="2:10" x14ac:dyDescent="0.7">
      <c r="B281">
        <f t="shared" si="104"/>
        <v>16</v>
      </c>
      <c r="C281">
        <f t="shared" si="98"/>
        <v>18</v>
      </c>
      <c r="D281">
        <f t="shared" si="99"/>
        <v>1.2</v>
      </c>
      <c r="F281">
        <f t="shared" si="100"/>
        <v>15</v>
      </c>
      <c r="G281">
        <f t="shared" si="101"/>
        <v>16</v>
      </c>
      <c r="H281">
        <f t="shared" si="102"/>
        <v>18</v>
      </c>
      <c r="I281">
        <f t="shared" si="103"/>
        <v>1.2</v>
      </c>
      <c r="J281">
        <f>COUNTIF(F264:F281,F281)-1</f>
        <v>1</v>
      </c>
    </row>
    <row r="282" spans="2:10" x14ac:dyDescent="0.7">
      <c r="B282">
        <f>B281+1</f>
        <v>17</v>
      </c>
      <c r="C282">
        <v>1</v>
      </c>
      <c r="D282">
        <f>18/(B282-1)</f>
        <v>1.125</v>
      </c>
      <c r="F282">
        <f>MIN(B282-1,MAX(1,FLOOR(C282/D282,1)+1))</f>
        <v>1</v>
      </c>
      <c r="G282">
        <f>MIN(18,F282+1)</f>
        <v>2</v>
      </c>
      <c r="H282">
        <f>F282*D282</f>
        <v>1.125</v>
      </c>
      <c r="I282">
        <f>D282</f>
        <v>1.125</v>
      </c>
      <c r="J282">
        <f>COUNTIF(F282:F282,F282)-1</f>
        <v>0</v>
      </c>
    </row>
    <row r="283" spans="2:10" x14ac:dyDescent="0.7">
      <c r="B283">
        <f>B282</f>
        <v>17</v>
      </c>
      <c r="C283">
        <f t="shared" ref="C283:C299" si="105">C282+1</f>
        <v>2</v>
      </c>
      <c r="D283">
        <f t="shared" ref="D283:D299" si="106">18/(B283-1)</f>
        <v>1.125</v>
      </c>
      <c r="F283">
        <f t="shared" ref="F283:F299" si="107">MIN(B283-1,MAX(1,FLOOR(C283/D283,1)+1))</f>
        <v>2</v>
      </c>
      <c r="G283">
        <f t="shared" ref="G283:G299" si="108">MIN(18,F283+1)</f>
        <v>3</v>
      </c>
      <c r="H283">
        <f t="shared" ref="H283:H299" si="109">F283*D283</f>
        <v>2.25</v>
      </c>
      <c r="I283">
        <f t="shared" ref="I283:I299" si="110">D283</f>
        <v>1.125</v>
      </c>
      <c r="J283">
        <f>COUNTIF(F282:F283,F283)-1</f>
        <v>0</v>
      </c>
    </row>
    <row r="284" spans="2:10" x14ac:dyDescent="0.7">
      <c r="B284">
        <f t="shared" ref="B284:B299" si="111">B283</f>
        <v>17</v>
      </c>
      <c r="C284">
        <f t="shared" si="105"/>
        <v>3</v>
      </c>
      <c r="D284">
        <f t="shared" si="106"/>
        <v>1.125</v>
      </c>
      <c r="F284">
        <f t="shared" si="107"/>
        <v>3</v>
      </c>
      <c r="G284">
        <f t="shared" si="108"/>
        <v>4</v>
      </c>
      <c r="H284">
        <f t="shared" si="109"/>
        <v>3.375</v>
      </c>
      <c r="I284">
        <f t="shared" si="110"/>
        <v>1.125</v>
      </c>
      <c r="J284">
        <f>COUNTIF(F282:F284,F284)-1</f>
        <v>0</v>
      </c>
    </row>
    <row r="285" spans="2:10" x14ac:dyDescent="0.7">
      <c r="B285">
        <f t="shared" si="111"/>
        <v>17</v>
      </c>
      <c r="C285">
        <f t="shared" si="105"/>
        <v>4</v>
      </c>
      <c r="D285">
        <f t="shared" si="106"/>
        <v>1.125</v>
      </c>
      <c r="F285">
        <f t="shared" si="107"/>
        <v>4</v>
      </c>
      <c r="G285">
        <f t="shared" si="108"/>
        <v>5</v>
      </c>
      <c r="H285">
        <f t="shared" si="109"/>
        <v>4.5</v>
      </c>
      <c r="I285">
        <f t="shared" si="110"/>
        <v>1.125</v>
      </c>
      <c r="J285">
        <f>COUNTIF(F282:F285,F285)-1</f>
        <v>0</v>
      </c>
    </row>
    <row r="286" spans="2:10" x14ac:dyDescent="0.7">
      <c r="B286">
        <f t="shared" si="111"/>
        <v>17</v>
      </c>
      <c r="C286">
        <f t="shared" si="105"/>
        <v>5</v>
      </c>
      <c r="D286">
        <f t="shared" si="106"/>
        <v>1.125</v>
      </c>
      <c r="F286">
        <f t="shared" si="107"/>
        <v>5</v>
      </c>
      <c r="G286">
        <f t="shared" si="108"/>
        <v>6</v>
      </c>
      <c r="H286">
        <f t="shared" si="109"/>
        <v>5.625</v>
      </c>
      <c r="I286">
        <f t="shared" si="110"/>
        <v>1.125</v>
      </c>
      <c r="J286">
        <f>COUNTIF(F282:F286,F286)-1</f>
        <v>0</v>
      </c>
    </row>
    <row r="287" spans="2:10" x14ac:dyDescent="0.7">
      <c r="B287">
        <f t="shared" si="111"/>
        <v>17</v>
      </c>
      <c r="C287">
        <f t="shared" si="105"/>
        <v>6</v>
      </c>
      <c r="D287">
        <f t="shared" si="106"/>
        <v>1.125</v>
      </c>
      <c r="F287">
        <f t="shared" si="107"/>
        <v>6</v>
      </c>
      <c r="G287">
        <f t="shared" si="108"/>
        <v>7</v>
      </c>
      <c r="H287">
        <f t="shared" si="109"/>
        <v>6.75</v>
      </c>
      <c r="I287">
        <f t="shared" si="110"/>
        <v>1.125</v>
      </c>
      <c r="J287">
        <f>COUNTIF(F282:F287,F287)-1</f>
        <v>0</v>
      </c>
    </row>
    <row r="288" spans="2:10" x14ac:dyDescent="0.7">
      <c r="B288">
        <f t="shared" si="111"/>
        <v>17</v>
      </c>
      <c r="C288">
        <f t="shared" si="105"/>
        <v>7</v>
      </c>
      <c r="D288">
        <f t="shared" si="106"/>
        <v>1.125</v>
      </c>
      <c r="F288">
        <f t="shared" si="107"/>
        <v>7</v>
      </c>
      <c r="G288">
        <f t="shared" si="108"/>
        <v>8</v>
      </c>
      <c r="H288">
        <f t="shared" si="109"/>
        <v>7.875</v>
      </c>
      <c r="I288">
        <f t="shared" si="110"/>
        <v>1.125</v>
      </c>
      <c r="J288">
        <f>COUNTIF(F282:F288,F288)-1</f>
        <v>0</v>
      </c>
    </row>
    <row r="289" spans="2:10" x14ac:dyDescent="0.7">
      <c r="B289">
        <f t="shared" si="111"/>
        <v>17</v>
      </c>
      <c r="C289">
        <f t="shared" si="105"/>
        <v>8</v>
      </c>
      <c r="D289">
        <f t="shared" si="106"/>
        <v>1.125</v>
      </c>
      <c r="F289">
        <f t="shared" si="107"/>
        <v>8</v>
      </c>
      <c r="G289">
        <f t="shared" si="108"/>
        <v>9</v>
      </c>
      <c r="H289">
        <f t="shared" si="109"/>
        <v>9</v>
      </c>
      <c r="I289">
        <f t="shared" si="110"/>
        <v>1.125</v>
      </c>
      <c r="J289">
        <f>COUNTIF(F282:F289,F289)-1</f>
        <v>0</v>
      </c>
    </row>
    <row r="290" spans="2:10" x14ac:dyDescent="0.7">
      <c r="B290">
        <f t="shared" si="111"/>
        <v>17</v>
      </c>
      <c r="C290">
        <f t="shared" si="105"/>
        <v>9</v>
      </c>
      <c r="D290">
        <f t="shared" si="106"/>
        <v>1.125</v>
      </c>
      <c r="F290">
        <f t="shared" si="107"/>
        <v>9</v>
      </c>
      <c r="G290">
        <f t="shared" si="108"/>
        <v>10</v>
      </c>
      <c r="H290">
        <f t="shared" si="109"/>
        <v>10.125</v>
      </c>
      <c r="I290">
        <f t="shared" si="110"/>
        <v>1.125</v>
      </c>
      <c r="J290">
        <f>COUNTIF(F282:F290,F290)-1</f>
        <v>0</v>
      </c>
    </row>
    <row r="291" spans="2:10" x14ac:dyDescent="0.7">
      <c r="B291">
        <f t="shared" si="111"/>
        <v>17</v>
      </c>
      <c r="C291">
        <f t="shared" si="105"/>
        <v>10</v>
      </c>
      <c r="D291">
        <f t="shared" si="106"/>
        <v>1.125</v>
      </c>
      <c r="F291">
        <f t="shared" si="107"/>
        <v>9</v>
      </c>
      <c r="G291">
        <f t="shared" si="108"/>
        <v>10</v>
      </c>
      <c r="H291">
        <f t="shared" si="109"/>
        <v>10.125</v>
      </c>
      <c r="I291">
        <f t="shared" si="110"/>
        <v>1.125</v>
      </c>
      <c r="J291">
        <f>COUNTIF(F282:F291,F291)-1</f>
        <v>1</v>
      </c>
    </row>
    <row r="292" spans="2:10" x14ac:dyDescent="0.7">
      <c r="B292">
        <f t="shared" si="111"/>
        <v>17</v>
      </c>
      <c r="C292">
        <f t="shared" si="105"/>
        <v>11</v>
      </c>
      <c r="D292">
        <f t="shared" si="106"/>
        <v>1.125</v>
      </c>
      <c r="F292">
        <f t="shared" si="107"/>
        <v>10</v>
      </c>
      <c r="G292">
        <f t="shared" si="108"/>
        <v>11</v>
      </c>
      <c r="H292">
        <f t="shared" si="109"/>
        <v>11.25</v>
      </c>
      <c r="I292">
        <f t="shared" si="110"/>
        <v>1.125</v>
      </c>
      <c r="J292">
        <f>COUNTIF(F282:F292,F292)-1</f>
        <v>0</v>
      </c>
    </row>
    <row r="293" spans="2:10" x14ac:dyDescent="0.7">
      <c r="B293">
        <f t="shared" si="111"/>
        <v>17</v>
      </c>
      <c r="C293">
        <f t="shared" si="105"/>
        <v>12</v>
      </c>
      <c r="D293">
        <f t="shared" si="106"/>
        <v>1.125</v>
      </c>
      <c r="F293">
        <f t="shared" si="107"/>
        <v>11</v>
      </c>
      <c r="G293">
        <f t="shared" si="108"/>
        <v>12</v>
      </c>
      <c r="H293">
        <f t="shared" si="109"/>
        <v>12.375</v>
      </c>
      <c r="I293">
        <f t="shared" si="110"/>
        <v>1.125</v>
      </c>
      <c r="J293">
        <f>COUNTIF(F282:F293,F293)-1</f>
        <v>0</v>
      </c>
    </row>
    <row r="294" spans="2:10" x14ac:dyDescent="0.7">
      <c r="B294">
        <f t="shared" si="111"/>
        <v>17</v>
      </c>
      <c r="C294">
        <f t="shared" si="105"/>
        <v>13</v>
      </c>
      <c r="D294">
        <f t="shared" si="106"/>
        <v>1.125</v>
      </c>
      <c r="F294">
        <f t="shared" si="107"/>
        <v>12</v>
      </c>
      <c r="G294">
        <f t="shared" si="108"/>
        <v>13</v>
      </c>
      <c r="H294">
        <f t="shared" si="109"/>
        <v>13.5</v>
      </c>
      <c r="I294">
        <f t="shared" si="110"/>
        <v>1.125</v>
      </c>
      <c r="J294">
        <f>COUNTIF(F282:F294,F294)-1</f>
        <v>0</v>
      </c>
    </row>
    <row r="295" spans="2:10" x14ac:dyDescent="0.7">
      <c r="B295">
        <f t="shared" si="111"/>
        <v>17</v>
      </c>
      <c r="C295">
        <f t="shared" si="105"/>
        <v>14</v>
      </c>
      <c r="D295">
        <f t="shared" si="106"/>
        <v>1.125</v>
      </c>
      <c r="F295">
        <f t="shared" si="107"/>
        <v>13</v>
      </c>
      <c r="G295">
        <f t="shared" si="108"/>
        <v>14</v>
      </c>
      <c r="H295">
        <f t="shared" si="109"/>
        <v>14.625</v>
      </c>
      <c r="I295">
        <f t="shared" si="110"/>
        <v>1.125</v>
      </c>
      <c r="J295">
        <f>COUNTIF(F282:F295,F295)-1</f>
        <v>0</v>
      </c>
    </row>
    <row r="296" spans="2:10" x14ac:dyDescent="0.7">
      <c r="B296">
        <f t="shared" si="111"/>
        <v>17</v>
      </c>
      <c r="C296">
        <f t="shared" si="105"/>
        <v>15</v>
      </c>
      <c r="D296">
        <f t="shared" si="106"/>
        <v>1.125</v>
      </c>
      <c r="F296">
        <f t="shared" si="107"/>
        <v>14</v>
      </c>
      <c r="G296">
        <f t="shared" si="108"/>
        <v>15</v>
      </c>
      <c r="H296">
        <f t="shared" si="109"/>
        <v>15.75</v>
      </c>
      <c r="I296">
        <f t="shared" si="110"/>
        <v>1.125</v>
      </c>
      <c r="J296">
        <f>COUNTIF(F282:F296,F296)-1</f>
        <v>0</v>
      </c>
    </row>
    <row r="297" spans="2:10" x14ac:dyDescent="0.7">
      <c r="B297">
        <f t="shared" si="111"/>
        <v>17</v>
      </c>
      <c r="C297">
        <f t="shared" si="105"/>
        <v>16</v>
      </c>
      <c r="D297">
        <f t="shared" si="106"/>
        <v>1.125</v>
      </c>
      <c r="F297">
        <f t="shared" si="107"/>
        <v>15</v>
      </c>
      <c r="G297">
        <f t="shared" si="108"/>
        <v>16</v>
      </c>
      <c r="H297">
        <f t="shared" si="109"/>
        <v>16.875</v>
      </c>
      <c r="I297">
        <f t="shared" si="110"/>
        <v>1.125</v>
      </c>
      <c r="J297">
        <f>COUNTIF(F282:F297,F297)-1</f>
        <v>0</v>
      </c>
    </row>
    <row r="298" spans="2:10" x14ac:dyDescent="0.7">
      <c r="B298">
        <f t="shared" si="111"/>
        <v>17</v>
      </c>
      <c r="C298">
        <f t="shared" si="105"/>
        <v>17</v>
      </c>
      <c r="D298">
        <f t="shared" si="106"/>
        <v>1.125</v>
      </c>
      <c r="F298">
        <f t="shared" si="107"/>
        <v>16</v>
      </c>
      <c r="G298">
        <f t="shared" si="108"/>
        <v>17</v>
      </c>
      <c r="H298">
        <f t="shared" si="109"/>
        <v>18</v>
      </c>
      <c r="I298">
        <f t="shared" si="110"/>
        <v>1.125</v>
      </c>
      <c r="J298">
        <f>COUNTIF(F282:F298,F298)-1</f>
        <v>0</v>
      </c>
    </row>
    <row r="299" spans="2:10" x14ac:dyDescent="0.7">
      <c r="B299">
        <f t="shared" si="111"/>
        <v>17</v>
      </c>
      <c r="C299">
        <f t="shared" si="105"/>
        <v>18</v>
      </c>
      <c r="D299">
        <f t="shared" si="106"/>
        <v>1.125</v>
      </c>
      <c r="F299">
        <f t="shared" si="107"/>
        <v>16</v>
      </c>
      <c r="G299">
        <f t="shared" si="108"/>
        <v>17</v>
      </c>
      <c r="H299">
        <f t="shared" si="109"/>
        <v>18</v>
      </c>
      <c r="I299">
        <f t="shared" si="110"/>
        <v>1.125</v>
      </c>
      <c r="J299">
        <f>COUNTIF(F282:F299,F299)-1</f>
        <v>1</v>
      </c>
    </row>
    <row r="300" spans="2:10" x14ac:dyDescent="0.7">
      <c r="B300">
        <f>B299+1</f>
        <v>18</v>
      </c>
      <c r="C300">
        <v>1</v>
      </c>
      <c r="D300">
        <f>18/(B300-1)</f>
        <v>1.0588235294117647</v>
      </c>
      <c r="F300">
        <f>MIN(B300-1,MAX(1,FLOOR(C300/D300,1)+1))</f>
        <v>1</v>
      </c>
      <c r="G300">
        <f>MIN(18,F300+1)</f>
        <v>2</v>
      </c>
      <c r="H300">
        <f>F300*D300</f>
        <v>1.0588235294117647</v>
      </c>
      <c r="I300">
        <f>D300</f>
        <v>1.0588235294117647</v>
      </c>
      <c r="J300">
        <f>COUNTIF(F300:F300,F300)-1</f>
        <v>0</v>
      </c>
    </row>
    <row r="301" spans="2:10" x14ac:dyDescent="0.7">
      <c r="B301">
        <f>B300</f>
        <v>18</v>
      </c>
      <c r="C301">
        <f t="shared" ref="C301:C317" si="112">C300+1</f>
        <v>2</v>
      </c>
      <c r="D301">
        <f t="shared" ref="D301:D317" si="113">18/(B301-1)</f>
        <v>1.0588235294117647</v>
      </c>
      <c r="F301">
        <f t="shared" ref="F301:F317" si="114">MIN(B301-1,MAX(1,FLOOR(C301/D301,1)+1))</f>
        <v>2</v>
      </c>
      <c r="G301">
        <f t="shared" ref="G301:G317" si="115">MIN(18,F301+1)</f>
        <v>3</v>
      </c>
      <c r="H301">
        <f t="shared" ref="H301:H317" si="116">F301*D301</f>
        <v>2.1176470588235294</v>
      </c>
      <c r="I301">
        <f t="shared" ref="I301:I317" si="117">D301</f>
        <v>1.0588235294117647</v>
      </c>
      <c r="J301">
        <f>COUNTIF(F300:F301,F301)-1</f>
        <v>0</v>
      </c>
    </row>
    <row r="302" spans="2:10" x14ac:dyDescent="0.7">
      <c r="B302">
        <f t="shared" ref="B302:B317" si="118">B301</f>
        <v>18</v>
      </c>
      <c r="C302">
        <f t="shared" si="112"/>
        <v>3</v>
      </c>
      <c r="D302">
        <f t="shared" si="113"/>
        <v>1.0588235294117647</v>
      </c>
      <c r="F302">
        <f t="shared" si="114"/>
        <v>3</v>
      </c>
      <c r="G302">
        <f t="shared" si="115"/>
        <v>4</v>
      </c>
      <c r="H302">
        <f t="shared" si="116"/>
        <v>3.1764705882352944</v>
      </c>
      <c r="I302">
        <f t="shared" si="117"/>
        <v>1.0588235294117647</v>
      </c>
      <c r="J302">
        <f>COUNTIF(F300:F302,F302)-1</f>
        <v>0</v>
      </c>
    </row>
    <row r="303" spans="2:10" x14ac:dyDescent="0.7">
      <c r="B303">
        <f t="shared" si="118"/>
        <v>18</v>
      </c>
      <c r="C303">
        <f t="shared" si="112"/>
        <v>4</v>
      </c>
      <c r="D303">
        <f t="shared" si="113"/>
        <v>1.0588235294117647</v>
      </c>
      <c r="F303">
        <f t="shared" si="114"/>
        <v>4</v>
      </c>
      <c r="G303">
        <f t="shared" si="115"/>
        <v>5</v>
      </c>
      <c r="H303">
        <f t="shared" si="116"/>
        <v>4.2352941176470589</v>
      </c>
      <c r="I303">
        <f t="shared" si="117"/>
        <v>1.0588235294117647</v>
      </c>
      <c r="J303">
        <f>COUNTIF(F300:F303,F303)-1</f>
        <v>0</v>
      </c>
    </row>
    <row r="304" spans="2:10" x14ac:dyDescent="0.7">
      <c r="B304">
        <f t="shared" si="118"/>
        <v>18</v>
      </c>
      <c r="C304">
        <f t="shared" si="112"/>
        <v>5</v>
      </c>
      <c r="D304">
        <f t="shared" si="113"/>
        <v>1.0588235294117647</v>
      </c>
      <c r="F304">
        <f t="shared" si="114"/>
        <v>5</v>
      </c>
      <c r="G304">
        <f t="shared" si="115"/>
        <v>6</v>
      </c>
      <c r="H304">
        <f t="shared" si="116"/>
        <v>5.2941176470588234</v>
      </c>
      <c r="I304">
        <f t="shared" si="117"/>
        <v>1.0588235294117647</v>
      </c>
      <c r="J304">
        <f>COUNTIF(F300:F304,F304)-1</f>
        <v>0</v>
      </c>
    </row>
    <row r="305" spans="2:10" x14ac:dyDescent="0.7">
      <c r="B305">
        <f t="shared" si="118"/>
        <v>18</v>
      </c>
      <c r="C305">
        <f t="shared" si="112"/>
        <v>6</v>
      </c>
      <c r="D305">
        <f t="shared" si="113"/>
        <v>1.0588235294117647</v>
      </c>
      <c r="F305">
        <f t="shared" si="114"/>
        <v>6</v>
      </c>
      <c r="G305">
        <f t="shared" si="115"/>
        <v>7</v>
      </c>
      <c r="H305">
        <f t="shared" si="116"/>
        <v>6.3529411764705888</v>
      </c>
      <c r="I305">
        <f t="shared" si="117"/>
        <v>1.0588235294117647</v>
      </c>
      <c r="J305">
        <f>COUNTIF(F300:F305,F305)-1</f>
        <v>0</v>
      </c>
    </row>
    <row r="306" spans="2:10" x14ac:dyDescent="0.7">
      <c r="B306">
        <f t="shared" si="118"/>
        <v>18</v>
      </c>
      <c r="C306">
        <f t="shared" si="112"/>
        <v>7</v>
      </c>
      <c r="D306">
        <f t="shared" si="113"/>
        <v>1.0588235294117647</v>
      </c>
      <c r="F306">
        <f t="shared" si="114"/>
        <v>7</v>
      </c>
      <c r="G306">
        <f t="shared" si="115"/>
        <v>8</v>
      </c>
      <c r="H306">
        <f t="shared" si="116"/>
        <v>7.4117647058823533</v>
      </c>
      <c r="I306">
        <f t="shared" si="117"/>
        <v>1.0588235294117647</v>
      </c>
      <c r="J306">
        <f>COUNTIF(F300:F306,F306)-1</f>
        <v>0</v>
      </c>
    </row>
    <row r="307" spans="2:10" x14ac:dyDescent="0.7">
      <c r="B307">
        <f t="shared" si="118"/>
        <v>18</v>
      </c>
      <c r="C307">
        <f t="shared" si="112"/>
        <v>8</v>
      </c>
      <c r="D307">
        <f t="shared" si="113"/>
        <v>1.0588235294117647</v>
      </c>
      <c r="F307">
        <f t="shared" si="114"/>
        <v>8</v>
      </c>
      <c r="G307">
        <f t="shared" si="115"/>
        <v>9</v>
      </c>
      <c r="H307">
        <f t="shared" si="116"/>
        <v>8.4705882352941178</v>
      </c>
      <c r="I307">
        <f t="shared" si="117"/>
        <v>1.0588235294117647</v>
      </c>
      <c r="J307">
        <f>COUNTIF(F300:F307,F307)-1</f>
        <v>0</v>
      </c>
    </row>
    <row r="308" spans="2:10" x14ac:dyDescent="0.7">
      <c r="B308">
        <f t="shared" si="118"/>
        <v>18</v>
      </c>
      <c r="C308">
        <f t="shared" si="112"/>
        <v>9</v>
      </c>
      <c r="D308">
        <f t="shared" si="113"/>
        <v>1.0588235294117647</v>
      </c>
      <c r="F308">
        <f t="shared" si="114"/>
        <v>9</v>
      </c>
      <c r="G308">
        <f t="shared" si="115"/>
        <v>10</v>
      </c>
      <c r="H308">
        <f t="shared" si="116"/>
        <v>9.5294117647058822</v>
      </c>
      <c r="I308">
        <f t="shared" si="117"/>
        <v>1.0588235294117647</v>
      </c>
      <c r="J308">
        <f>COUNTIF(F300:F308,F308)-1</f>
        <v>0</v>
      </c>
    </row>
    <row r="309" spans="2:10" x14ac:dyDescent="0.7">
      <c r="B309">
        <f t="shared" si="118"/>
        <v>18</v>
      </c>
      <c r="C309">
        <f t="shared" si="112"/>
        <v>10</v>
      </c>
      <c r="D309">
        <f t="shared" si="113"/>
        <v>1.0588235294117647</v>
      </c>
      <c r="F309">
        <f t="shared" si="114"/>
        <v>10</v>
      </c>
      <c r="G309">
        <f t="shared" si="115"/>
        <v>11</v>
      </c>
      <c r="H309">
        <f t="shared" si="116"/>
        <v>10.588235294117647</v>
      </c>
      <c r="I309">
        <f t="shared" si="117"/>
        <v>1.0588235294117647</v>
      </c>
      <c r="J309">
        <f>COUNTIF(F300:F309,F309)-1</f>
        <v>0</v>
      </c>
    </row>
    <row r="310" spans="2:10" x14ac:dyDescent="0.7">
      <c r="B310">
        <f t="shared" si="118"/>
        <v>18</v>
      </c>
      <c r="C310">
        <f t="shared" si="112"/>
        <v>11</v>
      </c>
      <c r="D310">
        <f t="shared" si="113"/>
        <v>1.0588235294117647</v>
      </c>
      <c r="F310">
        <f t="shared" si="114"/>
        <v>11</v>
      </c>
      <c r="G310">
        <f t="shared" si="115"/>
        <v>12</v>
      </c>
      <c r="H310">
        <f t="shared" si="116"/>
        <v>11.647058823529411</v>
      </c>
      <c r="I310">
        <f t="shared" si="117"/>
        <v>1.0588235294117647</v>
      </c>
      <c r="J310">
        <f>COUNTIF(F300:F310,F310)-1</f>
        <v>0</v>
      </c>
    </row>
    <row r="311" spans="2:10" x14ac:dyDescent="0.7">
      <c r="B311">
        <f t="shared" si="118"/>
        <v>18</v>
      </c>
      <c r="C311">
        <f t="shared" si="112"/>
        <v>12</v>
      </c>
      <c r="D311">
        <f t="shared" si="113"/>
        <v>1.0588235294117647</v>
      </c>
      <c r="F311">
        <f t="shared" si="114"/>
        <v>12</v>
      </c>
      <c r="G311">
        <f t="shared" si="115"/>
        <v>13</v>
      </c>
      <c r="H311">
        <f t="shared" si="116"/>
        <v>12.705882352941178</v>
      </c>
      <c r="I311">
        <f t="shared" si="117"/>
        <v>1.0588235294117647</v>
      </c>
      <c r="J311">
        <f>COUNTIF(F300:F311,F311)-1</f>
        <v>0</v>
      </c>
    </row>
    <row r="312" spans="2:10" x14ac:dyDescent="0.7">
      <c r="B312">
        <f t="shared" si="118"/>
        <v>18</v>
      </c>
      <c r="C312">
        <f t="shared" si="112"/>
        <v>13</v>
      </c>
      <c r="D312">
        <f t="shared" si="113"/>
        <v>1.0588235294117647</v>
      </c>
      <c r="F312">
        <f t="shared" si="114"/>
        <v>13</v>
      </c>
      <c r="G312">
        <f t="shared" si="115"/>
        <v>14</v>
      </c>
      <c r="H312">
        <f t="shared" si="116"/>
        <v>13.764705882352942</v>
      </c>
      <c r="I312">
        <f t="shared" si="117"/>
        <v>1.0588235294117647</v>
      </c>
      <c r="J312">
        <f>COUNTIF(F300:F312,F312)-1</f>
        <v>0</v>
      </c>
    </row>
    <row r="313" spans="2:10" x14ac:dyDescent="0.7">
      <c r="B313">
        <f t="shared" si="118"/>
        <v>18</v>
      </c>
      <c r="C313">
        <f t="shared" si="112"/>
        <v>14</v>
      </c>
      <c r="D313">
        <f t="shared" si="113"/>
        <v>1.0588235294117647</v>
      </c>
      <c r="F313">
        <f t="shared" si="114"/>
        <v>14</v>
      </c>
      <c r="G313">
        <f t="shared" si="115"/>
        <v>15</v>
      </c>
      <c r="H313">
        <f t="shared" si="116"/>
        <v>14.823529411764707</v>
      </c>
      <c r="I313">
        <f t="shared" si="117"/>
        <v>1.0588235294117647</v>
      </c>
      <c r="J313">
        <f>COUNTIF(F300:F313,F313)-1</f>
        <v>0</v>
      </c>
    </row>
    <row r="314" spans="2:10" x14ac:dyDescent="0.7">
      <c r="B314">
        <f t="shared" si="118"/>
        <v>18</v>
      </c>
      <c r="C314">
        <f t="shared" si="112"/>
        <v>15</v>
      </c>
      <c r="D314">
        <f t="shared" si="113"/>
        <v>1.0588235294117647</v>
      </c>
      <c r="F314">
        <f t="shared" si="114"/>
        <v>15</v>
      </c>
      <c r="G314">
        <f t="shared" si="115"/>
        <v>16</v>
      </c>
      <c r="H314">
        <f t="shared" si="116"/>
        <v>15.882352941176471</v>
      </c>
      <c r="I314">
        <f t="shared" si="117"/>
        <v>1.0588235294117647</v>
      </c>
      <c r="J314">
        <f>COUNTIF(F300:F314,F314)-1</f>
        <v>0</v>
      </c>
    </row>
    <row r="315" spans="2:10" x14ac:dyDescent="0.7">
      <c r="B315">
        <f t="shared" si="118"/>
        <v>18</v>
      </c>
      <c r="C315">
        <f t="shared" si="112"/>
        <v>16</v>
      </c>
      <c r="D315">
        <f t="shared" si="113"/>
        <v>1.0588235294117647</v>
      </c>
      <c r="F315">
        <f t="shared" si="114"/>
        <v>16</v>
      </c>
      <c r="G315">
        <f t="shared" si="115"/>
        <v>17</v>
      </c>
      <c r="H315">
        <f t="shared" si="116"/>
        <v>16.941176470588236</v>
      </c>
      <c r="I315">
        <f t="shared" si="117"/>
        <v>1.0588235294117647</v>
      </c>
      <c r="J315">
        <f>COUNTIF(F300:F315,F315)-1</f>
        <v>0</v>
      </c>
    </row>
    <row r="316" spans="2:10" x14ac:dyDescent="0.7">
      <c r="B316">
        <f t="shared" si="118"/>
        <v>18</v>
      </c>
      <c r="C316">
        <f t="shared" si="112"/>
        <v>17</v>
      </c>
      <c r="D316">
        <f t="shared" si="113"/>
        <v>1.0588235294117647</v>
      </c>
      <c r="F316">
        <f t="shared" si="114"/>
        <v>17</v>
      </c>
      <c r="G316">
        <f t="shared" si="115"/>
        <v>18</v>
      </c>
      <c r="H316">
        <f t="shared" si="116"/>
        <v>18</v>
      </c>
      <c r="I316">
        <f t="shared" si="117"/>
        <v>1.0588235294117647</v>
      </c>
      <c r="J316">
        <f>COUNTIF(F300:F316,F316)-1</f>
        <v>0</v>
      </c>
    </row>
    <row r="317" spans="2:10" x14ac:dyDescent="0.7">
      <c r="B317">
        <f t="shared" si="118"/>
        <v>18</v>
      </c>
      <c r="C317">
        <f t="shared" si="112"/>
        <v>18</v>
      </c>
      <c r="D317">
        <f t="shared" si="113"/>
        <v>1.0588235294117647</v>
      </c>
      <c r="F317">
        <f t="shared" si="114"/>
        <v>17</v>
      </c>
      <c r="G317">
        <f t="shared" si="115"/>
        <v>18</v>
      </c>
      <c r="H317">
        <f t="shared" si="116"/>
        <v>18</v>
      </c>
      <c r="I317">
        <f t="shared" si="117"/>
        <v>1.0588235294117647</v>
      </c>
      <c r="J317">
        <f>COUNTIF(F300:F317,F317)-1</f>
        <v>1</v>
      </c>
    </row>
  </sheetData>
  <mergeCells count="1">
    <mergeCell ref="B9:E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2E4C-DF52-4EC1-8BD2-2EC2D9556C7F}">
  <sheetPr codeName="Sheet6"/>
  <dimension ref="A2:K23"/>
  <sheetViews>
    <sheetView tabSelected="1" workbookViewId="0">
      <selection activeCell="B4" sqref="B4"/>
    </sheetView>
  </sheetViews>
  <sheetFormatPr defaultRowHeight="17.649999999999999" x14ac:dyDescent="0.7"/>
  <sheetData>
    <row r="2" spans="1:11" x14ac:dyDescent="0.7">
      <c r="A2" t="s">
        <v>17</v>
      </c>
    </row>
    <row r="3" spans="1:11" x14ac:dyDescent="0.7">
      <c r="A3" s="4" t="s">
        <v>18</v>
      </c>
    </row>
    <row r="4" spans="1:11" x14ac:dyDescent="0.7">
      <c r="A4" s="4" t="s">
        <v>28</v>
      </c>
      <c r="B4" s="4">
        <v>4</v>
      </c>
      <c r="C4" s="4"/>
      <c r="D4" s="5" t="s">
        <v>19</v>
      </c>
      <c r="E4" s="5"/>
    </row>
    <row r="5" spans="1:11" x14ac:dyDescent="0.7">
      <c r="A5" s="4" t="s">
        <v>20</v>
      </c>
      <c r="B5" s="4">
        <v>14</v>
      </c>
      <c r="C5" s="4" t="s">
        <v>16</v>
      </c>
      <c r="D5" s="5" t="s">
        <v>15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13</v>
      </c>
      <c r="K5" s="5" t="s">
        <v>27</v>
      </c>
    </row>
    <row r="6" spans="1:11" x14ac:dyDescent="0.7">
      <c r="A6">
        <f>IF(ROW()-5&lt;=C6,ROW()-5,"")</f>
        <v>1</v>
      </c>
      <c r="B6">
        <f t="shared" ref="B6:B20" ca="1" si="0">IF(A6&lt;&gt;"",RANDBETWEEN(1,100),B5)</f>
        <v>92</v>
      </c>
      <c r="C6">
        <f>B4</f>
        <v>4</v>
      </c>
      <c r="D6">
        <v>1</v>
      </c>
      <c r="E6">
        <f>SUMIFS(マスタ_V3!F:F,マスタ_V3!B:B,頭数_V3,マスタ_V3!C:C,テスト_V3!D6)</f>
        <v>1</v>
      </c>
      <c r="F6">
        <f>SUMIFS(マスタ_V3!G:G,マスタ_V3!B:B,頭数_V3,マスタ_V3!C:C,テスト_V3!D6)</f>
        <v>2</v>
      </c>
      <c r="G6">
        <f ca="1">SUMIFS(B:B,A:A,E6)</f>
        <v>92</v>
      </c>
      <c r="H6">
        <f ca="1">SUMIFS(B:B,A:A,F6)</f>
        <v>11</v>
      </c>
      <c r="I6">
        <f>SUMIFS(マスタ_V3!D:D,マスタ_V3!B:B,頭数_V3,マスタ_V3!C:C,テスト_V3!D6)</f>
        <v>6</v>
      </c>
      <c r="J6">
        <f>SUMIFS(マスタ_V3!J:J,マスタ_V3!B:B,頭数_V3,マスタ_V3!C:C,テスト_V3!D6)</f>
        <v>0</v>
      </c>
      <c r="K6">
        <f ca="1">IF(I6+J6=0,G6,G6+((H6-G6)/I6*J6))</f>
        <v>92</v>
      </c>
    </row>
    <row r="7" spans="1:11" x14ac:dyDescent="0.7">
      <c r="A7">
        <f t="shared" ref="A7:A22" si="1">IF(ROW()-5&lt;=C7,ROW()-5,"")</f>
        <v>2</v>
      </c>
      <c r="B7">
        <f t="shared" ca="1" si="0"/>
        <v>11</v>
      </c>
      <c r="C7">
        <f>C6</f>
        <v>4</v>
      </c>
      <c r="D7">
        <f>D6+1</f>
        <v>2</v>
      </c>
      <c r="E7">
        <f>SUMIFS(マスタ_V3!F:F,マスタ_V3!B:B,テスト_V3!$C$6,マスタ_V3!C:C,テスト_V3!D7)</f>
        <v>1</v>
      </c>
      <c r="F7">
        <f>SUMIFS(マスタ_V3!G:G,マスタ_V3!B:B,テスト_V3!$C$6,マスタ_V3!C:C,テスト_V3!D7)</f>
        <v>2</v>
      </c>
      <c r="G7">
        <f t="shared" ref="G7:G22" ca="1" si="2">SUMIFS(B:B,A:A,E7)</f>
        <v>92</v>
      </c>
      <c r="H7">
        <f t="shared" ref="H7:H22" ca="1" si="3">SUMIFS(B:B,A:A,F7)</f>
        <v>11</v>
      </c>
      <c r="I7">
        <f>SUMIFS(マスタ_V3!D:D,マスタ_V3!B:B,頭数_V3,マスタ_V3!C:C,テスト_V3!D7)</f>
        <v>6</v>
      </c>
      <c r="J7">
        <f>SUMIFS(マスタ_V3!J:J,マスタ_V3!B:B,テスト_V3!C$6,マスタ_V3!C:C,テスト_V3!D7)</f>
        <v>1</v>
      </c>
      <c r="K7">
        <f t="shared" ref="K7:K22" ca="1" si="4">IF(I7+J7=0,G7,G7+((H7-G7)/I7*J7))</f>
        <v>78.5</v>
      </c>
    </row>
    <row r="8" spans="1:11" x14ac:dyDescent="0.7">
      <c r="A8">
        <f t="shared" si="1"/>
        <v>3</v>
      </c>
      <c r="B8">
        <f t="shared" ca="1" si="0"/>
        <v>44</v>
      </c>
      <c r="C8">
        <f t="shared" ref="C8:C23" si="5">C7</f>
        <v>4</v>
      </c>
      <c r="D8">
        <f t="shared" ref="D8:D23" si="6">D7+1</f>
        <v>3</v>
      </c>
      <c r="E8">
        <f>SUMIFS(マスタ_V3!F:F,マスタ_V3!B:B,テスト_V3!$C$6,マスタ_V3!C:C,テスト_V3!D8)</f>
        <v>1</v>
      </c>
      <c r="F8">
        <f>SUMIFS(マスタ_V3!G:G,マスタ_V3!B:B,テスト_V3!$C$6,マスタ_V3!C:C,テスト_V3!D8)</f>
        <v>2</v>
      </c>
      <c r="G8">
        <f t="shared" ca="1" si="2"/>
        <v>92</v>
      </c>
      <c r="H8">
        <f t="shared" ca="1" si="3"/>
        <v>11</v>
      </c>
      <c r="I8">
        <f>SUMIFS(マスタ_V3!D:D,マスタ_V3!B:B,頭数_V3,マスタ_V3!C:C,テスト_V3!D8)</f>
        <v>6</v>
      </c>
      <c r="J8">
        <f>SUMIFS(マスタ_V3!J:J,マスタ_V3!B:B,テスト_V3!C$6,マスタ_V3!C:C,テスト_V3!D8)</f>
        <v>2</v>
      </c>
      <c r="K8">
        <f t="shared" ca="1" si="4"/>
        <v>65</v>
      </c>
    </row>
    <row r="9" spans="1:11" x14ac:dyDescent="0.7">
      <c r="A9">
        <f t="shared" si="1"/>
        <v>4</v>
      </c>
      <c r="B9">
        <f t="shared" ca="1" si="0"/>
        <v>78</v>
      </c>
      <c r="C9">
        <f t="shared" si="5"/>
        <v>4</v>
      </c>
      <c r="D9">
        <f t="shared" si="6"/>
        <v>4</v>
      </c>
      <c r="E9">
        <f>SUMIFS(マスタ_V3!F:F,マスタ_V3!B:B,テスト_V3!$C$6,マスタ_V3!C:C,テスト_V3!D9)</f>
        <v>1</v>
      </c>
      <c r="F9">
        <f>SUMIFS(マスタ_V3!G:G,マスタ_V3!B:B,テスト_V3!$C$6,マスタ_V3!C:C,テスト_V3!D9)</f>
        <v>2</v>
      </c>
      <c r="G9">
        <f t="shared" ca="1" si="2"/>
        <v>92</v>
      </c>
      <c r="H9">
        <f t="shared" ca="1" si="3"/>
        <v>11</v>
      </c>
      <c r="I9">
        <f>SUMIFS(マスタ_V3!D:D,マスタ_V3!B:B,頭数_V3,マスタ_V3!C:C,テスト_V3!D9)</f>
        <v>6</v>
      </c>
      <c r="J9">
        <f>SUMIFS(マスタ_V3!J:J,マスタ_V3!B:B,テスト_V3!C$6,マスタ_V3!C:C,テスト_V3!D9)</f>
        <v>3</v>
      </c>
      <c r="K9">
        <f t="shared" ca="1" si="4"/>
        <v>51.5</v>
      </c>
    </row>
    <row r="10" spans="1:11" x14ac:dyDescent="0.7">
      <c r="A10" t="str">
        <f t="shared" si="1"/>
        <v/>
      </c>
      <c r="B10">
        <f t="shared" ca="1" si="0"/>
        <v>78</v>
      </c>
      <c r="C10">
        <f t="shared" si="5"/>
        <v>4</v>
      </c>
      <c r="D10">
        <f t="shared" si="6"/>
        <v>5</v>
      </c>
      <c r="E10">
        <f>SUMIFS(マスタ_V3!F:F,マスタ_V3!B:B,テスト_V3!$C$6,マスタ_V3!C:C,テスト_V3!D10)</f>
        <v>1</v>
      </c>
      <c r="F10">
        <f>SUMIFS(マスタ_V3!G:G,マスタ_V3!B:B,テスト_V3!$C$6,マスタ_V3!C:C,テスト_V3!D10)</f>
        <v>2</v>
      </c>
      <c r="G10">
        <f t="shared" ca="1" si="2"/>
        <v>92</v>
      </c>
      <c r="H10">
        <f t="shared" ca="1" si="3"/>
        <v>11</v>
      </c>
      <c r="I10">
        <f>SUMIFS(マスタ_V3!D:D,マスタ_V3!B:B,頭数_V3,マスタ_V3!C:C,テスト_V3!D10)</f>
        <v>6</v>
      </c>
      <c r="J10">
        <f>SUMIFS(マスタ_V3!J:J,マスタ_V3!B:B,テスト_V3!C$6,マスタ_V3!C:C,テスト_V3!D10)</f>
        <v>4</v>
      </c>
      <c r="K10">
        <f t="shared" ca="1" si="4"/>
        <v>38</v>
      </c>
    </row>
    <row r="11" spans="1:11" x14ac:dyDescent="0.7">
      <c r="A11" t="str">
        <f t="shared" si="1"/>
        <v/>
      </c>
      <c r="B11">
        <f t="shared" ca="1" si="0"/>
        <v>78</v>
      </c>
      <c r="C11">
        <f t="shared" si="5"/>
        <v>4</v>
      </c>
      <c r="D11">
        <f t="shared" si="6"/>
        <v>6</v>
      </c>
      <c r="E11">
        <f>SUMIFS(マスタ_V3!F:F,マスタ_V3!B:B,テスト_V3!$C$6,マスタ_V3!C:C,テスト_V3!D11)</f>
        <v>2</v>
      </c>
      <c r="F11">
        <f>SUMIFS(マスタ_V3!G:G,マスタ_V3!B:B,テスト_V3!$C$6,マスタ_V3!C:C,テスト_V3!D11)</f>
        <v>3</v>
      </c>
      <c r="G11">
        <f t="shared" ca="1" si="2"/>
        <v>11</v>
      </c>
      <c r="H11">
        <f t="shared" ca="1" si="3"/>
        <v>44</v>
      </c>
      <c r="I11">
        <f>SUMIFS(マスタ_V3!D:D,マスタ_V3!B:B,頭数_V3,マスタ_V3!C:C,テスト_V3!D11)</f>
        <v>6</v>
      </c>
      <c r="J11">
        <f>SUMIFS(マスタ_V3!J:J,マスタ_V3!B:B,テスト_V3!C$6,マスタ_V3!C:C,テスト_V3!D11)</f>
        <v>0</v>
      </c>
      <c r="K11">
        <f t="shared" ca="1" si="4"/>
        <v>11</v>
      </c>
    </row>
    <row r="12" spans="1:11" x14ac:dyDescent="0.7">
      <c r="A12" t="str">
        <f t="shared" si="1"/>
        <v/>
      </c>
      <c r="B12">
        <f t="shared" ca="1" si="0"/>
        <v>78</v>
      </c>
      <c r="C12">
        <f t="shared" si="5"/>
        <v>4</v>
      </c>
      <c r="D12">
        <f t="shared" si="6"/>
        <v>7</v>
      </c>
      <c r="E12">
        <f>SUMIFS(マスタ_V3!F:F,マスタ_V3!B:B,テスト_V3!$C$6,マスタ_V3!C:C,テスト_V3!D12)</f>
        <v>2</v>
      </c>
      <c r="F12">
        <f>SUMIFS(マスタ_V3!G:G,マスタ_V3!B:B,テスト_V3!$C$6,マスタ_V3!C:C,テスト_V3!D12)</f>
        <v>3</v>
      </c>
      <c r="G12">
        <f t="shared" ca="1" si="2"/>
        <v>11</v>
      </c>
      <c r="H12">
        <f t="shared" ca="1" si="3"/>
        <v>44</v>
      </c>
      <c r="I12">
        <f>SUMIFS(マスタ_V3!D:D,マスタ_V3!B:B,頭数_V3,マスタ_V3!C:C,テスト_V3!D12)</f>
        <v>6</v>
      </c>
      <c r="J12">
        <f>SUMIFS(マスタ_V3!J:J,マスタ_V3!B:B,テスト_V3!C$6,マスタ_V3!C:C,テスト_V3!D12)</f>
        <v>1</v>
      </c>
      <c r="K12">
        <f t="shared" ca="1" si="4"/>
        <v>16.5</v>
      </c>
    </row>
    <row r="13" spans="1:11" x14ac:dyDescent="0.7">
      <c r="A13" t="str">
        <f t="shared" si="1"/>
        <v/>
      </c>
      <c r="B13">
        <f t="shared" ca="1" si="0"/>
        <v>78</v>
      </c>
      <c r="C13">
        <f t="shared" si="5"/>
        <v>4</v>
      </c>
      <c r="D13">
        <f t="shared" si="6"/>
        <v>8</v>
      </c>
      <c r="E13">
        <f>SUMIFS(マスタ_V3!F:F,マスタ_V3!B:B,テスト_V3!$C$6,マスタ_V3!C:C,テスト_V3!D13)</f>
        <v>2</v>
      </c>
      <c r="F13">
        <f>SUMIFS(マスタ_V3!G:G,マスタ_V3!B:B,テスト_V3!$C$6,マスタ_V3!C:C,テスト_V3!D13)</f>
        <v>3</v>
      </c>
      <c r="G13">
        <f t="shared" ca="1" si="2"/>
        <v>11</v>
      </c>
      <c r="H13">
        <f t="shared" ca="1" si="3"/>
        <v>44</v>
      </c>
      <c r="I13">
        <f>SUMIFS(マスタ_V3!D:D,マスタ_V3!B:B,頭数_V3,マスタ_V3!C:C,テスト_V3!D13)</f>
        <v>6</v>
      </c>
      <c r="J13">
        <f>SUMIFS(マスタ_V3!J:J,マスタ_V3!B:B,テスト_V3!C$6,マスタ_V3!C:C,テスト_V3!D13)</f>
        <v>2</v>
      </c>
      <c r="K13">
        <f t="shared" ca="1" si="4"/>
        <v>22</v>
      </c>
    </row>
    <row r="14" spans="1:11" x14ac:dyDescent="0.7">
      <c r="A14" t="str">
        <f t="shared" si="1"/>
        <v/>
      </c>
      <c r="B14">
        <f t="shared" ca="1" si="0"/>
        <v>78</v>
      </c>
      <c r="C14">
        <f t="shared" si="5"/>
        <v>4</v>
      </c>
      <c r="D14">
        <f t="shared" si="6"/>
        <v>9</v>
      </c>
      <c r="E14">
        <f>SUMIFS(マスタ_V3!F:F,マスタ_V3!B:B,テスト_V3!$C$6,マスタ_V3!C:C,テスト_V3!D14)</f>
        <v>2</v>
      </c>
      <c r="F14">
        <f>SUMIFS(マスタ_V3!G:G,マスタ_V3!B:B,テスト_V3!$C$6,マスタ_V3!C:C,テスト_V3!D14)</f>
        <v>3</v>
      </c>
      <c r="G14">
        <f t="shared" ca="1" si="2"/>
        <v>11</v>
      </c>
      <c r="H14">
        <f t="shared" ca="1" si="3"/>
        <v>44</v>
      </c>
      <c r="I14">
        <f>SUMIFS(マスタ_V3!D:D,マスタ_V3!B:B,頭数_V3,マスタ_V3!C:C,テスト_V3!D14)</f>
        <v>6</v>
      </c>
      <c r="J14">
        <f>SUMIFS(マスタ_V3!J:J,マスタ_V3!B:B,テスト_V3!C$6,マスタ_V3!C:C,テスト_V3!D14)</f>
        <v>3</v>
      </c>
      <c r="K14">
        <f t="shared" ca="1" si="4"/>
        <v>27.5</v>
      </c>
    </row>
    <row r="15" spans="1:11" x14ac:dyDescent="0.7">
      <c r="A15" t="str">
        <f t="shared" si="1"/>
        <v/>
      </c>
      <c r="B15">
        <f t="shared" ca="1" si="0"/>
        <v>78</v>
      </c>
      <c r="C15">
        <f t="shared" si="5"/>
        <v>4</v>
      </c>
      <c r="D15">
        <f t="shared" si="6"/>
        <v>10</v>
      </c>
      <c r="E15">
        <f>SUMIFS(マスタ_V3!F:F,マスタ_V3!B:B,テスト_V3!$C$6,マスタ_V3!C:C,テスト_V3!D15)</f>
        <v>2</v>
      </c>
      <c r="F15">
        <f>SUMIFS(マスタ_V3!G:G,マスタ_V3!B:B,テスト_V3!$C$6,マスタ_V3!C:C,テスト_V3!D15)</f>
        <v>3</v>
      </c>
      <c r="G15">
        <f t="shared" ca="1" si="2"/>
        <v>11</v>
      </c>
      <c r="H15">
        <f t="shared" ca="1" si="3"/>
        <v>44</v>
      </c>
      <c r="I15">
        <f>SUMIFS(マスタ_V3!D:D,マスタ_V3!B:B,頭数_V3,マスタ_V3!C:C,テスト_V3!D15)</f>
        <v>6</v>
      </c>
      <c r="J15">
        <f>SUMIFS(マスタ_V3!J:J,マスタ_V3!B:B,テスト_V3!C$6,マスタ_V3!C:C,テスト_V3!D15)</f>
        <v>4</v>
      </c>
      <c r="K15">
        <f t="shared" ca="1" si="4"/>
        <v>33</v>
      </c>
    </row>
    <row r="16" spans="1:11" x14ac:dyDescent="0.7">
      <c r="A16" t="str">
        <f t="shared" si="1"/>
        <v/>
      </c>
      <c r="B16">
        <f t="shared" ca="1" si="0"/>
        <v>78</v>
      </c>
      <c r="C16">
        <f t="shared" si="5"/>
        <v>4</v>
      </c>
      <c r="D16">
        <f t="shared" si="6"/>
        <v>11</v>
      </c>
      <c r="E16">
        <f>SUMIFS(マスタ_V3!F:F,マスタ_V3!B:B,テスト_V3!$C$6,マスタ_V3!C:C,テスト_V3!D16)</f>
        <v>2</v>
      </c>
      <c r="F16">
        <f>SUMIFS(マスタ_V3!G:G,マスタ_V3!B:B,テスト_V3!$C$6,マスタ_V3!C:C,テスト_V3!D16)</f>
        <v>3</v>
      </c>
      <c r="G16">
        <f t="shared" ca="1" si="2"/>
        <v>11</v>
      </c>
      <c r="H16">
        <f t="shared" ca="1" si="3"/>
        <v>44</v>
      </c>
      <c r="I16">
        <f>SUMIFS(マスタ_V3!D:D,マスタ_V3!B:B,頭数_V3,マスタ_V3!C:C,テスト_V3!D16)</f>
        <v>6</v>
      </c>
      <c r="J16">
        <f>SUMIFS(マスタ_V3!J:J,マスタ_V3!B:B,テスト_V3!C$6,マスタ_V3!C:C,テスト_V3!D16)</f>
        <v>5</v>
      </c>
      <c r="K16">
        <f t="shared" ca="1" si="4"/>
        <v>38.5</v>
      </c>
    </row>
    <row r="17" spans="1:11" x14ac:dyDescent="0.7">
      <c r="A17" t="str">
        <f t="shared" si="1"/>
        <v/>
      </c>
      <c r="B17">
        <f t="shared" ca="1" si="0"/>
        <v>78</v>
      </c>
      <c r="C17">
        <f t="shared" si="5"/>
        <v>4</v>
      </c>
      <c r="D17">
        <f t="shared" si="6"/>
        <v>12</v>
      </c>
      <c r="E17">
        <f>SUMIFS(マスタ_V3!F:F,マスタ_V3!B:B,テスト_V3!$C$6,マスタ_V3!C:C,テスト_V3!D17)</f>
        <v>3</v>
      </c>
      <c r="F17">
        <f>SUMIFS(マスタ_V3!G:G,マスタ_V3!B:B,テスト_V3!$C$6,マスタ_V3!C:C,テスト_V3!D17)</f>
        <v>4</v>
      </c>
      <c r="G17">
        <f t="shared" ca="1" si="2"/>
        <v>44</v>
      </c>
      <c r="H17">
        <f t="shared" ca="1" si="3"/>
        <v>78</v>
      </c>
      <c r="I17">
        <f>SUMIFS(マスタ_V3!D:D,マスタ_V3!B:B,頭数_V3,マスタ_V3!C:C,テスト_V3!D17)</f>
        <v>6</v>
      </c>
      <c r="J17">
        <f>SUMIFS(マスタ_V3!J:J,マスタ_V3!B:B,テスト_V3!C$6,マスタ_V3!C:C,テスト_V3!D17)</f>
        <v>0</v>
      </c>
      <c r="K17">
        <f t="shared" ca="1" si="4"/>
        <v>44</v>
      </c>
    </row>
    <row r="18" spans="1:11" x14ac:dyDescent="0.7">
      <c r="A18" t="str">
        <f t="shared" si="1"/>
        <v/>
      </c>
      <c r="B18">
        <f t="shared" ca="1" si="0"/>
        <v>78</v>
      </c>
      <c r="C18">
        <f t="shared" si="5"/>
        <v>4</v>
      </c>
      <c r="D18">
        <f t="shared" si="6"/>
        <v>13</v>
      </c>
      <c r="E18">
        <f>SUMIFS(マスタ_V3!F:F,マスタ_V3!B:B,テスト_V3!$C$6,マスタ_V3!C:C,テスト_V3!D18)</f>
        <v>3</v>
      </c>
      <c r="F18">
        <f>SUMIFS(マスタ_V3!G:G,マスタ_V3!B:B,テスト_V3!$C$6,マスタ_V3!C:C,テスト_V3!D18)</f>
        <v>4</v>
      </c>
      <c r="G18">
        <f t="shared" ca="1" si="2"/>
        <v>44</v>
      </c>
      <c r="H18">
        <f t="shared" ca="1" si="3"/>
        <v>78</v>
      </c>
      <c r="I18">
        <f>SUMIFS(マスタ_V3!D:D,マスタ_V3!B:B,頭数_V3,マスタ_V3!C:C,テスト_V3!D18)</f>
        <v>6</v>
      </c>
      <c r="J18">
        <f>SUMIFS(マスタ_V3!J:J,マスタ_V3!B:B,テスト_V3!C$6,マスタ_V3!C:C,テスト_V3!D18)</f>
        <v>1</v>
      </c>
      <c r="K18">
        <f t="shared" ca="1" si="4"/>
        <v>49.666666666666664</v>
      </c>
    </row>
    <row r="19" spans="1:11" x14ac:dyDescent="0.7">
      <c r="A19" t="str">
        <f t="shared" si="1"/>
        <v/>
      </c>
      <c r="B19">
        <f t="shared" ca="1" si="0"/>
        <v>78</v>
      </c>
      <c r="C19">
        <f t="shared" si="5"/>
        <v>4</v>
      </c>
      <c r="D19">
        <f t="shared" si="6"/>
        <v>14</v>
      </c>
      <c r="E19">
        <f>SUMIFS(マスタ_V3!F:F,マスタ_V3!B:B,テスト_V3!$C$6,マスタ_V3!C:C,テスト_V3!D19)</f>
        <v>3</v>
      </c>
      <c r="F19">
        <f>SUMIFS(マスタ_V3!G:G,マスタ_V3!B:B,テスト_V3!$C$6,マスタ_V3!C:C,テスト_V3!D19)</f>
        <v>4</v>
      </c>
      <c r="G19">
        <f t="shared" ca="1" si="2"/>
        <v>44</v>
      </c>
      <c r="H19">
        <f t="shared" ca="1" si="3"/>
        <v>78</v>
      </c>
      <c r="I19">
        <f>SUMIFS(マスタ_V3!D:D,マスタ_V3!B:B,頭数_V3,マスタ_V3!C:C,テスト_V3!D19)</f>
        <v>6</v>
      </c>
      <c r="J19">
        <f>SUMIFS(マスタ_V3!J:J,マスタ_V3!B:B,テスト_V3!C$6,マスタ_V3!C:C,テスト_V3!D19)</f>
        <v>2</v>
      </c>
      <c r="K19">
        <f t="shared" ca="1" si="4"/>
        <v>55.333333333333336</v>
      </c>
    </row>
    <row r="20" spans="1:11" x14ac:dyDescent="0.7">
      <c r="A20" t="str">
        <f t="shared" si="1"/>
        <v/>
      </c>
      <c r="B20">
        <f t="shared" ca="1" si="0"/>
        <v>78</v>
      </c>
      <c r="C20">
        <f t="shared" si="5"/>
        <v>4</v>
      </c>
      <c r="D20">
        <f t="shared" si="6"/>
        <v>15</v>
      </c>
      <c r="E20">
        <f>SUMIFS(マスタ_V3!F:F,マスタ_V3!B:B,テスト_V3!$C$6,マスタ_V3!C:C,テスト_V3!D20)</f>
        <v>3</v>
      </c>
      <c r="F20">
        <f>SUMIFS(マスタ_V3!G:G,マスタ_V3!B:B,テスト_V3!$C$6,マスタ_V3!C:C,テスト_V3!D20)</f>
        <v>4</v>
      </c>
      <c r="G20">
        <f t="shared" ca="1" si="2"/>
        <v>44</v>
      </c>
      <c r="H20">
        <f t="shared" ca="1" si="3"/>
        <v>78</v>
      </c>
      <c r="I20">
        <f>SUMIFS(マスタ_V3!D:D,マスタ_V3!B:B,頭数_V3,マスタ_V3!C:C,テスト_V3!D20)</f>
        <v>6</v>
      </c>
      <c r="J20">
        <f>SUMIFS(マスタ_V3!J:J,マスタ_V3!B:B,テスト_V3!C$6,マスタ_V3!C:C,テスト_V3!D20)</f>
        <v>3</v>
      </c>
      <c r="K20">
        <f t="shared" ca="1" si="4"/>
        <v>61</v>
      </c>
    </row>
    <row r="21" spans="1:11" x14ac:dyDescent="0.7">
      <c r="A21" t="str">
        <f t="shared" si="1"/>
        <v/>
      </c>
      <c r="B21">
        <f t="shared" ref="B21:B23" ca="1" si="7">IF(A21&lt;&gt;"",RANDBETWEEN(1,100),B20)</f>
        <v>78</v>
      </c>
      <c r="C21">
        <f t="shared" si="5"/>
        <v>4</v>
      </c>
      <c r="D21">
        <f t="shared" si="6"/>
        <v>16</v>
      </c>
      <c r="E21">
        <f>SUMIFS(マスタ_V3!F:F,マスタ_V3!B:B,テスト_V3!$C$6,マスタ_V3!C:C,テスト_V3!D21)</f>
        <v>3</v>
      </c>
      <c r="F21">
        <f>SUMIFS(マスタ_V3!G:G,マスタ_V3!B:B,テスト_V3!$C$6,マスタ_V3!C:C,テスト_V3!D21)</f>
        <v>4</v>
      </c>
      <c r="G21">
        <f t="shared" ca="1" si="2"/>
        <v>44</v>
      </c>
      <c r="H21">
        <f t="shared" ca="1" si="3"/>
        <v>78</v>
      </c>
      <c r="I21">
        <f>SUMIFS(マスタ_V3!D:D,マスタ_V3!B:B,頭数_V3,マスタ_V3!C:C,テスト_V3!D21)</f>
        <v>6</v>
      </c>
      <c r="J21">
        <f>SUMIFS(マスタ_V3!J:J,マスタ_V3!B:B,テスト_V3!C$6,マスタ_V3!C:C,テスト_V3!D21)</f>
        <v>4</v>
      </c>
      <c r="K21">
        <f t="shared" ca="1" si="4"/>
        <v>66.666666666666671</v>
      </c>
    </row>
    <row r="22" spans="1:11" x14ac:dyDescent="0.7">
      <c r="A22" t="str">
        <f t="shared" si="1"/>
        <v/>
      </c>
      <c r="B22">
        <f t="shared" ca="1" si="7"/>
        <v>78</v>
      </c>
      <c r="C22">
        <f t="shared" si="5"/>
        <v>4</v>
      </c>
      <c r="D22">
        <f t="shared" si="6"/>
        <v>17</v>
      </c>
      <c r="E22">
        <f>SUMIFS(マスタ_V3!F:F,マスタ_V3!B:B,テスト_V3!$C$6,マスタ_V3!C:C,テスト_V3!D22)</f>
        <v>3</v>
      </c>
      <c r="F22">
        <f>SUMIFS(マスタ_V3!G:G,マスタ_V3!B:B,テスト_V3!$C$6,マスタ_V3!C:C,テスト_V3!D22)</f>
        <v>4</v>
      </c>
      <c r="G22">
        <f t="shared" ca="1" si="2"/>
        <v>44</v>
      </c>
      <c r="H22">
        <f t="shared" ca="1" si="3"/>
        <v>78</v>
      </c>
      <c r="I22">
        <f>SUMIFS(マスタ_V3!D:D,マスタ_V3!B:B,頭数_V3,マスタ_V3!C:C,テスト_V3!D22)</f>
        <v>6</v>
      </c>
      <c r="J22">
        <f>SUMIFS(マスタ_V3!J:J,マスタ_V3!B:B,テスト_V3!C$6,マスタ_V3!C:C,テスト_V3!D22)</f>
        <v>5</v>
      </c>
      <c r="K22">
        <f t="shared" ca="1" si="4"/>
        <v>72.333333333333343</v>
      </c>
    </row>
    <row r="23" spans="1:11" x14ac:dyDescent="0.7">
      <c r="A23" t="str">
        <f t="shared" ref="A23" si="8">IF(ROW()-5&lt;=C23,ROW()-5,"")</f>
        <v/>
      </c>
      <c r="B23">
        <f t="shared" ca="1" si="7"/>
        <v>78</v>
      </c>
      <c r="C23">
        <f t="shared" si="5"/>
        <v>4</v>
      </c>
      <c r="D23">
        <f t="shared" si="6"/>
        <v>18</v>
      </c>
      <c r="E23">
        <f>SUMIFS(マスタ_V3!F:F,マスタ_V3!B:B,テスト_V3!$C$6,マスタ_V3!C:C,テスト_V3!D23)</f>
        <v>3</v>
      </c>
      <c r="F23">
        <f>SUMIFS(マスタ_V3!G:G,マスタ_V3!B:B,テスト_V3!$C$6,マスタ_V3!C:C,テスト_V3!D23)</f>
        <v>4</v>
      </c>
      <c r="G23">
        <f t="shared" ref="G23" ca="1" si="9">SUMIFS(B:B,A:A,E23)</f>
        <v>44</v>
      </c>
      <c r="H23">
        <f t="shared" ref="H23" ca="1" si="10">SUMIFS(B:B,A:A,F23)</f>
        <v>78</v>
      </c>
      <c r="I23">
        <f>SUMIFS(マスタ_V3!D:D,マスタ_V3!B:B,頭数_V3,マスタ_V3!C:C,テスト_V3!D23)</f>
        <v>6</v>
      </c>
      <c r="J23">
        <f>SUMIFS(マスタ_V3!J:J,マスタ_V3!B:B,テスト_V3!C$6,マスタ_V3!C:C,テスト_V3!D23)</f>
        <v>6</v>
      </c>
      <c r="K23">
        <f t="shared" ref="K23" ca="1" si="11">IF(I23+J23=0,G23,G23+((H23-G23)/I23*J23))</f>
        <v>78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マスタ</vt:lpstr>
      <vt:lpstr>テスト</vt:lpstr>
      <vt:lpstr>マスタ_V2</vt:lpstr>
      <vt:lpstr>テスト_V2</vt:lpstr>
      <vt:lpstr>マスタ_V3</vt:lpstr>
      <vt:lpstr>テスト_V3</vt:lpstr>
      <vt:lpstr>頭数</vt:lpstr>
      <vt:lpstr>頭数_V2</vt:lpstr>
      <vt:lpstr>頭数_V3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yuusuke</dc:creator>
  <cp:lastModifiedBy>yuusuke ito</cp:lastModifiedBy>
  <dcterms:created xsi:type="dcterms:W3CDTF">2018-09-25T22:17:08Z</dcterms:created>
  <dcterms:modified xsi:type="dcterms:W3CDTF">2018-09-30T00:10:13Z</dcterms:modified>
</cp:coreProperties>
</file>