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comments22.xml" ContentType="application/vnd.openxmlformats-officedocument.spreadsheetml.comments+xml"/>
  <Override PartName="/xl/threadedComments/threadedComment22.xml" ContentType="application/vnd.ms-excel.threadedcomments+xml"/>
  <Override PartName="/xl/comments23.xml" ContentType="application/vnd.openxmlformats-officedocument.spreadsheetml.comments+xml"/>
  <Override PartName="/xl/threadedComments/threadedComment23.xml" ContentType="application/vnd.ms-excel.threadedcomments+xml"/>
  <Override PartName="/xl/comments24.xml" ContentType="application/vnd.openxmlformats-officedocument.spreadsheetml.comments+xml"/>
  <Override PartName="/xl/threadedComments/threadedComment24.xml" ContentType="application/vnd.ms-excel.threadedcomments+xml"/>
  <Override PartName="/xl/comments25.xml" ContentType="application/vnd.openxmlformats-officedocument.spreadsheetml.comments+xml"/>
  <Override PartName="/xl/threadedComments/threadedComment25.xml" ContentType="application/vnd.ms-excel.threadedcomments+xml"/>
  <Override PartName="/xl/comments26.xml" ContentType="application/vnd.openxmlformats-officedocument.spreadsheetml.comments+xml"/>
  <Override PartName="/xl/threadedComments/threadedComment26.xml" ContentType="application/vnd.ms-excel.threadedcomments+xml"/>
  <Override PartName="/xl/comments27.xml" ContentType="application/vnd.openxmlformats-officedocument.spreadsheetml.comments+xml"/>
  <Override PartName="/xl/threadedComments/threadedComment27.xml" ContentType="application/vnd.ms-excel.threadedcomments+xml"/>
  <Override PartName="/xl/comments28.xml" ContentType="application/vnd.openxmlformats-officedocument.spreadsheetml.comments+xml"/>
  <Override PartName="/xl/threadedComments/threadedComment28.xml" ContentType="application/vnd.ms-excel.threadedcomments+xml"/>
  <Override PartName="/xl/comments29.xml" ContentType="application/vnd.openxmlformats-officedocument.spreadsheetml.comments+xml"/>
  <Override PartName="/xl/threadedComments/threadedComment29.xml" ContentType="application/vnd.ms-excel.threadedcomments+xml"/>
  <Override PartName="/xl/comments30.xml" ContentType="application/vnd.openxmlformats-officedocument.spreadsheetml.comments+xml"/>
  <Override PartName="/xl/threadedComments/threadedComment30.xml" ContentType="application/vnd.ms-excel.threadedcomments+xml"/>
  <Override PartName="/xl/comments31.xml" ContentType="application/vnd.openxmlformats-officedocument.spreadsheetml.comments+xml"/>
  <Override PartName="/xl/threadedComments/threadedComment31.xml" ContentType="application/vnd.ms-excel.threadedcomments+xml"/>
  <Override PartName="/xl/comments32.xml" ContentType="application/vnd.openxmlformats-officedocument.spreadsheetml.comments+xml"/>
  <Override PartName="/xl/threadedComments/threadedComment32.xml" ContentType="application/vnd.ms-excel.threadedcomments+xml"/>
  <Override PartName="/xl/comments33.xml" ContentType="application/vnd.openxmlformats-officedocument.spreadsheetml.comments+xml"/>
  <Override PartName="/xl/threadedComments/threadedComment33.xml" ContentType="application/vnd.ms-excel.threadedcomments+xml"/>
  <Override PartName="/xl/comments34.xml" ContentType="application/vnd.openxmlformats-officedocument.spreadsheetml.comments+xml"/>
  <Override PartName="/xl/threadedComments/threadedComment34.xml" ContentType="application/vnd.ms-excel.threadedcomments+xml"/>
  <Override PartName="/xl/comments35.xml" ContentType="application/vnd.openxmlformats-officedocument.spreadsheetml.comments+xml"/>
  <Override PartName="/xl/threadedComments/threadedComment35.xml" ContentType="application/vnd.ms-excel.threadedcomments+xml"/>
  <Override PartName="/xl/comments36.xml" ContentType="application/vnd.openxmlformats-officedocument.spreadsheetml.comments+xml"/>
  <Override PartName="/xl/threadedComments/threadedComment36.xml" ContentType="application/vnd.ms-excel.threadedcomments+xml"/>
  <Override PartName="/xl/comments37.xml" ContentType="application/vnd.openxmlformats-officedocument.spreadsheetml.comments+xml"/>
  <Override PartName="/xl/threadedComments/threadedComment37.xml" ContentType="application/vnd.ms-excel.threadedcomments+xml"/>
  <Override PartName="/xl/comments38.xml" ContentType="application/vnd.openxmlformats-officedocument.spreadsheetml.comments+xml"/>
  <Override PartName="/xl/threadedComments/threadedComment38.xml" ContentType="application/vnd.ms-excel.threadedcomments+xml"/>
  <Override PartName="/xl/comments39.xml" ContentType="application/vnd.openxmlformats-officedocument.spreadsheetml.comments+xml"/>
  <Override PartName="/xl/threadedComments/threadedComment39.xml" ContentType="application/vnd.ms-excel.threadedcomments+xml"/>
  <Override PartName="/xl/comments40.xml" ContentType="application/vnd.openxmlformats-officedocument.spreadsheetml.comments+xml"/>
  <Override PartName="/xl/threadedComments/threadedComment40.xml" ContentType="application/vnd.ms-excel.threadedcomments+xml"/>
  <Override PartName="/xl/comments41.xml" ContentType="application/vnd.openxmlformats-officedocument.spreadsheetml.comments+xml"/>
  <Override PartName="/xl/threadedComments/threadedComment41.xml" ContentType="application/vnd.ms-excel.threadedcomments+xml"/>
  <Override PartName="/xl/comments42.xml" ContentType="application/vnd.openxmlformats-officedocument.spreadsheetml.comments+xml"/>
  <Override PartName="/xl/threadedComments/threadedComment42.xml" ContentType="application/vnd.ms-excel.threadedcomments+xml"/>
  <Override PartName="/xl/comments43.xml" ContentType="application/vnd.openxmlformats-officedocument.spreadsheetml.comments+xml"/>
  <Override PartName="/xl/threadedComments/threadedComment43.xml" ContentType="application/vnd.ms-excel.threadedcomments+xml"/>
  <Override PartName="/xl/comments44.xml" ContentType="application/vnd.openxmlformats-officedocument.spreadsheetml.comments+xml"/>
  <Override PartName="/xl/threadedComments/threadedComment44.xml" ContentType="application/vnd.ms-excel.threadedcomments+xml"/>
  <Override PartName="/xl/comments45.xml" ContentType="application/vnd.openxmlformats-officedocument.spreadsheetml.comments+xml"/>
  <Override PartName="/xl/threadedComments/threadedComment45.xml" ContentType="application/vnd.ms-excel.threadedcomments+xml"/>
  <Override PartName="/xl/comments46.xml" ContentType="application/vnd.openxmlformats-officedocument.spreadsheetml.comments+xml"/>
  <Override PartName="/xl/threadedComments/threadedComment46.xml" ContentType="application/vnd.ms-excel.threadedcomments+xml"/>
  <Override PartName="/xl/comments47.xml" ContentType="application/vnd.openxmlformats-officedocument.spreadsheetml.comments+xml"/>
  <Override PartName="/xl/threadedComments/threadedComment47.xml" ContentType="application/vnd.ms-excel.threadedcomments+xml"/>
  <Override PartName="/xl/comments48.xml" ContentType="application/vnd.openxmlformats-officedocument.spreadsheetml.comments+xml"/>
  <Override PartName="/xl/threadedComments/threadedComment48.xml" ContentType="application/vnd.ms-excel.threadedcomments+xml"/>
  <Override PartName="/xl/comments49.xml" ContentType="application/vnd.openxmlformats-officedocument.spreadsheetml.comments+xml"/>
  <Override PartName="/xl/threadedComments/threadedComment49.xml" ContentType="application/vnd.ms-excel.threadedcomments+xml"/>
  <Override PartName="/xl/comments50.xml" ContentType="application/vnd.openxmlformats-officedocument.spreadsheetml.comments+xml"/>
  <Override PartName="/xl/threadedComments/threadedComment50.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github\deep_impact\documents\#database_design\"/>
    </mc:Choice>
  </mc:AlternateContent>
  <xr:revisionPtr revIDLastSave="0" documentId="13_ncr:1_{6A0A098B-0966-4C34-BEC0-1FCD2A58C678}" xr6:coauthVersionLast="40" xr6:coauthVersionMax="40" xr10:uidLastSave="{00000000-0000-0000-0000-000000000000}"/>
  <bookViews>
    <workbookView xWindow="0" yWindow="0" windowWidth="20520" windowHeight="9323" xr2:uid="{EE367AC9-1F54-454A-8B5A-8F72D1F76729}"/>
  </bookViews>
  <sheets>
    <sheet name="D_MARK_HORSE" sheetId="52" r:id="rId1"/>
    <sheet name="D_SEX" sheetId="51" r:id="rId2"/>
    <sheet name="D_JOCKEY" sheetId="50" r:id="rId3"/>
    <sheet name="D_DIRT_APTITUDE" sheetId="49" r:id="rId4"/>
    <sheet name="D_GRASS_APTITUDE" sheetId="48" r:id="rId5"/>
    <sheet name="D_MARK_PASSION" sheetId="45" r:id="rId6"/>
    <sheet name="D_MARK_TOURTURE" sheetId="46" r:id="rId7"/>
    <sheet name="D_MARK_STABLE" sheetId="47" r:id="rId8"/>
    <sheet name="D_MARK_JOCKEY" sheetId="43" r:id="rId9"/>
    <sheet name="D_MARK_INFO" sheetId="44" r:id="rId10"/>
    <sheet name="D_MARK_IDM" sheetId="42" r:id="rId11"/>
    <sheet name="D_MARK_COMPREHENSION" sheetId="41" r:id="rId12"/>
    <sheet name="D_APPRENTICE" sheetId="40" r:id="rId13"/>
    <sheet name="D_BLINKER" sheetId="39" r:id="rId14"/>
    <sheet name="D_HORSE_CLASS" sheetId="38" r:id="rId15"/>
    <sheet name="D_WEIGHT_APTITUDE" sheetId="37" r:id="rId16"/>
    <sheet name="D_HOOF" sheetId="36" r:id="rId17"/>
    <sheet name="D_STABLE_REPUTATION" sheetId="35" r:id="rId18"/>
    <sheet name="D_TORTURE_ARROW" sheetId="34" r:id="rId19"/>
    <sheet name="D_UPTONE_INDEX" sheetId="33" r:id="rId20"/>
    <sheet name="D_DISTANCE_APTITUDE" sheetId="32" r:id="rId21"/>
    <sheet name="D_LEG_APTITUDE" sheetId="31" r:id="rId22"/>
    <sheet name="D_HORSE" sheetId="30" r:id="rId23"/>
    <sheet name="D_FREEZING_AVOIDANCE" sheetId="29" r:id="rId24"/>
    <sheet name="D_PRESSURE_TRANSFER" sheetId="28" r:id="rId25"/>
    <sheet name="D_GRASS_TYPE" sheetId="27" r:id="rId26"/>
    <sheet name="D_DIRT_CONDITION_OUTER" sheetId="26" r:id="rId27"/>
    <sheet name="D_DIRT_CONDITION_MIDDLE" sheetId="25" r:id="rId28"/>
    <sheet name="D_DIRT_CONDITION_INNER" sheetId="24" r:id="rId29"/>
    <sheet name="D_DIRT_CONDITION" sheetId="23" r:id="rId30"/>
    <sheet name="D_GRASS_CONDITION_OUTER" sheetId="22" r:id="rId31"/>
    <sheet name="D_GRASS_CONDITION_MIDDLE" sheetId="21" r:id="rId32"/>
    <sheet name="D_GRASS_CONDITION_INNER" sheetId="20" r:id="rId33"/>
    <sheet name="D_GRASS_CONDITION" sheetId="19" r:id="rId34"/>
    <sheet name="D_WETHER" sheetId="18" r:id="rId35"/>
    <sheet name="D_RACE_GRADE" sheetId="17" r:id="rId36"/>
    <sheet name="D_RACE_WEIGHT" sheetId="16" r:id="rId37"/>
    <sheet name="D_RACE_NOTE" sheetId="1" r:id="rId38"/>
    <sheet name="D_RACE_CATEGORY" sheetId="2" r:id="rId39"/>
    <sheet name="D_RACE_RANK" sheetId="3" r:id="rId40"/>
    <sheet name="D_TRACK_INNER_OUTER" sheetId="5" r:id="rId41"/>
    <sheet name="D_TRACK_DIRECTION" sheetId="6" r:id="rId42"/>
    <sheet name="D_TRACK_FIELD_TYPE" sheetId="7" r:id="rId43"/>
    <sheet name="D_PROGRAM_NO" sheetId="10" r:id="rId44"/>
    <sheet name="D_Z_VALUE_C_PER1000" sheetId="11" r:id="rId45"/>
    <sheet name="D_Z_VALUE_C_PER100" sheetId="12" r:id="rId46"/>
    <sheet name="D_Z_VALUE_PER20" sheetId="13" r:id="rId47"/>
    <sheet name="D_Z_VALUE_PER10" sheetId="14" r:id="rId48"/>
    <sheet name="D_PLACE" sheetId="15" r:id="rId49"/>
    <sheet name="D_TRACK_TYPE" sheetId="4" r:id="rId5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2" l="1"/>
  <c r="C12" i="52" s="1"/>
  <c r="C3" i="51"/>
  <c r="C12" i="51" s="1"/>
  <c r="C3" i="50"/>
  <c r="C12" i="50" s="1"/>
  <c r="C3" i="49"/>
  <c r="C12" i="49" s="1"/>
  <c r="C3" i="48"/>
  <c r="C12" i="48" s="1"/>
  <c r="C3" i="47"/>
  <c r="C12" i="47" s="1"/>
  <c r="C3" i="46"/>
  <c r="C11" i="46" s="1"/>
  <c r="C3" i="45"/>
  <c r="C11" i="45" s="1"/>
  <c r="C3" i="44"/>
  <c r="C12" i="44" s="1"/>
  <c r="C3" i="43"/>
  <c r="C11" i="43" s="1"/>
  <c r="C3" i="42"/>
  <c r="C12" i="42" s="1"/>
  <c r="C3" i="41"/>
  <c r="C12" i="41" s="1"/>
  <c r="C3" i="40"/>
  <c r="C12" i="40" s="1"/>
  <c r="C3" i="39"/>
  <c r="C12" i="39" s="1"/>
  <c r="C3" i="38"/>
  <c r="C12" i="38" s="1"/>
  <c r="C3" i="37"/>
  <c r="C12" i="37" s="1"/>
  <c r="C3" i="36"/>
  <c r="C11" i="36" s="1"/>
  <c r="C3" i="35"/>
  <c r="C12" i="35" s="1"/>
  <c r="C3" i="34"/>
  <c r="C12" i="34" s="1"/>
  <c r="C3" i="33"/>
  <c r="C12" i="33" s="1"/>
  <c r="C3" i="32"/>
  <c r="C12" i="32" s="1"/>
  <c r="C3" i="31"/>
  <c r="C11" i="31" s="1"/>
  <c r="C3" i="30"/>
  <c r="C12" i="30" s="1"/>
  <c r="C3" i="29"/>
  <c r="C12" i="29" s="1"/>
  <c r="C3" i="28"/>
  <c r="C12" i="28" s="1"/>
  <c r="C3" i="27"/>
  <c r="C12" i="27" s="1"/>
  <c r="C3" i="26"/>
  <c r="C12" i="26" s="1"/>
  <c r="C3" i="25"/>
  <c r="C12" i="25" s="1"/>
  <c r="C3" i="24"/>
  <c r="C12" i="24" s="1"/>
  <c r="C3" i="23"/>
  <c r="C12" i="23" s="1"/>
  <c r="C3" i="22"/>
  <c r="C12" i="22" s="1"/>
  <c r="C3" i="21"/>
  <c r="C11" i="21" s="1"/>
  <c r="C3" i="20"/>
  <c r="C12" i="20" s="1"/>
  <c r="C3" i="19"/>
  <c r="C12" i="19" s="1"/>
  <c r="C3" i="18"/>
  <c r="C12" i="18" s="1"/>
  <c r="C3" i="17"/>
  <c r="C12" i="17" s="1"/>
  <c r="C3" i="16"/>
  <c r="C12" i="16" s="1"/>
  <c r="C3" i="1"/>
  <c r="C11" i="1" s="1"/>
  <c r="C11" i="52" l="1"/>
  <c r="C11" i="51"/>
  <c r="C11" i="50"/>
  <c r="C11" i="49"/>
  <c r="C11" i="48"/>
  <c r="C12" i="45"/>
  <c r="C12" i="43"/>
  <c r="C12" i="46"/>
  <c r="C11" i="47"/>
  <c r="C11" i="44"/>
  <c r="C11" i="42"/>
  <c r="C11" i="41"/>
  <c r="C11" i="40"/>
  <c r="C11" i="39"/>
  <c r="C11" i="38"/>
  <c r="C11" i="37"/>
  <c r="C12" i="36"/>
  <c r="C11" i="35"/>
  <c r="C11" i="34"/>
  <c r="C11" i="33"/>
  <c r="C11" i="32"/>
  <c r="C12" i="31"/>
  <c r="C11" i="30"/>
  <c r="C11" i="29"/>
  <c r="C11" i="28"/>
  <c r="C11" i="27"/>
  <c r="C11" i="26"/>
  <c r="C11" i="25"/>
  <c r="C11" i="24"/>
  <c r="C11" i="23"/>
  <c r="C11" i="22"/>
  <c r="C12" i="21"/>
  <c r="C11" i="20"/>
  <c r="C11" i="19"/>
  <c r="C11" i="18"/>
  <c r="C11" i="17"/>
  <c r="C11" i="16"/>
  <c r="C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tc={BA110B83-2E7D-48D2-8980-B147292EE02D}</author>
  </authors>
  <commentList>
    <comment ref="B7" authorId="0" shapeId="0" xr:uid="{BA110B83-2E7D-48D2-8980-B147292EE02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tc={77797621-BED4-49B8-AAB9-3DAF0FC6163B}</author>
  </authors>
  <commentList>
    <comment ref="B7" authorId="0" shapeId="0" xr:uid="{77797621-BED4-49B8-AAB9-3DAF0FC6163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tc={75A8C9D4-A7B7-4FDE-97BA-D359E5D07320}</author>
  </authors>
  <commentList>
    <comment ref="B7" authorId="0" shapeId="0" xr:uid="{75A8C9D4-A7B7-4FDE-97BA-D359E5D0732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tc={7DA04D83-3339-447D-B94B-B4C7C0A78FF6}</author>
  </authors>
  <commentList>
    <comment ref="B7" authorId="0" shapeId="0" xr:uid="{7DA04D83-3339-447D-B94B-B4C7C0A78FF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tc={D5F2394C-832D-44E0-9987-0EA38F79D6DE}</author>
  </authors>
  <commentList>
    <comment ref="B7" authorId="0" shapeId="0" xr:uid="{D5F2394C-832D-44E0-9987-0EA38F79D6D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tc={24C6CBFC-DDF1-464D-8EE7-B67FBE50C116}</author>
  </authors>
  <commentList>
    <comment ref="B7" authorId="0" shapeId="0" xr:uid="{24C6CBFC-DDF1-464D-8EE7-B67FBE50C11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tc={5997738F-7254-479C-BA37-5D263C99477B}</author>
  </authors>
  <commentList>
    <comment ref="B7" authorId="0" shapeId="0" xr:uid="{5997738F-7254-479C-BA37-5D263C99477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tc={72FA981C-9321-4DCE-8FD9-B31CE16283BE}</author>
  </authors>
  <commentList>
    <comment ref="B7" authorId="0" shapeId="0" xr:uid="{72FA981C-9321-4DCE-8FD9-B31CE16283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tc={643B978A-0E7E-42FA-BF0E-0A28155FFF3F}</author>
  </authors>
  <commentList>
    <comment ref="B7" authorId="0" shapeId="0" xr:uid="{643B978A-0E7E-42FA-BF0E-0A28155FFF3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tc={F53A433E-3EEF-4B47-B2FE-9E826F8889B3}</author>
  </authors>
  <commentList>
    <comment ref="B7" authorId="0" shapeId="0" xr:uid="{F53A433E-3EEF-4B47-B2FE-9E826F8889B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tc={63B6F626-17DC-4E68-87E4-C5A7EB88CB4A}</author>
  </authors>
  <commentList>
    <comment ref="B7" authorId="0" shapeId="0" xr:uid="{63B6F626-17DC-4E68-87E4-C5A7EB88CB4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tc={F6002172-7D0B-42CB-B07F-73F825D0E284}</author>
  </authors>
  <commentList>
    <comment ref="B7" authorId="0" shapeId="0" xr:uid="{F6002172-7D0B-42CB-B07F-73F825D0E28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tc={DC11DA7B-E5CE-4D50-A07A-F0AA58D7F55F}</author>
  </authors>
  <commentList>
    <comment ref="B7" authorId="0" shapeId="0" xr:uid="{DC11DA7B-E5CE-4D50-A07A-F0AA58D7F5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tc={469B962C-D5F9-42E9-A91C-2DFE3C05AF78}</author>
  </authors>
  <commentList>
    <comment ref="B7" authorId="0" shapeId="0" xr:uid="{469B962C-D5F9-42E9-A91C-2DFE3C05AF7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tc={F3DE8AB2-1F7B-4873-8A4E-85A9D5BA7A6D}</author>
  </authors>
  <commentList>
    <comment ref="B7" authorId="0" shapeId="0" xr:uid="{F3DE8AB2-1F7B-4873-8A4E-85A9D5BA7A6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tc={079A4380-6798-4487-B12D-965B65F3E0AA}</author>
  </authors>
  <commentList>
    <comment ref="B7" authorId="0" shapeId="0" xr:uid="{079A4380-6798-4487-B12D-965B65F3E0A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tc={E8FE992C-AFC6-457E-904A-98D3F071CDA3}</author>
  </authors>
  <commentList>
    <comment ref="B7" authorId="0" shapeId="0" xr:uid="{E8FE992C-AFC6-457E-904A-98D3F071CDA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tc={2A68D2CD-484F-4518-8107-FE1E2D9FE4BA}</author>
  </authors>
  <commentList>
    <comment ref="B7" authorId="0" shapeId="0" xr:uid="{2A68D2CD-484F-4518-8107-FE1E2D9FE4B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tc={70AE011E-D6AA-4E4B-8464-14F75F4C65F0}</author>
  </authors>
  <commentList>
    <comment ref="B7" authorId="0" shapeId="0" xr:uid="{70AE011E-D6AA-4E4B-8464-14F75F4C65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tc={A7EC388F-FD04-4318-97AB-BE28BDC8FBC6}</author>
  </authors>
  <commentList>
    <comment ref="B7" authorId="0" shapeId="0" xr:uid="{A7EC388F-FD04-4318-97AB-BE28BDC8FBC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tc={AC759053-B3A4-43E2-804D-D8AA47E65F75}</author>
  </authors>
  <commentList>
    <comment ref="B7" authorId="0" shapeId="0" xr:uid="{AC759053-B3A4-43E2-804D-D8AA47E65F7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tc={71010245-829D-48EA-A5E3-DF5A60D55ABB}</author>
  </authors>
  <commentList>
    <comment ref="B7" authorId="0" shapeId="0" xr:uid="{71010245-829D-48EA-A5E3-DF5A60D55AB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tc={48FC5A2F-75BD-49EA-9899-4BA32B8256C1}</author>
  </authors>
  <commentList>
    <comment ref="B7" authorId="0" shapeId="0" xr:uid="{48FC5A2F-75BD-49EA-9899-4BA32B825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tc={4677BECA-E7F7-43A7-8811-6FD0D6608034}</author>
  </authors>
  <commentList>
    <comment ref="B7" authorId="0" shapeId="0" xr:uid="{4677BECA-E7F7-43A7-8811-6FD0D660803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tc={7F79C808-B64B-4574-BC8D-0E078E4EF625}</author>
  </authors>
  <commentList>
    <comment ref="B7" authorId="0" shapeId="0" xr:uid="{7F79C808-B64B-4574-BC8D-0E078E4EF62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tc={326F2793-7FBA-433A-8422-3DD91142D5C5}</author>
  </authors>
  <commentList>
    <comment ref="B7" authorId="0" shapeId="0" xr:uid="{326F2793-7FBA-433A-8422-3DD91142D5C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tc={A91D2CE8-F241-45F1-B50A-1504ADC669AB}</author>
  </authors>
  <commentList>
    <comment ref="B7" authorId="0" shapeId="0" xr:uid="{A91D2CE8-F241-45F1-B50A-1504ADC669A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tc={8AF6AF21-ED97-4259-8433-E51C60BFD094}</author>
  </authors>
  <commentList>
    <comment ref="B7" authorId="0" shapeId="0" xr:uid="{8AF6AF21-ED97-4259-8433-E51C60BFD09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tc={394B871A-26A2-4A8A-878B-D3EE10FA3CC0}</author>
  </authors>
  <commentList>
    <comment ref="B7" authorId="0" shapeId="0" xr:uid="{394B871A-26A2-4A8A-878B-D3EE10FA3C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tc={04B840E0-E01B-4BA7-9556-996BA17AC0F8}</author>
  </authors>
  <commentList>
    <comment ref="B7" authorId="0" shapeId="0" xr:uid="{04B840E0-E01B-4BA7-9556-996BA17AC0F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tc={EDA7B669-C3B9-42D8-BBC7-1F90ADF0EFF7}</author>
  </authors>
  <commentList>
    <comment ref="B7" authorId="0" shapeId="0" xr:uid="{EDA7B669-C3B9-42D8-BBC7-1F90ADF0EFF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tc={C731B376-9975-462E-B9E2-729822C2DBF0}</author>
  </authors>
  <commentList>
    <comment ref="B7" authorId="0" shapeId="0" xr:uid="{C731B376-9975-462E-B9E2-729822C2DB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tc={298BA0BC-0D3D-4F6E-8B0B-AEBDE2D758BF}</author>
  </authors>
  <commentList>
    <comment ref="B7" authorId="0" shapeId="0" xr:uid="{298BA0BC-0D3D-4F6E-8B0B-AEBDE2D758B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tc={E03E80DD-3850-4BD6-9FE2-EAF462C13A0A}</author>
  </authors>
  <commentList>
    <comment ref="B7" authorId="0" shapeId="0" xr:uid="{E03E80DD-3850-4BD6-9FE2-EAF462C13A0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tc={858608BB-6A19-4DE4-AFCE-74F3D8569171}</author>
  </authors>
  <commentList>
    <comment ref="B7" authorId="0" shapeId="0" xr:uid="{858608BB-6A19-4DE4-AFCE-74F3D856917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tc={BDEDF948-9CFA-4CEC-9432-412F509F5C33}</author>
  </authors>
  <commentList>
    <comment ref="B7" authorId="0" shapeId="0" xr:uid="{BDEDF948-9CFA-4CEC-9432-412F509F5C3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tc={75E53E82-BD3F-419C-B82B-9A9691ECCEE3}</author>
  </authors>
  <commentList>
    <comment ref="B7" authorId="0" shapeId="0" xr:uid="{75E53E82-BD3F-419C-B82B-9A9691ECCEE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tc={3F10E404-C33F-4916-8DF9-27BFDBCFCB09}</author>
  </authors>
  <commentList>
    <comment ref="B7" authorId="0" shapeId="0" xr:uid="{3F10E404-C33F-4916-8DF9-27BFDBCFCB0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tc={1EC22676-B108-481A-87F9-7E3F41560DF2}</author>
  </authors>
  <commentList>
    <comment ref="B7" authorId="0" shapeId="0" xr:uid="{1EC22676-B108-481A-87F9-7E3F41560DF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tc={5B469264-4B2A-4A64-81D1-75FCE53A7294}</author>
  </authors>
  <commentList>
    <comment ref="B7" authorId="0" shapeId="0" xr:uid="{5B469264-4B2A-4A64-81D1-75FCE53A729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tc={A8DB2659-072E-4BA8-9D7C-DE11D1F42CAF}</author>
  </authors>
  <commentList>
    <comment ref="B7" authorId="0" shapeId="0" xr:uid="{A8DB2659-072E-4BA8-9D7C-DE11D1F42CA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tc={61C2724B-854D-43EF-9709-9EBC0B5ACB22}</author>
  </authors>
  <commentList>
    <comment ref="B7" authorId="0" shapeId="0" xr:uid="{61C2724B-854D-43EF-9709-9EBC0B5ACB2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tc={F571AE6A-CB6D-4079-9CE7-F4EF41792940}</author>
  </authors>
  <commentList>
    <comment ref="B7" authorId="0" shapeId="0" xr:uid="{F571AE6A-CB6D-4079-9CE7-F4EF4179294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tc={B6A90634-C341-4B3F-8E02-AD025F6D25B2}</author>
  </authors>
  <commentList>
    <comment ref="B7" authorId="0" shapeId="0" xr:uid="{B6A90634-C341-4B3F-8E02-AD025F6D25B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tc={36DFE5C5-3A09-4714-825A-6AB9C111048D}</author>
  </authors>
  <commentList>
    <comment ref="B7" authorId="0" shapeId="0" xr:uid="{36DFE5C5-3A09-4714-825A-6AB9C111048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tc={08C6E894-E5E7-4DCC-B24A-98A3987B0D7F}</author>
  </authors>
  <commentList>
    <comment ref="B7" authorId="0" shapeId="0" xr:uid="{08C6E894-E5E7-4DCC-B24A-98A3987B0D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tc={2DDF57BC-BF09-4D4D-8BD6-122C8A31F65C}</author>
  </authors>
  <commentList>
    <comment ref="B7" authorId="0" shapeId="0" xr:uid="{2DDF57BC-BF09-4D4D-8BD6-122C8A31F65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tc={2F660FE1-7E8E-4CB7-B769-41D4C505C15D}</author>
  </authors>
  <commentList>
    <comment ref="B7" authorId="0" shapeId="0" xr:uid="{2F660FE1-7E8E-4CB7-B769-41D4C505C1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tc={4B9362B0-6A4E-40FE-9C89-C93EB0118A13}</author>
  </authors>
  <commentList>
    <comment ref="B7" authorId="0" shapeId="0" xr:uid="{4B9362B0-6A4E-40FE-9C89-C93EB0118A1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tc={5A8D14E0-0EFE-48FE-BB26-CF785A49FCD5}</author>
  </authors>
  <commentList>
    <comment ref="B7" authorId="0" shapeId="0" xr:uid="{5A8D14E0-0EFE-48FE-BB26-CF785A49FCD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sharedStrings.xml><?xml version="1.0" encoding="utf-8"?>
<sst xmlns="http://schemas.openxmlformats.org/spreadsheetml/2006/main" count="2286" uniqueCount="427">
  <si>
    <t>STRING</t>
    <phoneticPr fontId="1"/>
  </si>
  <si>
    <t>RAW_DATA_VALUE</t>
  </si>
  <si>
    <t>NAME</t>
  </si>
  <si>
    <t>STRUCT</t>
    <phoneticPr fontId="1"/>
  </si>
  <si>
    <t>ディメンションPK</t>
    <phoneticPr fontId="1"/>
  </si>
  <si>
    <t>INT64</t>
    <phoneticPr fontId="1"/>
  </si>
  <si>
    <t>説明</t>
    <rPh sb="0" eb="2">
      <t>セツメイ</t>
    </rPh>
    <phoneticPr fontId="1"/>
  </si>
  <si>
    <t>型</t>
    <rPh sb="0" eb="1">
      <t>カタ</t>
    </rPh>
    <phoneticPr fontId="1"/>
  </si>
  <si>
    <t>カラム名</t>
    <rPh sb="3" eb="4">
      <t>メイ</t>
    </rPh>
    <phoneticPr fontId="1"/>
  </si>
  <si>
    <t>NO</t>
    <phoneticPr fontId="1"/>
  </si>
  <si>
    <t>a_bac.race_condition_mark</t>
    <phoneticPr fontId="1"/>
  </si>
  <si>
    <t>カラム</t>
    <phoneticPr fontId="1"/>
  </si>
  <si>
    <t>カテゴリマスタ</t>
    <phoneticPr fontId="1"/>
  </si>
  <si>
    <t>生成元</t>
    <rPh sb="0" eb="2">
      <t>セイセイ</t>
    </rPh>
    <rPh sb="2" eb="3">
      <t>モト</t>
    </rPh>
    <phoneticPr fontId="1"/>
  </si>
  <si>
    <t>「牝馬限定」など</t>
    <rPh sb="1" eb="3">
      <t>ヒンバ</t>
    </rPh>
    <rPh sb="3" eb="5">
      <t>ゲンテイ</t>
    </rPh>
    <phoneticPr fontId="1"/>
  </si>
  <si>
    <t>Dトラック種別</t>
    <rPh sb="5" eb="7">
      <t>シュベツ</t>
    </rPh>
    <phoneticPr fontId="1"/>
  </si>
  <si>
    <t>Dレース記号</t>
    <rPh sb="4" eb="6">
      <t>キゴウ</t>
    </rPh>
    <phoneticPr fontId="1"/>
  </si>
  <si>
    <t>論理名</t>
    <rPh sb="0" eb="2">
      <t>ロンリ</t>
    </rPh>
    <rPh sb="2" eb="3">
      <t>メイ</t>
    </rPh>
    <phoneticPr fontId="1"/>
  </si>
  <si>
    <t>物理名</t>
    <rPh sb="0" eb="2">
      <t>ブツリ</t>
    </rPh>
    <rPh sb="2" eb="3">
      <t>メイ</t>
    </rPh>
    <phoneticPr fontId="1"/>
  </si>
  <si>
    <t>D_RACE_CATEGORY_DESC</t>
  </si>
  <si>
    <t>D_RACE_CATEGORY_PK</t>
  </si>
  <si>
    <t>a_bac.race_condition_type</t>
    <phoneticPr fontId="1"/>
  </si>
  <si>
    <t>Dレースカテゴリ</t>
    <phoneticPr fontId="1"/>
  </si>
  <si>
    <t>D_RACE_CATEGORY</t>
  </si>
  <si>
    <t>D_RACE_RANK_DESC</t>
    <phoneticPr fontId="1"/>
  </si>
  <si>
    <t>D_RACE_RANK_PK</t>
    <phoneticPr fontId="1"/>
  </si>
  <si>
    <t>a_bac.race_condition_condition</t>
    <phoneticPr fontId="1"/>
  </si>
  <si>
    <t>レースランクディメンション。カテゴリマスタから生成する。a_bac.race_condition_condition</t>
    <phoneticPr fontId="1"/>
  </si>
  <si>
    <t>Dレースランク</t>
    <phoneticPr fontId="1"/>
  </si>
  <si>
    <t>D_RACE_RANK</t>
    <phoneticPr fontId="1"/>
  </si>
  <si>
    <t>RAW_DATA_VALUE</t>
    <phoneticPr fontId="1"/>
  </si>
  <si>
    <t>1:通常(内), 2:外, 3,直ダ, 9:他,※障害のトラックは、以下の２通りとなります。,"393":障害直線ダート,"391":障害直線芝</t>
    <phoneticPr fontId="1"/>
  </si>
  <si>
    <t>NAME</t>
    <phoneticPr fontId="1"/>
  </si>
  <si>
    <t>a_bac.race_condition_track_inner_outer</t>
    <phoneticPr fontId="1"/>
  </si>
  <si>
    <t>INNER_OUTER</t>
    <phoneticPr fontId="1"/>
  </si>
  <si>
    <t>1:右, 2:左, 3:直, 9:他</t>
    <phoneticPr fontId="1"/>
  </si>
  <si>
    <t>a_bac.race_condition_track_right_left</t>
  </si>
  <si>
    <t>DIRECTION</t>
    <phoneticPr fontId="1"/>
  </si>
  <si>
    <t>1:芝, 2:ダート, 3:障害</t>
    <phoneticPr fontId="1"/>
  </si>
  <si>
    <t>a_bac.race_condition_track_grass_dart_etc</t>
  </si>
  <si>
    <t>FIELD_TYPE</t>
    <phoneticPr fontId="1"/>
  </si>
  <si>
    <t>D_TRACK_TYPE_DESC</t>
  </si>
  <si>
    <t>D_TRACK_TYPE_PK</t>
  </si>
  <si>
    <t>(特殊なため、割愛)</t>
    <rPh sb="1" eb="3">
      <t>トクシュ</t>
    </rPh>
    <rPh sb="7" eb="9">
      <t>カツアイ</t>
    </rPh>
    <phoneticPr fontId="1"/>
  </si>
  <si>
    <t>トラック種別ディメンション。フィールド、方向、内外をまとめたまとめディメンション。</t>
    <rPh sb="4" eb="6">
      <t>シュベツ</t>
    </rPh>
    <rPh sb="20" eb="22">
      <t>ホウコウ</t>
    </rPh>
    <rPh sb="23" eb="25">
      <t>ナイガイ</t>
    </rPh>
    <phoneticPr fontId="1"/>
  </si>
  <si>
    <t>D_TRACK_TYPEシリーズのまとめディメンション。各項目階層関係はないが、纏めがあったほうが便利？</t>
    <rPh sb="28" eb="31">
      <t>カクコウモク</t>
    </rPh>
    <rPh sb="31" eb="33">
      <t>カイソウ</t>
    </rPh>
    <rPh sb="33" eb="35">
      <t>カンケイ</t>
    </rPh>
    <rPh sb="40" eb="41">
      <t>マト</t>
    </rPh>
    <rPh sb="49" eb="51">
      <t>ベンリ</t>
    </rPh>
    <phoneticPr fontId="1"/>
  </si>
  <si>
    <t>D_TRACK_TYPE</t>
    <phoneticPr fontId="1"/>
  </si>
  <si>
    <t>a_bac.race_condition_track_inner_outer</t>
  </si>
  <si>
    <t>D_TRACK_INNER_OUTER_DESC</t>
  </si>
  <si>
    <t>D_TRACK_INNER_OUTER_PK</t>
  </si>
  <si>
    <t>トラック内部外部ディメンション。カテゴリマスタから生成する。a_bac.race_condition_track_inner_outer</t>
    <rPh sb="4" eb="6">
      <t>ナイブ</t>
    </rPh>
    <rPh sb="6" eb="8">
      <t>ガイブ</t>
    </rPh>
    <phoneticPr fontId="1"/>
  </si>
  <si>
    <t>Dトラック内部外部</t>
    <rPh sb="5" eb="7">
      <t>ナイブ</t>
    </rPh>
    <rPh sb="7" eb="9">
      <t>ガイブ</t>
    </rPh>
    <phoneticPr fontId="1"/>
  </si>
  <si>
    <t>D_TRACK_INNER_OUTER</t>
    <phoneticPr fontId="1"/>
  </si>
  <si>
    <t>a_bac.race_condition_track_right_left</t>
    <phoneticPr fontId="1"/>
  </si>
  <si>
    <t>D_TRACK_DIRECTION_DESC</t>
    <phoneticPr fontId="1"/>
  </si>
  <si>
    <t>D_TRACK_DIRECTION_PK</t>
    <phoneticPr fontId="1"/>
  </si>
  <si>
    <t>トラック方向ディメンション。カテゴリマスタから生成する。a_bac.a_bac.race_condition_track_right_left</t>
    <rPh sb="4" eb="6">
      <t>ホウコウ</t>
    </rPh>
    <rPh sb="23" eb="25">
      <t>セイセイ</t>
    </rPh>
    <phoneticPr fontId="1"/>
  </si>
  <si>
    <t>Dトラック方向</t>
    <rPh sb="5" eb="7">
      <t>ホウコウ</t>
    </rPh>
    <phoneticPr fontId="1"/>
  </si>
  <si>
    <t>D_TRACK_DIRECTION</t>
    <phoneticPr fontId="1"/>
  </si>
  <si>
    <t>D_TRACK_FIELD_TYPE_DESC</t>
    <phoneticPr fontId="1"/>
  </si>
  <si>
    <t>D_TRACK_FIELD_TYPE_PK</t>
    <phoneticPr fontId="1"/>
  </si>
  <si>
    <t>a_bac.race_condition_track_grass_dart_etc</t>
    <phoneticPr fontId="1"/>
  </si>
  <si>
    <t>トラックフィールド種別ディメンション。カテゴリマスタから生成する。a_bac.race_condition_track_grass_dart_etc</t>
    <rPh sb="9" eb="11">
      <t>シュベツ</t>
    </rPh>
    <rPh sb="10" eb="11">
      <t>シュジュ</t>
    </rPh>
    <rPh sb="28" eb="30">
      <t>セイセイ</t>
    </rPh>
    <phoneticPr fontId="1"/>
  </si>
  <si>
    <t>Dトラックフィールド種別</t>
    <rPh sb="10" eb="12">
      <t>シュベツ</t>
    </rPh>
    <phoneticPr fontId="1"/>
  </si>
  <si>
    <t>D_TRACK_FIELD_TYPE</t>
    <phoneticPr fontId="1"/>
  </si>
  <si>
    <t>NUMERIC</t>
    <phoneticPr fontId="1"/>
  </si>
  <si>
    <t>C_MAX</t>
    <phoneticPr fontId="1"/>
  </si>
  <si>
    <t>C_MIN</t>
    <phoneticPr fontId="1"/>
  </si>
  <si>
    <t>LABEL</t>
    <phoneticPr fontId="1"/>
  </si>
  <si>
    <t>D_PLACE_DESC</t>
    <phoneticPr fontId="1"/>
  </si>
  <si>
    <t>D_PLACE_PK</t>
    <phoneticPr fontId="1"/>
  </si>
  <si>
    <t>A_BAC_PK</t>
  </si>
  <si>
    <t>レース頭数</t>
    <rPh sb="3" eb="5">
      <t>トウスウ</t>
    </rPh>
    <phoneticPr fontId="1"/>
  </si>
  <si>
    <t>HORSE_COUNT</t>
    <phoneticPr fontId="1"/>
  </si>
  <si>
    <t>1999/1/5からの経過日数</t>
    <rPh sb="11" eb="13">
      <t>ケイカ</t>
    </rPh>
    <rPh sb="13" eb="15">
      <t>ニッスウ</t>
    </rPh>
    <phoneticPr fontId="1"/>
  </si>
  <si>
    <t>RACING_EPOCH</t>
    <phoneticPr fontId="1"/>
  </si>
  <si>
    <t>DATETIME</t>
    <phoneticPr fontId="1"/>
  </si>
  <si>
    <t>RACE_DATETIME</t>
    <phoneticPr fontId="1"/>
  </si>
  <si>
    <t>D_RACE_DESC</t>
  </si>
  <si>
    <t>D_RACE_PK</t>
  </si>
  <si>
    <t>A_KYI_PK</t>
  </si>
  <si>
    <t>HORSE_NO</t>
  </si>
  <si>
    <t>D_PROGRAM_NO_DESC</t>
    <phoneticPr fontId="1"/>
  </si>
  <si>
    <t>D_PROGRAM_NO_PK</t>
    <phoneticPr fontId="1"/>
  </si>
  <si>
    <t>(特殊なため、割愛）</t>
    <rPh sb="1" eb="3">
      <t>トクシュ</t>
    </rPh>
    <rPh sb="7" eb="9">
      <t>カツアイ</t>
    </rPh>
    <phoneticPr fontId="1"/>
  </si>
  <si>
    <t>A_KYI</t>
    <phoneticPr fontId="1"/>
  </si>
  <si>
    <t>出走枠（馬番）ディメンション</t>
    <rPh sb="0" eb="2">
      <t>シュッソウ</t>
    </rPh>
    <rPh sb="2" eb="3">
      <t>ワク</t>
    </rPh>
    <rPh sb="4" eb="6">
      <t>ウマバン</t>
    </rPh>
    <phoneticPr fontId="1"/>
  </si>
  <si>
    <t>D出走枠</t>
    <rPh sb="1" eb="3">
      <t>シュッソウ</t>
    </rPh>
    <rPh sb="3" eb="4">
      <t>ワク</t>
    </rPh>
    <phoneticPr fontId="1"/>
  </si>
  <si>
    <t>D_PROGRAM_NO</t>
    <phoneticPr fontId="1"/>
  </si>
  <si>
    <t>Z値分布表より</t>
    <rPh sb="1" eb="2">
      <t>アタイ</t>
    </rPh>
    <rPh sb="2" eb="4">
      <t>ブンプ</t>
    </rPh>
    <rPh sb="4" eb="5">
      <t>ヒョウ</t>
    </rPh>
    <phoneticPr fontId="1"/>
  </si>
  <si>
    <t>PROBABILITY</t>
    <phoneticPr fontId="1"/>
  </si>
  <si>
    <t>「[min]～[max]」</t>
  </si>
  <si>
    <t>D_Z_VALUE_PER10_DESC</t>
    <phoneticPr fontId="1"/>
  </si>
  <si>
    <t>D_Z_VALUE_PER10_PK</t>
    <phoneticPr fontId="1"/>
  </si>
  <si>
    <t>D_Z_VALUE_PER20_DESC</t>
    <phoneticPr fontId="1"/>
  </si>
  <si>
    <t>D_Z_VALUE_PER20_PK</t>
    <phoneticPr fontId="1"/>
  </si>
  <si>
    <t>D_Z_VALUE_C_PER100_DESC</t>
    <phoneticPr fontId="1"/>
  </si>
  <si>
    <t>D_Z_VALUE_C_PER100_PK</t>
    <phoneticPr fontId="1"/>
  </si>
  <si>
    <t>「[min]～[max]」</t>
    <phoneticPr fontId="1"/>
  </si>
  <si>
    <t>D_Z_VALUE_C_PER1000_DESC</t>
    <phoneticPr fontId="1"/>
  </si>
  <si>
    <t>D_Z_VALUE_C_PER1000_PK</t>
    <phoneticPr fontId="1"/>
  </si>
  <si>
    <t>a_kab.field_name</t>
    <phoneticPr fontId="1"/>
  </si>
  <si>
    <t>Z値ディメンション。-5～5までを取る。0.001スケール、1万行。</t>
    <rPh sb="1" eb="2">
      <t>アタイ</t>
    </rPh>
    <rPh sb="17" eb="18">
      <t>ト</t>
    </rPh>
    <rPh sb="31" eb="33">
      <t>マンギョウ</t>
    </rPh>
    <phoneticPr fontId="1"/>
  </si>
  <si>
    <t>DZ値_1/1000刻み</t>
    <rPh sb="2" eb="3">
      <t>チ</t>
    </rPh>
    <rPh sb="10" eb="11">
      <t>キザ</t>
    </rPh>
    <phoneticPr fontId="1"/>
  </si>
  <si>
    <t>D_Z_VALUE_C_PER1000</t>
    <phoneticPr fontId="1"/>
  </si>
  <si>
    <t>Z値ディメンション。-5～5までを取る。0.01スケール、千行。</t>
    <rPh sb="1" eb="2">
      <t>アタイ</t>
    </rPh>
    <rPh sb="17" eb="18">
      <t>ト</t>
    </rPh>
    <rPh sb="29" eb="30">
      <t>セン</t>
    </rPh>
    <rPh sb="30" eb="31">
      <t>ギョウ</t>
    </rPh>
    <phoneticPr fontId="1"/>
  </si>
  <si>
    <t>DZ値_1/100刻み</t>
    <rPh sb="2" eb="3">
      <t>チ</t>
    </rPh>
    <rPh sb="9" eb="10">
      <t>キザ</t>
    </rPh>
    <phoneticPr fontId="1"/>
  </si>
  <si>
    <t>D_Z_VALUE_C_PER100</t>
    <phoneticPr fontId="1"/>
  </si>
  <si>
    <t>Z値ディメンション。-5～5までを取る。0.05スケール、200行。</t>
    <rPh sb="1" eb="2">
      <t>アタイ</t>
    </rPh>
    <rPh sb="17" eb="18">
      <t>ト</t>
    </rPh>
    <rPh sb="32" eb="33">
      <t>ギョウ</t>
    </rPh>
    <phoneticPr fontId="1"/>
  </si>
  <si>
    <t>DZ値_1/20刻み</t>
    <rPh sb="2" eb="3">
      <t>チ</t>
    </rPh>
    <rPh sb="8" eb="9">
      <t>キザ</t>
    </rPh>
    <phoneticPr fontId="1"/>
  </si>
  <si>
    <t>D_Z_VALUE_C_PER20</t>
    <phoneticPr fontId="1"/>
  </si>
  <si>
    <t>Z値ディメンション。-5～5までを取る。0.1スケール、100行。</t>
    <rPh sb="1" eb="2">
      <t>アタイ</t>
    </rPh>
    <rPh sb="17" eb="18">
      <t>ト</t>
    </rPh>
    <rPh sb="31" eb="32">
      <t>ギョウ</t>
    </rPh>
    <phoneticPr fontId="1"/>
  </si>
  <si>
    <t>DZ値_1/10刻み</t>
    <rPh sb="2" eb="3">
      <t>チ</t>
    </rPh>
    <rPh sb="8" eb="9">
      <t>キザ</t>
    </rPh>
    <phoneticPr fontId="1"/>
  </si>
  <si>
    <t>D_Z_VALUE_C_PER10</t>
    <phoneticPr fontId="1"/>
  </si>
  <si>
    <t>a_bac.race_key_place_code</t>
    <phoneticPr fontId="1"/>
  </si>
  <si>
    <t>競馬場ディメンション</t>
    <rPh sb="0" eb="3">
      <t>ケイバジョウ</t>
    </rPh>
    <phoneticPr fontId="1"/>
  </si>
  <si>
    <t>D競馬場</t>
    <rPh sb="1" eb="4">
      <t>ケイバジョウ</t>
    </rPh>
    <phoneticPr fontId="1"/>
  </si>
  <si>
    <t>D_PLACE</t>
    <phoneticPr fontId="1"/>
  </si>
  <si>
    <t>D重量</t>
    <rPh sb="1" eb="3">
      <t>ジュウリョウ</t>
    </rPh>
    <phoneticPr fontId="1"/>
  </si>
  <si>
    <t>「ハンデ」「馬齢」など</t>
    <rPh sb="6" eb="8">
      <t>バレイ</t>
    </rPh>
    <phoneticPr fontId="1"/>
  </si>
  <si>
    <t>Dレースグレード</t>
    <phoneticPr fontId="1"/>
  </si>
  <si>
    <t>G1,G2など</t>
    <phoneticPr fontId="1"/>
  </si>
  <si>
    <t>a_bac.race_condition_grade</t>
    <phoneticPr fontId="1"/>
  </si>
  <si>
    <t>RANK</t>
    <phoneticPr fontId="1"/>
  </si>
  <si>
    <t>等級(小-&gt;大で付与される通番)</t>
    <rPh sb="0" eb="2">
      <t>トウキュウ</t>
    </rPh>
    <rPh sb="3" eb="4">
      <t>チイ</t>
    </rPh>
    <rPh sb="6" eb="7">
      <t>ダイ</t>
    </rPh>
    <rPh sb="8" eb="10">
      <t>フヨ</t>
    </rPh>
    <rPh sb="13" eb="15">
      <t>ツウバン</t>
    </rPh>
    <phoneticPr fontId="1"/>
  </si>
  <si>
    <t>VECTOR</t>
    <phoneticPr fontId="1"/>
  </si>
  <si>
    <t>V1</t>
    <phoneticPr fontId="1"/>
  </si>
  <si>
    <t>V2</t>
  </si>
  <si>
    <t>V3</t>
  </si>
  <si>
    <t>V4</t>
  </si>
  <si>
    <t>V5</t>
  </si>
  <si>
    <t>V6</t>
  </si>
  <si>
    <t>a_bac.race_condition_weight</t>
    <phoneticPr fontId="1"/>
  </si>
  <si>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</si>
  <si>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</si>
  <si>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</si>
  <si>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</si>
  <si>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</si>
  <si>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</si>
  <si>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</si>
  <si>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</si>
  <si>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</si>
  <si>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</si>
  <si>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</si>
  <si>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</si>
  <si>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</si>
  <si>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</si>
  <si>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</si>
  <si>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</si>
  <si>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</si>
  <si>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</si>
  <si>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</si>
  <si>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</si>
  <si>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</si>
  <si>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</si>
  <si>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</si>
  <si>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</si>
  <si>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</si>
  <si>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</si>
  <si>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</si>
  <si>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</si>
  <si>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</si>
  <si>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</si>
  <si>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</si>
  <si>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</si>
  <si>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</si>
  <si>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</si>
  <si>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</si>
  <si>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</si>
  <si>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</si>
  <si>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</si>
  <si>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</si>
  <si>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</si>
  <si>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</si>
  <si>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</si>
  <si>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</si>
  <si>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</si>
  <si>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</si>
  <si>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</si>
  <si>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</si>
  <si>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</si>
  <si>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</si>
  <si>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</si>
  <si>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</si>
  <si>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</si>
  <si>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</si>
  <si>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</si>
  <si>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</si>
  <si>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</si>
  <si>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</si>
  <si>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</si>
  <si>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</si>
  <si>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</si>
  <si>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</si>
  <si>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</si>
  <si>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</si>
  <si>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</si>
  <si>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</si>
  <si>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</si>
  <si>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</si>
  <si>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</si>
  <si>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</si>
  <si>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</si>
  <si>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</si>
  <si>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</si>
  <si>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</si>
  <si>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</si>
  <si>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</si>
  <si>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</si>
  <si>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</si>
  <si>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</si>
  <si>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</si>
  <si>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</si>
  <si>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</si>
  <si>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</si>
  <si>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</si>
  <si>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</si>
  <si>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</si>
  <si>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</si>
  <si>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</si>
  <si>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</si>
  <si>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</si>
  <si>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</si>
  <si>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</si>
  <si>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</si>
  <si>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</si>
  <si>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</si>
  <si>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V101</t>
  </si>
  <si>
    <t>V102</t>
  </si>
  <si>
    <t>V103</t>
  </si>
  <si>
    <t>V104</t>
  </si>
  <si>
    <t>V105</t>
  </si>
  <si>
    <t>V106</t>
  </si>
  <si>
    <t>V107</t>
  </si>
  <si>
    <t>V108</t>
  </si>
  <si>
    <t>V109</t>
  </si>
  <si>
    <t>V110</t>
  </si>
  <si>
    <t>V111</t>
  </si>
  <si>
    <t>V112</t>
  </si>
  <si>
    <t>V113</t>
  </si>
  <si>
    <t>V114</t>
  </si>
  <si>
    <t>V115</t>
  </si>
  <si>
    <t>V116</t>
  </si>
  <si>
    <t>V117</t>
  </si>
  <si>
    <t>V118</t>
  </si>
  <si>
    <t>V119</t>
  </si>
  <si>
    <t>V120</t>
  </si>
  <si>
    <t>V121</t>
  </si>
  <si>
    <t>V122</t>
  </si>
  <si>
    <t>V123</t>
  </si>
  <si>
    <t>V124</t>
  </si>
  <si>
    <t>V125</t>
  </si>
  <si>
    <t>V126</t>
  </si>
  <si>
    <t>V127</t>
  </si>
  <si>
    <t>V128</t>
  </si>
  <si>
    <t>V129</t>
  </si>
  <si>
    <t>V130</t>
  </si>
  <si>
    <t>V131</t>
  </si>
  <si>
    <t>V132</t>
  </si>
  <si>
    <t>V133</t>
  </si>
  <si>
    <t>V134</t>
  </si>
  <si>
    <t>V135</t>
  </si>
  <si>
    <t>V136</t>
  </si>
  <si>
    <t>V137</t>
  </si>
  <si>
    <t>V138</t>
  </si>
  <si>
    <t>V139</t>
  </si>
  <si>
    <t>V140</t>
  </si>
  <si>
    <t>V141</t>
  </si>
  <si>
    <t>V142</t>
  </si>
  <si>
    <t>V143</t>
  </si>
  <si>
    <t>V144</t>
  </si>
  <si>
    <t>V145</t>
  </si>
  <si>
    <t>V146</t>
  </si>
  <si>
    <t>V147</t>
  </si>
  <si>
    <t>V148</t>
  </si>
  <si>
    <t>V149</t>
  </si>
  <si>
    <t>V150</t>
  </si>
  <si>
    <t xml:space="preserve"> </t>
    <phoneticPr fontId="1"/>
  </si>
  <si>
    <t>D天候</t>
    <rPh sb="1" eb="3">
      <t>テンコウ</t>
    </rPh>
    <phoneticPr fontId="1"/>
  </si>
  <si>
    <t>a_kab.weather_code</t>
    <phoneticPr fontId="1"/>
  </si>
  <si>
    <t>V3</t>
    <phoneticPr fontId="1"/>
  </si>
  <si>
    <t>V4</t>
    <phoneticPr fontId="1"/>
  </si>
  <si>
    <t>V5</t>
    <phoneticPr fontId="1"/>
  </si>
  <si>
    <t>V6</t>
    <phoneticPr fontId="1"/>
  </si>
  <si>
    <t>D芝生状態</t>
    <rPh sb="1" eb="3">
      <t>シバフ</t>
    </rPh>
    <rPh sb="3" eb="5">
      <t>ジョウタイ</t>
    </rPh>
    <phoneticPr fontId="1"/>
  </si>
  <si>
    <t>a_kab.grass_field_status_code</t>
    <phoneticPr fontId="1"/>
  </si>
  <si>
    <t>Dダート外側状態</t>
    <rPh sb="4" eb="6">
      <t>ソトガワ</t>
    </rPh>
    <rPh sb="6" eb="8">
      <t>ジョウタイ</t>
    </rPh>
    <phoneticPr fontId="1"/>
  </si>
  <si>
    <t>Dダート中間点状態</t>
    <rPh sb="4" eb="6">
      <t>チュウカン</t>
    </rPh>
    <rPh sb="6" eb="7">
      <t>テン</t>
    </rPh>
    <rPh sb="7" eb="9">
      <t>ジョウタイ</t>
    </rPh>
    <phoneticPr fontId="1"/>
  </si>
  <si>
    <t>Dダート内側状態</t>
    <rPh sb="4" eb="6">
      <t>ウチガワ</t>
    </rPh>
    <rPh sb="6" eb="8">
      <t>ジョウタイ</t>
    </rPh>
    <phoneticPr fontId="1"/>
  </si>
  <si>
    <t>Dダート状態</t>
    <rPh sb="4" eb="6">
      <t>ジョウタイ</t>
    </rPh>
    <phoneticPr fontId="1"/>
  </si>
  <si>
    <t>D芝生外側状態</t>
    <rPh sb="1" eb="3">
      <t>シバフ</t>
    </rPh>
    <rPh sb="3" eb="5">
      <t>ソトガワ</t>
    </rPh>
    <rPh sb="5" eb="7">
      <t>ジョウタイ</t>
    </rPh>
    <phoneticPr fontId="1"/>
  </si>
  <si>
    <t>D芝生中間点状態</t>
    <rPh sb="1" eb="3">
      <t>シバフ</t>
    </rPh>
    <rPh sb="3" eb="5">
      <t>チュウカン</t>
    </rPh>
    <rPh sb="5" eb="6">
      <t>テン</t>
    </rPh>
    <rPh sb="6" eb="8">
      <t>ジョウタイ</t>
    </rPh>
    <phoneticPr fontId="1"/>
  </si>
  <si>
    <t>D芝生内側状態</t>
    <rPh sb="1" eb="3">
      <t>シバフ</t>
    </rPh>
    <rPh sb="3" eb="5">
      <t>ウチガワ</t>
    </rPh>
    <rPh sb="5" eb="7">
      <t>ジョウタイ</t>
    </rPh>
    <phoneticPr fontId="1"/>
  </si>
  <si>
    <t>D芝生タイプ</t>
    <rPh sb="1" eb="3">
      <t>シバフ</t>
    </rPh>
    <phoneticPr fontId="1"/>
  </si>
  <si>
    <t>D転圧</t>
    <rPh sb="1" eb="3">
      <t>テンアツ</t>
    </rPh>
    <phoneticPr fontId="1"/>
  </si>
  <si>
    <t>a_kab.grass_field_status_inner</t>
    <phoneticPr fontId="1"/>
  </si>
  <si>
    <t>a_kab.grass_field_status_middle</t>
    <phoneticPr fontId="1"/>
  </si>
  <si>
    <t>a_kab.grass_field_status_outer</t>
    <phoneticPr fontId="1"/>
  </si>
  <si>
    <t>a_kab.dart_field_status_code</t>
    <phoneticPr fontId="1"/>
  </si>
  <si>
    <t>a_kab.dart_field_status_inner</t>
    <phoneticPr fontId="1"/>
  </si>
  <si>
    <t>a_kab.dart_field_status_middle</t>
    <phoneticPr fontId="1"/>
  </si>
  <si>
    <t>a_kab.dart_field_status_outer</t>
    <phoneticPr fontId="1"/>
  </si>
  <si>
    <t>a_kab.grass_type</t>
    <phoneticPr fontId="1"/>
  </si>
  <si>
    <t>a_kab.pressure_transfer</t>
    <phoneticPr fontId="1"/>
  </si>
  <si>
    <t>D凍結防止</t>
    <rPh sb="1" eb="3">
      <t>トウケツ</t>
    </rPh>
    <rPh sb="3" eb="5">
      <t>ボウシ</t>
    </rPh>
    <phoneticPr fontId="1"/>
  </si>
  <si>
    <t>a_kab.freezing_avoidance</t>
    <phoneticPr fontId="1"/>
  </si>
  <si>
    <t>D競走馬</t>
    <rPh sb="1" eb="4">
      <t>キョウソウバ</t>
    </rPh>
    <phoneticPr fontId="1"/>
  </si>
  <si>
    <t>(特殊なため、割愛)</t>
    <phoneticPr fontId="1"/>
  </si>
  <si>
    <t>(特殊なため割愛)</t>
    <rPh sb="1" eb="3">
      <t>トクシュ</t>
    </rPh>
    <rPh sb="6" eb="8">
      <t>カツアイ</t>
    </rPh>
    <phoneticPr fontId="1"/>
  </si>
  <si>
    <t>RACE_COUNT_3_MONTH</t>
    <phoneticPr fontId="1"/>
  </si>
  <si>
    <t>直近3か月のレース数</t>
    <rPh sb="0" eb="2">
      <t>チョッキン</t>
    </rPh>
    <rPh sb="4" eb="5">
      <t>ゲツ</t>
    </rPh>
    <rPh sb="9" eb="10">
      <t>スウ</t>
    </rPh>
    <phoneticPr fontId="1"/>
  </si>
  <si>
    <t>RACE_COUNT_1_MONTH</t>
    <phoneticPr fontId="1"/>
  </si>
  <si>
    <t>直近1か月のレース数</t>
    <rPh sb="0" eb="2">
      <t>チョッキン</t>
    </rPh>
    <rPh sb="4" eb="5">
      <t>ゲツ</t>
    </rPh>
    <rPh sb="9" eb="10">
      <t>スウ</t>
    </rPh>
    <phoneticPr fontId="1"/>
  </si>
  <si>
    <t>WIN_COUNT_1_MONTH</t>
    <phoneticPr fontId="1"/>
  </si>
  <si>
    <t>直近1か月の勝利数</t>
    <rPh sb="0" eb="2">
      <t>チョッキン</t>
    </rPh>
    <rPh sb="4" eb="5">
      <t>ゲツ</t>
    </rPh>
    <rPh sb="6" eb="8">
      <t>ショウリ</t>
    </rPh>
    <rPh sb="8" eb="9">
      <t>スウ</t>
    </rPh>
    <phoneticPr fontId="1"/>
  </si>
  <si>
    <t>直近1か月の勝率</t>
    <rPh sb="0" eb="2">
      <t>チョッキン</t>
    </rPh>
    <rPh sb="4" eb="5">
      <t>ゲツ</t>
    </rPh>
    <rPh sb="6" eb="8">
      <t>ショウリツ</t>
    </rPh>
    <phoneticPr fontId="1"/>
  </si>
  <si>
    <t>RATE_1_MONTH</t>
    <phoneticPr fontId="1"/>
  </si>
  <si>
    <t>WIN_COUNT_3_MONTH</t>
    <phoneticPr fontId="1"/>
  </si>
  <si>
    <t>RATE_3_MONTH</t>
    <phoneticPr fontId="1"/>
  </si>
  <si>
    <t>直近3か月の勝利数</t>
    <rPh sb="0" eb="2">
      <t>チョッキン</t>
    </rPh>
    <rPh sb="4" eb="5">
      <t>ゲツ</t>
    </rPh>
    <rPh sb="6" eb="8">
      <t>ショウリ</t>
    </rPh>
    <rPh sb="8" eb="9">
      <t>スウ</t>
    </rPh>
    <phoneticPr fontId="1"/>
  </si>
  <si>
    <t>直近3か月の勝率</t>
    <rPh sb="0" eb="2">
      <t>チョッキン</t>
    </rPh>
    <rPh sb="4" eb="5">
      <t>ゲツ</t>
    </rPh>
    <rPh sb="6" eb="8">
      <t>ショウリツ</t>
    </rPh>
    <phoneticPr fontId="1"/>
  </si>
  <si>
    <t>RACE_COUNT_6_MONTH</t>
  </si>
  <si>
    <t>WIN_COUNT_6_MONTH</t>
  </si>
  <si>
    <t>RATE_6_MONTH</t>
  </si>
  <si>
    <t>直近6か月のレース数</t>
    <rPh sb="0" eb="2">
      <t>チョッキン</t>
    </rPh>
    <rPh sb="9" eb="10">
      <t>スウ</t>
    </rPh>
    <phoneticPr fontId="1"/>
  </si>
  <si>
    <t>直近6か月の勝利数</t>
    <rPh sb="0" eb="2">
      <t>チョッキン</t>
    </rPh>
    <rPh sb="6" eb="8">
      <t>ショウリ</t>
    </rPh>
    <rPh sb="8" eb="9">
      <t>スウ</t>
    </rPh>
    <phoneticPr fontId="1"/>
  </si>
  <si>
    <t>直近6か月の勝率</t>
    <rPh sb="0" eb="2">
      <t>チョッキン</t>
    </rPh>
    <rPh sb="6" eb="8">
      <t>ショウリツ</t>
    </rPh>
    <phoneticPr fontId="1"/>
  </si>
  <si>
    <t>直近12か月のレース数</t>
    <rPh sb="0" eb="2">
      <t>チョッキン</t>
    </rPh>
    <rPh sb="10" eb="11">
      <t>スウ</t>
    </rPh>
    <phoneticPr fontId="1"/>
  </si>
  <si>
    <t>直近12か月の勝利数</t>
    <rPh sb="0" eb="2">
      <t>チョッキン</t>
    </rPh>
    <rPh sb="7" eb="9">
      <t>ショウリ</t>
    </rPh>
    <rPh sb="9" eb="10">
      <t>スウ</t>
    </rPh>
    <phoneticPr fontId="1"/>
  </si>
  <si>
    <t>直近12か月の勝率</t>
    <rPh sb="0" eb="2">
      <t>チョッキン</t>
    </rPh>
    <rPh sb="7" eb="9">
      <t>ショウリツ</t>
    </rPh>
    <phoneticPr fontId="1"/>
  </si>
  <si>
    <t>RACE_COUNT_12_MONTH</t>
  </si>
  <si>
    <t>WIN_COUNT_12_MONTH</t>
  </si>
  <si>
    <t>RATE_12_MONTH</t>
  </si>
  <si>
    <t>RACE_COUNT_TOTAL</t>
  </si>
  <si>
    <t>WIN_COUNT_TOTAL</t>
  </si>
  <si>
    <t>RATE_TOTAL</t>
  </si>
  <si>
    <t>総レース数</t>
    <rPh sb="4" eb="5">
      <t>スウ</t>
    </rPh>
    <phoneticPr fontId="1"/>
  </si>
  <si>
    <t>総勝利数</t>
    <rPh sb="1" eb="3">
      <t>ショウリ</t>
    </rPh>
    <rPh sb="3" eb="4">
      <t>スウ</t>
    </rPh>
    <phoneticPr fontId="1"/>
  </si>
  <si>
    <t>総勝率</t>
    <rPh sb="1" eb="3">
      <t>ショウリツ</t>
    </rPh>
    <phoneticPr fontId="1"/>
  </si>
  <si>
    <t>D脚質</t>
    <rPh sb="1" eb="3">
      <t>キャクシツ</t>
    </rPh>
    <phoneticPr fontId="1"/>
  </si>
  <si>
    <t>a_kyi.leg_status</t>
    <phoneticPr fontId="1"/>
  </si>
  <si>
    <t>V7</t>
    <phoneticPr fontId="1"/>
  </si>
  <si>
    <t>V8</t>
    <phoneticPr fontId="1"/>
  </si>
  <si>
    <t>V9</t>
    <phoneticPr fontId="1"/>
  </si>
  <si>
    <t>D距離適性</t>
    <phoneticPr fontId="1"/>
  </si>
  <si>
    <t>a_kyi.distance_apptitude</t>
    <phoneticPr fontId="1"/>
  </si>
  <si>
    <t>D上昇度</t>
    <rPh sb="1" eb="3">
      <t>ジョウショウ</t>
    </rPh>
    <rPh sb="3" eb="4">
      <t>ド</t>
    </rPh>
    <phoneticPr fontId="1"/>
  </si>
  <si>
    <t>a_kyi.uptone_index</t>
    <phoneticPr fontId="1"/>
  </si>
  <si>
    <t>D調教矢印</t>
    <rPh sb="1" eb="3">
      <t>チョウキョウ</t>
    </rPh>
    <rPh sb="3" eb="5">
      <t>ヤジルシ</t>
    </rPh>
    <phoneticPr fontId="1"/>
  </si>
  <si>
    <t>D厩舎評価</t>
    <phoneticPr fontId="1"/>
  </si>
  <si>
    <t>a_kyi.torture_arrow_code</t>
    <phoneticPr fontId="1"/>
  </si>
  <si>
    <t>a_kyi.stable_reputation_code</t>
    <phoneticPr fontId="1"/>
  </si>
  <si>
    <t>V10</t>
    <phoneticPr fontId="1"/>
  </si>
  <si>
    <t>V11</t>
    <phoneticPr fontId="1"/>
  </si>
  <si>
    <t>V12</t>
    <phoneticPr fontId="1"/>
  </si>
  <si>
    <t>V13</t>
    <phoneticPr fontId="1"/>
  </si>
  <si>
    <t>V14</t>
    <phoneticPr fontId="1"/>
  </si>
  <si>
    <t>V15</t>
    <phoneticPr fontId="1"/>
  </si>
  <si>
    <t>V16</t>
    <phoneticPr fontId="1"/>
  </si>
  <si>
    <t>V17</t>
    <phoneticPr fontId="1"/>
  </si>
  <si>
    <t>V18</t>
    <phoneticPr fontId="1"/>
  </si>
  <si>
    <t>V19</t>
    <phoneticPr fontId="1"/>
  </si>
  <si>
    <t>V20</t>
    <phoneticPr fontId="1"/>
  </si>
  <si>
    <t>V21</t>
    <phoneticPr fontId="1"/>
  </si>
  <si>
    <t>a_kyi.hoof</t>
    <phoneticPr fontId="1"/>
  </si>
  <si>
    <t>D蹄</t>
    <rPh sb="1" eb="2">
      <t>ヒヅメ</t>
    </rPh>
    <phoneticPr fontId="1"/>
  </si>
  <si>
    <t>D重量適性</t>
    <rPh sb="1" eb="3">
      <t>ジュウリョウ</t>
    </rPh>
    <rPh sb="3" eb="5">
      <t>テキセイ</t>
    </rPh>
    <phoneticPr fontId="1"/>
  </si>
  <si>
    <t>Dクラス_馬</t>
    <rPh sb="5" eb="6">
      <t>ウマ</t>
    </rPh>
    <phoneticPr fontId="1"/>
  </si>
  <si>
    <t>a_kyi.class_code</t>
    <phoneticPr fontId="1"/>
  </si>
  <si>
    <t>V22</t>
    <phoneticPr fontId="1"/>
  </si>
  <si>
    <t>V23</t>
    <phoneticPr fontId="1"/>
  </si>
  <si>
    <t>V24</t>
    <phoneticPr fontId="1"/>
  </si>
  <si>
    <t>V25</t>
    <phoneticPr fontId="1"/>
  </si>
  <si>
    <t>V26</t>
    <phoneticPr fontId="1"/>
  </si>
  <si>
    <t>V27</t>
    <phoneticPr fontId="1"/>
  </si>
  <si>
    <t>V28</t>
    <phoneticPr fontId="1"/>
  </si>
  <si>
    <t>V29</t>
    <phoneticPr fontId="1"/>
  </si>
  <si>
    <t>V30</t>
    <phoneticPr fontId="1"/>
  </si>
  <si>
    <t>V31</t>
    <phoneticPr fontId="1"/>
  </si>
  <si>
    <t>V32</t>
    <phoneticPr fontId="1"/>
  </si>
  <si>
    <t>V33</t>
    <phoneticPr fontId="1"/>
  </si>
  <si>
    <t>V34</t>
    <phoneticPr fontId="1"/>
  </si>
  <si>
    <t>V35</t>
    <phoneticPr fontId="1"/>
  </si>
  <si>
    <t>V36</t>
    <phoneticPr fontId="1"/>
  </si>
  <si>
    <t>V37</t>
    <phoneticPr fontId="1"/>
  </si>
  <si>
    <t>V38</t>
    <phoneticPr fontId="1"/>
  </si>
  <si>
    <t>V39</t>
    <phoneticPr fontId="1"/>
  </si>
  <si>
    <t>V40</t>
    <phoneticPr fontId="1"/>
  </si>
  <si>
    <t>V41</t>
    <phoneticPr fontId="1"/>
  </si>
  <si>
    <t>V42</t>
    <phoneticPr fontId="1"/>
  </si>
  <si>
    <t>V43</t>
    <phoneticPr fontId="1"/>
  </si>
  <si>
    <t>V44</t>
    <phoneticPr fontId="1"/>
  </si>
  <si>
    <t>V45</t>
    <phoneticPr fontId="1"/>
  </si>
  <si>
    <t>V46</t>
    <phoneticPr fontId="1"/>
  </si>
  <si>
    <t>V47</t>
    <phoneticPr fontId="1"/>
  </si>
  <si>
    <t>V48</t>
    <phoneticPr fontId="1"/>
  </si>
  <si>
    <t>Dブリンカ</t>
    <phoneticPr fontId="1"/>
  </si>
  <si>
    <t>a_kyi.blinker</t>
    <phoneticPr fontId="1"/>
  </si>
  <si>
    <t>D見習い区分</t>
    <rPh sb="1" eb="3">
      <t>ミナラ</t>
    </rPh>
    <rPh sb="4" eb="6">
      <t>クブン</t>
    </rPh>
    <phoneticPr fontId="1"/>
  </si>
  <si>
    <t>a_kyi.apprentice_type</t>
    <phoneticPr fontId="1"/>
  </si>
  <si>
    <t>a_kyi.mark_code_comprehension</t>
    <phoneticPr fontId="1"/>
  </si>
  <si>
    <t>D総合印</t>
    <rPh sb="1" eb="3">
      <t>ソウゴウ</t>
    </rPh>
    <rPh sb="3" eb="4">
      <t>ジルシ</t>
    </rPh>
    <phoneticPr fontId="1"/>
  </si>
  <si>
    <t>DIDM印</t>
    <rPh sb="4" eb="5">
      <t>ジルシ</t>
    </rPh>
    <phoneticPr fontId="1"/>
  </si>
  <si>
    <t>a_kyi.mark_code_idm</t>
    <phoneticPr fontId="1"/>
  </si>
  <si>
    <t>a_kyi.mark_code_info</t>
    <phoneticPr fontId="1"/>
  </si>
  <si>
    <t>D情報印</t>
    <rPh sb="1" eb="3">
      <t>ジョウホウ</t>
    </rPh>
    <rPh sb="3" eb="4">
      <t>シルシ</t>
    </rPh>
    <phoneticPr fontId="1"/>
  </si>
  <si>
    <t>D騎手印</t>
    <rPh sb="1" eb="3">
      <t>キシュ</t>
    </rPh>
    <rPh sb="3" eb="4">
      <t>シルシ</t>
    </rPh>
    <phoneticPr fontId="1"/>
  </si>
  <si>
    <t>a_kyi.mark_code_jockey</t>
    <phoneticPr fontId="1"/>
  </si>
  <si>
    <t>a_kyi.mark_code_stable</t>
    <phoneticPr fontId="1"/>
  </si>
  <si>
    <t>D厩舎印</t>
    <rPh sb="1" eb="3">
      <t>キュウシャ</t>
    </rPh>
    <rPh sb="3" eb="4">
      <t>シルシ</t>
    </rPh>
    <phoneticPr fontId="1"/>
  </si>
  <si>
    <t>a_kyi.mark_code_tourture</t>
    <phoneticPr fontId="1"/>
  </si>
  <si>
    <t>D調教師印</t>
    <rPh sb="1" eb="4">
      <t>チョウキョウシ</t>
    </rPh>
    <rPh sb="4" eb="5">
      <t>ジルシ</t>
    </rPh>
    <phoneticPr fontId="1"/>
  </si>
  <si>
    <t>a_kyi.mark_code_passion</t>
    <phoneticPr fontId="1"/>
  </si>
  <si>
    <t>D激走印</t>
    <rPh sb="1" eb="3">
      <t>ゲキソウ</t>
    </rPh>
    <rPh sb="3" eb="4">
      <t>ジルシ</t>
    </rPh>
    <phoneticPr fontId="1"/>
  </si>
  <si>
    <t>D芝適性</t>
    <rPh sb="1" eb="2">
      <t>シバ</t>
    </rPh>
    <rPh sb="2" eb="4">
      <t>テキセイ</t>
    </rPh>
    <phoneticPr fontId="1"/>
  </si>
  <si>
    <t>a_kyi.grass_apptitude_code</t>
    <phoneticPr fontId="1"/>
  </si>
  <si>
    <t>Dダート適性</t>
    <rPh sb="4" eb="6">
      <t>テキセイ</t>
    </rPh>
    <phoneticPr fontId="1"/>
  </si>
  <si>
    <t>a_kyi.dart_aptitude</t>
    <phoneticPr fontId="1"/>
  </si>
  <si>
    <t>SEX</t>
    <phoneticPr fontId="1"/>
  </si>
  <si>
    <t>SEX_CODE</t>
    <phoneticPr fontId="1"/>
  </si>
  <si>
    <t>性別コード</t>
    <rPh sb="0" eb="2">
      <t>セイベツ</t>
    </rPh>
    <phoneticPr fontId="1"/>
  </si>
  <si>
    <t>性別名</t>
    <rPh sb="0" eb="2">
      <t>セイベツ</t>
    </rPh>
    <rPh sb="2" eb="3">
      <t>メイ</t>
    </rPh>
    <phoneticPr fontId="1"/>
  </si>
  <si>
    <t>D性別</t>
    <rPh sb="1" eb="3">
      <t>セイベツ</t>
    </rPh>
    <phoneticPr fontId="1"/>
  </si>
  <si>
    <t>a_kyi.sex</t>
    <phoneticPr fontId="1"/>
  </si>
  <si>
    <t>a_kyi.horse_mark_code</t>
    <phoneticPr fontId="1"/>
  </si>
  <si>
    <t>D馬記号</t>
    <rPh sb="1" eb="2">
      <t>ウマ</t>
    </rPh>
    <rPh sb="2" eb="4">
      <t>キゴウ</t>
    </rPh>
    <phoneticPr fontId="1"/>
  </si>
  <si>
    <t>出身地とか</t>
    <rPh sb="0" eb="3">
      <t>シュッシンチ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</si>
</sst>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游ゴシック"/>
      <family val="2"/>
      <charset val="128"/>
      <scheme val="minor"/>
    </font>
    <font>
      <sz val="6"/>
      <name val="游ゴシック"/>
      <family val="2"/>
      <charset val="128"/>
      <scheme val="minor"/>
    </font>
    <font>
      <sz val="9"/>
      <color indexed="81"/>
      <name val="MS P ゴシック"/>
      <family val="3"/>
      <charset val="128"/>
    </font>
  </fonts>
  <fills count="3">
    <fill>
      <patternFill patternType="none"/>
    </fill>
    <fill>
      <patternFill patternType="gray125"/>
    </fill>
    <fill>
      <patternFill patternType="solid">
        <fgColor theme="9" tint="0.39997558519241921"/>
        <bgColor indexed="64"/>
      </patternFill>
    </fill>
  </fills>
  <borders count="5">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2" borderId="1" xfId="0" applyFill="1" applyBorder="1">
      <alignment vertical="center"/>
    </xf>
    <xf numFmtId="0" fontId="0" fillId="2" borderId="2" xfId="0" applyFill="1" applyBorder="1">
      <alignment vertical="center"/>
    </xf>
    <xf numFmtId="0" fontId="0" fillId="2" borderId="3" xfId="0" applyFill="1" applyBorder="1">
      <alignment vertical="center"/>
    </xf>
    <xf numFmtId="0" fontId="0" fillId="0" borderId="3" xfId="0" applyBorder="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4" xfId="0" applyBorder="1">
      <alignment vertical="center"/>
    </xf>
    <xf numFmtId="0" fontId="0" fillId="2" borderId="4" xfId="0" applyFill="1" applyBorder="1">
      <alignment vertical="center"/>
    </xf>
    <xf numFmtId="0" fontId="0" fillId="0" borderId="0" xfId="0" applyBorder="1" applyAlignment="1">
      <alignment horizontal="left" vertical="center"/>
    </xf>
    <xf numFmtId="0" fontId="0" fillId="0" borderId="4" xfId="0" applyBorder="1" applyAlignment="1">
      <alignment vertical="center"/>
    </xf>
    <xf numFmtId="0" fontId="0" fillId="0" borderId="2" xfId="0" applyBorder="1" applyAlignment="1">
      <alignment vertical="center"/>
    </xf>
    <xf numFmtId="0" fontId="0" fillId="0" borderId="1"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yuusuke ito" id="{0233E379-776B-44B6-A232-B1978B79A756}" userId="e7e4736220d4d962"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 dT="2019-01-03T01:08:31.95" personId="{0233E379-776B-44B6-A232-B1978B79A756}" id="{BA110B83-2E7D-48D2-8980-B147292EE02D}">
    <text>カテゴリマスタから生成する場合</text>
  </threadedComment>
</ThreadedComments>
</file>

<file path=xl/threadedComments/threadedComment10.xml><?xml version="1.0" encoding="utf-8"?>
<ThreadedComments xmlns="http://schemas.microsoft.com/office/spreadsheetml/2018/threadedcomments" xmlns:x="http://schemas.openxmlformats.org/spreadsheetml/2006/main">
  <threadedComment ref="B7" dT="2019-01-03T01:08:31.95" personId="{0233E379-776B-44B6-A232-B1978B79A756}" id="{77797621-BED4-49B8-AAB9-3DAF0FC6163B}">
    <text>カテゴリマスタから生成する場合</text>
  </threadedComment>
</ThreadedComments>
</file>

<file path=xl/threadedComments/threadedComment11.xml><?xml version="1.0" encoding="utf-8"?>
<ThreadedComments xmlns="http://schemas.microsoft.com/office/spreadsheetml/2018/threadedcomments" xmlns:x="http://schemas.openxmlformats.org/spreadsheetml/2006/main">
  <threadedComment ref="B7" dT="2019-01-03T01:08:31.95" personId="{0233E379-776B-44B6-A232-B1978B79A756}" id="{75A8C9D4-A7B7-4FDE-97BA-D359E5D07320}">
    <text>カテゴリマスタから生成する場合</text>
  </threadedComment>
</ThreadedComments>
</file>

<file path=xl/threadedComments/threadedComment12.xml><?xml version="1.0" encoding="utf-8"?>
<ThreadedComments xmlns="http://schemas.microsoft.com/office/spreadsheetml/2018/threadedcomments" xmlns:x="http://schemas.openxmlformats.org/spreadsheetml/2006/main">
  <threadedComment ref="B7" dT="2019-01-03T01:08:31.95" personId="{0233E379-776B-44B6-A232-B1978B79A756}" id="{7DA04D83-3339-447D-B94B-B4C7C0A78FF6}">
    <text>カテゴリマスタから生成する場合</text>
  </threadedComment>
</ThreadedComments>
</file>

<file path=xl/threadedComments/threadedComment13.xml><?xml version="1.0" encoding="utf-8"?>
<ThreadedComments xmlns="http://schemas.microsoft.com/office/spreadsheetml/2018/threadedcomments" xmlns:x="http://schemas.openxmlformats.org/spreadsheetml/2006/main">
  <threadedComment ref="B7" dT="2019-01-03T01:08:31.95" personId="{0233E379-776B-44B6-A232-B1978B79A756}" id="{D5F2394C-832D-44E0-9987-0EA38F79D6DE}">
    <text>カテゴリマスタから生成する場合</text>
  </threadedComment>
</ThreadedComments>
</file>

<file path=xl/threadedComments/threadedComment14.xml><?xml version="1.0" encoding="utf-8"?>
<ThreadedComments xmlns="http://schemas.microsoft.com/office/spreadsheetml/2018/threadedcomments" xmlns:x="http://schemas.openxmlformats.org/spreadsheetml/2006/main">
  <threadedComment ref="B7" dT="2019-01-03T01:08:31.95" personId="{0233E379-776B-44B6-A232-B1978B79A756}" id="{24C6CBFC-DDF1-464D-8EE7-B67FBE50C116}">
    <text>カテゴリマスタから生成する場合</text>
  </threadedComment>
</ThreadedComments>
</file>

<file path=xl/threadedComments/threadedComment15.xml><?xml version="1.0" encoding="utf-8"?>
<ThreadedComments xmlns="http://schemas.microsoft.com/office/spreadsheetml/2018/threadedcomments" xmlns:x="http://schemas.openxmlformats.org/spreadsheetml/2006/main">
  <threadedComment ref="B7" dT="2019-01-03T01:08:31.95" personId="{0233E379-776B-44B6-A232-B1978B79A756}" id="{5997738F-7254-479C-BA37-5D263C99477B}">
    <text>カテゴリマスタから生成する場合</text>
  </threadedComment>
</ThreadedComments>
</file>

<file path=xl/threadedComments/threadedComment16.xml><?xml version="1.0" encoding="utf-8"?>
<ThreadedComments xmlns="http://schemas.microsoft.com/office/spreadsheetml/2018/threadedcomments" xmlns:x="http://schemas.openxmlformats.org/spreadsheetml/2006/main">
  <threadedComment ref="B7" dT="2019-01-03T01:08:31.95" personId="{0233E379-776B-44B6-A232-B1978B79A756}" id="{72FA981C-9321-4DCE-8FD9-B31CE16283BE}">
    <text>カテゴリマスタから生成する場合</text>
  </threadedComment>
</ThreadedComments>
</file>

<file path=xl/threadedComments/threadedComment17.xml><?xml version="1.0" encoding="utf-8"?>
<ThreadedComments xmlns="http://schemas.microsoft.com/office/spreadsheetml/2018/threadedcomments" xmlns:x="http://schemas.openxmlformats.org/spreadsheetml/2006/main">
  <threadedComment ref="B7" dT="2019-01-03T01:08:31.95" personId="{0233E379-776B-44B6-A232-B1978B79A756}" id="{643B978A-0E7E-42FA-BF0E-0A28155FFF3F}">
    <text>カテゴリマスタから生成する場合</text>
  </threadedComment>
</ThreadedComments>
</file>

<file path=xl/threadedComments/threadedComment18.xml><?xml version="1.0" encoding="utf-8"?>
<ThreadedComments xmlns="http://schemas.microsoft.com/office/spreadsheetml/2018/threadedcomments" xmlns:x="http://schemas.openxmlformats.org/spreadsheetml/2006/main">
  <threadedComment ref="B7" dT="2019-01-03T01:08:31.95" personId="{0233E379-776B-44B6-A232-B1978B79A756}" id="{F53A433E-3EEF-4B47-B2FE-9E826F8889B3}">
    <text>カテゴリマスタから生成する場合</text>
  </threadedComment>
</ThreadedComments>
</file>

<file path=xl/threadedComments/threadedComment19.xml><?xml version="1.0" encoding="utf-8"?>
<ThreadedComments xmlns="http://schemas.microsoft.com/office/spreadsheetml/2018/threadedcomments" xmlns:x="http://schemas.openxmlformats.org/spreadsheetml/2006/main">
  <threadedComment ref="B7" dT="2019-01-03T01:08:31.95" personId="{0233E379-776B-44B6-A232-B1978B79A756}" id="{63B6F626-17DC-4E68-87E4-C5A7EB88CB4A}">
    <text>カテゴリマスタから生成する場合</text>
  </threadedComment>
</ThreadedComments>
</file>

<file path=xl/threadedComments/threadedComment2.xml><?xml version="1.0" encoding="utf-8"?>
<ThreadedComments xmlns="http://schemas.microsoft.com/office/spreadsheetml/2018/threadedcomments" xmlns:x="http://schemas.openxmlformats.org/spreadsheetml/2006/main">
  <threadedComment ref="B7" dT="2019-01-03T01:08:31.95" personId="{0233E379-776B-44B6-A232-B1978B79A756}" id="{F6002172-7D0B-42CB-B07F-73F825D0E284}">
    <text>カテゴリマスタから生成する場合</text>
  </threadedComment>
</ThreadedComments>
</file>

<file path=xl/threadedComments/threadedComment20.xml><?xml version="1.0" encoding="utf-8"?>
<ThreadedComments xmlns="http://schemas.microsoft.com/office/spreadsheetml/2018/threadedcomments" xmlns:x="http://schemas.openxmlformats.org/spreadsheetml/2006/main">
  <threadedComment ref="B7" dT="2019-01-03T01:08:31.95" personId="{0233E379-776B-44B6-A232-B1978B79A756}" id="{DC11DA7B-E5CE-4D50-A07A-F0AA58D7F55F}">
    <text>カテゴリマスタから生成する場合</text>
  </threadedComment>
</ThreadedComments>
</file>

<file path=xl/threadedComments/threadedComment21.xml><?xml version="1.0" encoding="utf-8"?>
<ThreadedComments xmlns="http://schemas.microsoft.com/office/spreadsheetml/2018/threadedcomments" xmlns:x="http://schemas.openxmlformats.org/spreadsheetml/2006/main">
  <threadedComment ref="B7" dT="2019-01-03T01:08:31.95" personId="{0233E379-776B-44B6-A232-B1978B79A756}" id="{469B962C-D5F9-42E9-A91C-2DFE3C05AF78}">
    <text>カテゴリマスタから生成する場合</text>
  </threadedComment>
</ThreadedComments>
</file>

<file path=xl/threadedComments/threadedComment22.xml><?xml version="1.0" encoding="utf-8"?>
<ThreadedComments xmlns="http://schemas.microsoft.com/office/spreadsheetml/2018/threadedcomments" xmlns:x="http://schemas.openxmlformats.org/spreadsheetml/2006/main">
  <threadedComment ref="B7" dT="2019-01-03T01:08:31.95" personId="{0233E379-776B-44B6-A232-B1978B79A756}" id="{F3DE8AB2-1F7B-4873-8A4E-85A9D5BA7A6D}">
    <text>カテゴリマスタから生成する場合</text>
  </threadedComment>
</ThreadedComments>
</file>

<file path=xl/threadedComments/threadedComment23.xml><?xml version="1.0" encoding="utf-8"?>
<ThreadedComments xmlns="http://schemas.microsoft.com/office/spreadsheetml/2018/threadedcomments" xmlns:x="http://schemas.openxmlformats.org/spreadsheetml/2006/main">
  <threadedComment ref="B7" dT="2019-01-03T01:08:31.95" personId="{0233E379-776B-44B6-A232-B1978B79A756}" id="{079A4380-6798-4487-B12D-965B65F3E0AA}">
    <text>カテゴリマスタから生成する場合</text>
  </threadedComment>
</ThreadedComments>
</file>

<file path=xl/threadedComments/threadedComment24.xml><?xml version="1.0" encoding="utf-8"?>
<ThreadedComments xmlns="http://schemas.microsoft.com/office/spreadsheetml/2018/threadedcomments" xmlns:x="http://schemas.openxmlformats.org/spreadsheetml/2006/main">
  <threadedComment ref="B7" dT="2019-01-03T01:08:31.95" personId="{0233E379-776B-44B6-A232-B1978B79A756}" id="{E8FE992C-AFC6-457E-904A-98D3F071CDA3}">
    <text>カテゴリマスタから生成する場合</text>
  </threadedComment>
</ThreadedComments>
</file>

<file path=xl/threadedComments/threadedComment25.xml><?xml version="1.0" encoding="utf-8"?>
<ThreadedComments xmlns="http://schemas.microsoft.com/office/spreadsheetml/2018/threadedcomments" xmlns:x="http://schemas.openxmlformats.org/spreadsheetml/2006/main">
  <threadedComment ref="B7" dT="2019-01-03T01:08:31.95" personId="{0233E379-776B-44B6-A232-B1978B79A756}" id="{2A68D2CD-484F-4518-8107-FE1E2D9FE4BA}">
    <text>カテゴリマスタから生成する場合</text>
  </threadedComment>
</ThreadedComments>
</file>

<file path=xl/threadedComments/threadedComment26.xml><?xml version="1.0" encoding="utf-8"?>
<ThreadedComments xmlns="http://schemas.microsoft.com/office/spreadsheetml/2018/threadedcomments" xmlns:x="http://schemas.openxmlformats.org/spreadsheetml/2006/main">
  <threadedComment ref="B7" dT="2019-01-03T01:08:31.95" personId="{0233E379-776B-44B6-A232-B1978B79A756}" id="{70AE011E-D6AA-4E4B-8464-14F75F4C65F0}">
    <text>カテゴリマスタから生成する場合</text>
  </threadedComment>
</ThreadedComments>
</file>

<file path=xl/threadedComments/threadedComment27.xml><?xml version="1.0" encoding="utf-8"?>
<ThreadedComments xmlns="http://schemas.microsoft.com/office/spreadsheetml/2018/threadedcomments" xmlns:x="http://schemas.openxmlformats.org/spreadsheetml/2006/main">
  <threadedComment ref="B7" dT="2019-01-03T01:08:31.95" personId="{0233E379-776B-44B6-A232-B1978B79A756}" id="{A7EC388F-FD04-4318-97AB-BE28BDC8FBC6}">
    <text>カテゴリマスタから生成する場合</text>
  </threadedComment>
</ThreadedComments>
</file>

<file path=xl/threadedComments/threadedComment28.xml><?xml version="1.0" encoding="utf-8"?>
<ThreadedComments xmlns="http://schemas.microsoft.com/office/spreadsheetml/2018/threadedcomments" xmlns:x="http://schemas.openxmlformats.org/spreadsheetml/2006/main">
  <threadedComment ref="B7" dT="2019-01-03T01:08:31.95" personId="{0233E379-776B-44B6-A232-B1978B79A756}" id="{AC759053-B3A4-43E2-804D-D8AA47E65F75}">
    <text>カテゴリマスタから生成する場合</text>
  </threadedComment>
</ThreadedComments>
</file>

<file path=xl/threadedComments/threadedComment29.xml><?xml version="1.0" encoding="utf-8"?>
<ThreadedComments xmlns="http://schemas.microsoft.com/office/spreadsheetml/2018/threadedcomments" xmlns:x="http://schemas.openxmlformats.org/spreadsheetml/2006/main">
  <threadedComment ref="B7" dT="2019-01-03T01:08:31.95" personId="{0233E379-776B-44B6-A232-B1978B79A756}" id="{71010245-829D-48EA-A5E3-DF5A60D55ABB}">
    <text>カテゴリマスタから生成する場合</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19-01-03T01:08:31.95" personId="{0233E379-776B-44B6-A232-B1978B79A756}" id="{48FC5A2F-75BD-49EA-9899-4BA32B8256C1}">
    <text>カテゴリマスタから生成する場合</text>
  </threadedComment>
</ThreadedComments>
</file>

<file path=xl/threadedComments/threadedComment30.xml><?xml version="1.0" encoding="utf-8"?>
<ThreadedComments xmlns="http://schemas.microsoft.com/office/spreadsheetml/2018/threadedcomments" xmlns:x="http://schemas.openxmlformats.org/spreadsheetml/2006/main">
  <threadedComment ref="B7" dT="2019-01-03T01:08:31.95" personId="{0233E379-776B-44B6-A232-B1978B79A756}" id="{4677BECA-E7F7-43A7-8811-6FD0D6608034}">
    <text>カテゴリマスタから生成する場合</text>
  </threadedComment>
</ThreadedComments>
</file>

<file path=xl/threadedComments/threadedComment31.xml><?xml version="1.0" encoding="utf-8"?>
<ThreadedComments xmlns="http://schemas.microsoft.com/office/spreadsheetml/2018/threadedcomments" xmlns:x="http://schemas.openxmlformats.org/spreadsheetml/2006/main">
  <threadedComment ref="B7" dT="2019-01-03T01:08:31.95" personId="{0233E379-776B-44B6-A232-B1978B79A756}" id="{7F79C808-B64B-4574-BC8D-0E078E4EF625}">
    <text>カテゴリマスタから生成する場合</text>
  </threadedComment>
</ThreadedComments>
</file>

<file path=xl/threadedComments/threadedComment32.xml><?xml version="1.0" encoding="utf-8"?>
<ThreadedComments xmlns="http://schemas.microsoft.com/office/spreadsheetml/2018/threadedcomments" xmlns:x="http://schemas.openxmlformats.org/spreadsheetml/2006/main">
  <threadedComment ref="B7" dT="2019-01-03T01:08:31.95" personId="{0233E379-776B-44B6-A232-B1978B79A756}" id="{326F2793-7FBA-433A-8422-3DD91142D5C5}">
    <text>カテゴリマスタから生成する場合</text>
  </threadedComment>
</ThreadedComments>
</file>

<file path=xl/threadedComments/threadedComment33.xml><?xml version="1.0" encoding="utf-8"?>
<ThreadedComments xmlns="http://schemas.microsoft.com/office/spreadsheetml/2018/threadedcomments" xmlns:x="http://schemas.openxmlformats.org/spreadsheetml/2006/main">
  <threadedComment ref="B7" dT="2019-01-03T01:08:31.95" personId="{0233E379-776B-44B6-A232-B1978B79A756}" id="{A91D2CE8-F241-45F1-B50A-1504ADC669AB}">
    <text>カテゴリマスタから生成する場合</text>
  </threadedComment>
</ThreadedComments>
</file>

<file path=xl/threadedComments/threadedComment34.xml><?xml version="1.0" encoding="utf-8"?>
<ThreadedComments xmlns="http://schemas.microsoft.com/office/spreadsheetml/2018/threadedcomments" xmlns:x="http://schemas.openxmlformats.org/spreadsheetml/2006/main">
  <threadedComment ref="B7" dT="2019-01-03T01:08:31.95" personId="{0233E379-776B-44B6-A232-B1978B79A756}" id="{8AF6AF21-ED97-4259-8433-E51C60BFD094}">
    <text>カテゴリマスタから生成する場合</text>
  </threadedComment>
</ThreadedComments>
</file>

<file path=xl/threadedComments/threadedComment35.xml><?xml version="1.0" encoding="utf-8"?>
<ThreadedComments xmlns="http://schemas.microsoft.com/office/spreadsheetml/2018/threadedcomments" xmlns:x="http://schemas.openxmlformats.org/spreadsheetml/2006/main">
  <threadedComment ref="B7" dT="2019-01-03T01:08:31.95" personId="{0233E379-776B-44B6-A232-B1978B79A756}" id="{394B871A-26A2-4A8A-878B-D3EE10FA3CC0}">
    <text>カテゴリマスタから生成する場合</text>
  </threadedComment>
</ThreadedComments>
</file>

<file path=xl/threadedComments/threadedComment36.xml><?xml version="1.0" encoding="utf-8"?>
<ThreadedComments xmlns="http://schemas.microsoft.com/office/spreadsheetml/2018/threadedcomments" xmlns:x="http://schemas.openxmlformats.org/spreadsheetml/2006/main">
  <threadedComment ref="B7" dT="2019-01-03T01:08:31.95" personId="{0233E379-776B-44B6-A232-B1978B79A756}" id="{04B840E0-E01B-4BA7-9556-996BA17AC0F8}">
    <text>カテゴリマスタから生成する場合</text>
  </threadedComment>
</ThreadedComments>
</file>

<file path=xl/threadedComments/threadedComment37.xml><?xml version="1.0" encoding="utf-8"?>
<ThreadedComments xmlns="http://schemas.microsoft.com/office/spreadsheetml/2018/threadedcomments" xmlns:x="http://schemas.openxmlformats.org/spreadsheetml/2006/main">
  <threadedComment ref="B7" dT="2019-01-03T01:08:31.95" personId="{0233E379-776B-44B6-A232-B1978B79A756}" id="{EDA7B669-C3B9-42D8-BBC7-1F90ADF0EFF7}">
    <text>カテゴリマスタから生成する場合</text>
  </threadedComment>
</ThreadedComments>
</file>

<file path=xl/threadedComments/threadedComment38.xml><?xml version="1.0" encoding="utf-8"?>
<ThreadedComments xmlns="http://schemas.microsoft.com/office/spreadsheetml/2018/threadedcomments" xmlns:x="http://schemas.openxmlformats.org/spreadsheetml/2006/main">
  <threadedComment ref="B7" dT="2019-01-03T01:08:31.95" personId="{0233E379-776B-44B6-A232-B1978B79A756}" id="{C731B376-9975-462E-B9E2-729822C2DBF0}">
    <text>カテゴリマスタから生成する場合</text>
  </threadedComment>
</ThreadedComments>
</file>

<file path=xl/threadedComments/threadedComment39.xml><?xml version="1.0" encoding="utf-8"?>
<ThreadedComments xmlns="http://schemas.microsoft.com/office/spreadsheetml/2018/threadedcomments" xmlns:x="http://schemas.openxmlformats.org/spreadsheetml/2006/main">
  <threadedComment ref="B7" dT="2019-01-03T01:08:31.95" personId="{0233E379-776B-44B6-A232-B1978B79A756}" id="{298BA0BC-0D3D-4F6E-8B0B-AEBDE2D758BF}">
    <text>カテゴリマスタから生成する場合</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19-01-03T01:08:31.95" personId="{0233E379-776B-44B6-A232-B1978B79A756}" id="{E03E80DD-3850-4BD6-9FE2-EAF462C13A0A}">
    <text>カテゴリマスタから生成する場合</text>
  </threadedComment>
</ThreadedComments>
</file>

<file path=xl/threadedComments/threadedComment40.xml><?xml version="1.0" encoding="utf-8"?>
<ThreadedComments xmlns="http://schemas.microsoft.com/office/spreadsheetml/2018/threadedcomments" xmlns:x="http://schemas.openxmlformats.org/spreadsheetml/2006/main">
  <threadedComment ref="B7" dT="2019-01-03T01:08:31.95" personId="{0233E379-776B-44B6-A232-B1978B79A756}" id="{858608BB-6A19-4DE4-AFCE-74F3D8569171}">
    <text>カテゴリマスタから生成する場合</text>
  </threadedComment>
</ThreadedComments>
</file>

<file path=xl/threadedComments/threadedComment41.xml><?xml version="1.0" encoding="utf-8"?>
<ThreadedComments xmlns="http://schemas.microsoft.com/office/spreadsheetml/2018/threadedcomments" xmlns:x="http://schemas.openxmlformats.org/spreadsheetml/2006/main">
  <threadedComment ref="B7" dT="2019-01-03T01:08:31.95" personId="{0233E379-776B-44B6-A232-B1978B79A756}" id="{BDEDF948-9CFA-4CEC-9432-412F509F5C33}">
    <text>カテゴリマスタから生成する場合</text>
  </threadedComment>
</ThreadedComments>
</file>

<file path=xl/threadedComments/threadedComment42.xml><?xml version="1.0" encoding="utf-8"?>
<ThreadedComments xmlns="http://schemas.microsoft.com/office/spreadsheetml/2018/threadedcomments" xmlns:x="http://schemas.openxmlformats.org/spreadsheetml/2006/main">
  <threadedComment ref="B7" dT="2019-01-03T01:08:31.95" personId="{0233E379-776B-44B6-A232-B1978B79A756}" id="{75E53E82-BD3F-419C-B82B-9A9691ECCEE3}">
    <text>カテゴリマスタから生成する場合</text>
  </threadedComment>
</ThreadedComments>
</file>

<file path=xl/threadedComments/threadedComment43.xml><?xml version="1.0" encoding="utf-8"?>
<ThreadedComments xmlns="http://schemas.microsoft.com/office/spreadsheetml/2018/threadedcomments" xmlns:x="http://schemas.openxmlformats.org/spreadsheetml/2006/main">
  <threadedComment ref="B7" dT="2019-01-03T01:08:31.95" personId="{0233E379-776B-44B6-A232-B1978B79A756}" id="{3F10E404-C33F-4916-8DF9-27BFDBCFCB09}">
    <text>カテゴリマスタから生成する場合</text>
  </threadedComment>
</ThreadedComments>
</file>

<file path=xl/threadedComments/threadedComment44.xml><?xml version="1.0" encoding="utf-8"?>
<ThreadedComments xmlns="http://schemas.microsoft.com/office/spreadsheetml/2018/threadedcomments" xmlns:x="http://schemas.openxmlformats.org/spreadsheetml/2006/main">
  <threadedComment ref="B7" dT="2019-01-03T01:08:31.95" personId="{0233E379-776B-44B6-A232-B1978B79A756}" id="{1EC22676-B108-481A-87F9-7E3F41560DF2}">
    <text>カテゴリマスタから生成する場合</text>
  </threadedComment>
</ThreadedComments>
</file>

<file path=xl/threadedComments/threadedComment45.xml><?xml version="1.0" encoding="utf-8"?>
<ThreadedComments xmlns="http://schemas.microsoft.com/office/spreadsheetml/2018/threadedcomments" xmlns:x="http://schemas.openxmlformats.org/spreadsheetml/2006/main">
  <threadedComment ref="B7" dT="2019-01-03T01:08:31.95" personId="{0233E379-776B-44B6-A232-B1978B79A756}" id="{5B469264-4B2A-4A64-81D1-75FCE53A7294}">
    <text>カテゴリマスタから生成する場合</text>
  </threadedComment>
</ThreadedComments>
</file>

<file path=xl/threadedComments/threadedComment46.xml><?xml version="1.0" encoding="utf-8"?>
<ThreadedComments xmlns="http://schemas.microsoft.com/office/spreadsheetml/2018/threadedcomments" xmlns:x="http://schemas.openxmlformats.org/spreadsheetml/2006/main">
  <threadedComment ref="B7" dT="2019-01-03T01:08:31.95" personId="{0233E379-776B-44B6-A232-B1978B79A756}" id="{A8DB2659-072E-4BA8-9D7C-DE11D1F42CAF}">
    <text>カテゴリマスタから生成する場合</text>
  </threadedComment>
</ThreadedComments>
</file>

<file path=xl/threadedComments/threadedComment47.xml><?xml version="1.0" encoding="utf-8"?>
<ThreadedComments xmlns="http://schemas.microsoft.com/office/spreadsheetml/2018/threadedcomments" xmlns:x="http://schemas.openxmlformats.org/spreadsheetml/2006/main">
  <threadedComment ref="B7" dT="2019-01-03T01:08:31.95" personId="{0233E379-776B-44B6-A232-B1978B79A756}" id="{61C2724B-854D-43EF-9709-9EBC0B5ACB22}">
    <text>カテゴリマスタから生成する場合</text>
  </threadedComment>
</ThreadedComments>
</file>

<file path=xl/threadedComments/threadedComment48.xml><?xml version="1.0" encoding="utf-8"?>
<ThreadedComments xmlns="http://schemas.microsoft.com/office/spreadsheetml/2018/threadedcomments" xmlns:x="http://schemas.openxmlformats.org/spreadsheetml/2006/main">
  <threadedComment ref="B7" dT="2019-01-03T01:08:31.95" personId="{0233E379-776B-44B6-A232-B1978B79A756}" id="{F571AE6A-CB6D-4079-9CE7-F4EF41792940}">
    <text>カテゴリマスタから生成する場合</text>
  </threadedComment>
</ThreadedComments>
</file>

<file path=xl/threadedComments/threadedComment49.xml><?xml version="1.0" encoding="utf-8"?>
<ThreadedComments xmlns="http://schemas.microsoft.com/office/spreadsheetml/2018/threadedcomments" xmlns:x="http://schemas.openxmlformats.org/spreadsheetml/2006/main">
  <threadedComment ref="B7" dT="2019-01-03T01:08:31.95" personId="{0233E379-776B-44B6-A232-B1978B79A756}" id="{B6A90634-C341-4B3F-8E02-AD025F6D25B2}">
    <text>カテゴリマスタから生成する場合</text>
  </threadedComment>
</ThreadedComments>
</file>

<file path=xl/threadedComments/threadedComment5.xml><?xml version="1.0" encoding="utf-8"?>
<ThreadedComments xmlns="http://schemas.microsoft.com/office/spreadsheetml/2018/threadedcomments" xmlns:x="http://schemas.openxmlformats.org/spreadsheetml/2006/main">
  <threadedComment ref="B7" dT="2019-01-03T01:08:31.95" personId="{0233E379-776B-44B6-A232-B1978B79A756}" id="{36DFE5C5-3A09-4714-825A-6AB9C111048D}">
    <text>カテゴリマスタから生成する場合</text>
  </threadedComment>
</ThreadedComments>
</file>

<file path=xl/threadedComments/threadedComment50.xml><?xml version="1.0" encoding="utf-8"?>
<ThreadedComments xmlns="http://schemas.microsoft.com/office/spreadsheetml/2018/threadedcomments" xmlns:x="http://schemas.openxmlformats.org/spreadsheetml/2006/main">
  <threadedComment ref="B7" dT="2019-01-03T01:08:31.95" personId="{0233E379-776B-44B6-A232-B1978B79A756}" id="{08C6E894-E5E7-4DCC-B24A-98A3987B0D7F}">
    <text>カテゴリマスタから生成する場合</text>
  </threadedComment>
</ThreadedComments>
</file>

<file path=xl/threadedComments/threadedComment6.xml><?xml version="1.0" encoding="utf-8"?>
<ThreadedComments xmlns="http://schemas.microsoft.com/office/spreadsheetml/2018/threadedcomments" xmlns:x="http://schemas.openxmlformats.org/spreadsheetml/2006/main">
  <threadedComment ref="B7" dT="2019-01-03T01:08:31.95" personId="{0233E379-776B-44B6-A232-B1978B79A756}" id="{2DDF57BC-BF09-4D4D-8BD6-122C8A31F65C}">
    <text>カテゴリマスタから生成する場合</text>
  </threadedComment>
</ThreadedComments>
</file>

<file path=xl/threadedComments/threadedComment7.xml><?xml version="1.0" encoding="utf-8"?>
<ThreadedComments xmlns="http://schemas.microsoft.com/office/spreadsheetml/2018/threadedcomments" xmlns:x="http://schemas.openxmlformats.org/spreadsheetml/2006/main">
  <threadedComment ref="B7" dT="2019-01-03T01:08:31.95" personId="{0233E379-776B-44B6-A232-B1978B79A756}" id="{2F660FE1-7E8E-4CB7-B769-41D4C505C15D}">
    <text>カテゴリマスタから生成する場合</text>
  </threadedComment>
</ThreadedComments>
</file>

<file path=xl/threadedComments/threadedComment8.xml><?xml version="1.0" encoding="utf-8"?>
<ThreadedComments xmlns="http://schemas.microsoft.com/office/spreadsheetml/2018/threadedcomments" xmlns:x="http://schemas.openxmlformats.org/spreadsheetml/2006/main">
  <threadedComment ref="B7" dT="2019-01-03T01:08:31.95" personId="{0233E379-776B-44B6-A232-B1978B79A756}" id="{4B9362B0-6A4E-40FE-9C89-C93EB0118A13}">
    <text>カテゴリマスタから生成する場合</text>
  </threadedComment>
</ThreadedComments>
</file>

<file path=xl/threadedComments/threadedComment9.xml><?xml version="1.0" encoding="utf-8"?>
<ThreadedComments xmlns="http://schemas.microsoft.com/office/spreadsheetml/2018/threadedcomments" xmlns:x="http://schemas.openxmlformats.org/spreadsheetml/2006/main">
  <threadedComment ref="B7" dT="2019-01-03T01:08:31.95" personId="{0233E379-776B-44B6-A232-B1978B79A756}" id="{5A8D14E0-0EFE-48FE-BB26-CF785A49FCD5}">
    <text>カテゴリマスタから生成する場合</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20.xml"/><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21.xml"/><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22.xml"/><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23.xml"/><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24.xml"/><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25.xml"/><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26.xml"/><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3" Type="http://schemas.microsoft.com/office/2017/10/relationships/threadedComment" Target="../threadedComments/threadedComment27.xml"/><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28.xml"/><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3" Type="http://schemas.microsoft.com/office/2017/10/relationships/threadedComment" Target="../threadedComments/threadedComment29.xml"/><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microsoft.com/office/2017/10/relationships/threadedComment" Target="../threadedComments/threadedComment30.xml"/><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3" Type="http://schemas.microsoft.com/office/2017/10/relationships/threadedComment" Target="../threadedComments/threadedComment31.xml"/><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32.xml"/><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33.xml"/><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34.xml"/><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1.bin"/><Relationship Id="rId4" Type="http://schemas.microsoft.com/office/2017/10/relationships/threadedComment" Target="../threadedComments/threadedComment35.xm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36.xml"/><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2.bin"/><Relationship Id="rId4" Type="http://schemas.microsoft.com/office/2017/10/relationships/threadedComment" Target="../threadedComments/threadedComment37.xml"/></Relationships>
</file>

<file path=xl/worksheets/_rels/sheet38.xml.rels><?xml version="1.0" encoding="UTF-8" standalone="yes"?>
<Relationships xmlns="http://schemas.openxmlformats.org/package/2006/relationships"><Relationship Id="rId3" Type="http://schemas.microsoft.com/office/2017/10/relationships/threadedComment" Target="../threadedComments/threadedComment38.xml"/><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39.xml.rels><?xml version="1.0" encoding="UTF-8" standalone="yes"?>
<Relationships xmlns="http://schemas.openxmlformats.org/package/2006/relationships"><Relationship Id="rId3" Type="http://schemas.microsoft.com/office/2017/10/relationships/threadedComment" Target="../threadedComments/threadedComment39.xml"/><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3" Type="http://schemas.microsoft.com/office/2017/10/relationships/threadedComment" Target="../threadedComments/threadedComment40.xml"/><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1.xml.rels><?xml version="1.0" encoding="UTF-8" standalone="yes"?>
<Relationships xmlns="http://schemas.openxmlformats.org/package/2006/relationships"><Relationship Id="rId3" Type="http://schemas.microsoft.com/office/2017/10/relationships/threadedComment" Target="../threadedComments/threadedComment41.xml"/><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2.xml.rels><?xml version="1.0" encoding="UTF-8" standalone="yes"?>
<Relationships xmlns="http://schemas.openxmlformats.org/package/2006/relationships"><Relationship Id="rId3" Type="http://schemas.microsoft.com/office/2017/10/relationships/threadedComment" Target="../threadedComments/threadedComment42.xml"/><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3.xml.rels><?xml version="1.0" encoding="UTF-8" standalone="yes"?>
<Relationships xmlns="http://schemas.openxmlformats.org/package/2006/relationships"><Relationship Id="rId3" Type="http://schemas.microsoft.com/office/2017/10/relationships/threadedComment" Target="../threadedComments/threadedComment43.xml"/><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4.xml.rels><?xml version="1.0" encoding="UTF-8" standalone="yes"?>
<Relationships xmlns="http://schemas.openxmlformats.org/package/2006/relationships"><Relationship Id="rId3" Type="http://schemas.microsoft.com/office/2017/10/relationships/threadedComment" Target="../threadedComments/threadedComment44.xml"/><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5.xml.rels><?xml version="1.0" encoding="UTF-8" standalone="yes"?>
<Relationships xmlns="http://schemas.openxmlformats.org/package/2006/relationships"><Relationship Id="rId3" Type="http://schemas.microsoft.com/office/2017/10/relationships/threadedComment" Target="../threadedComments/threadedComment45.xml"/><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6.xml.rels><?xml version="1.0" encoding="UTF-8" standalone="yes"?>
<Relationships xmlns="http://schemas.openxmlformats.org/package/2006/relationships"><Relationship Id="rId3" Type="http://schemas.microsoft.com/office/2017/10/relationships/threadedComment" Target="../threadedComments/threadedComment46.xml"/><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47.xml.rels><?xml version="1.0" encoding="UTF-8" standalone="yes"?>
<Relationships xmlns="http://schemas.openxmlformats.org/package/2006/relationships"><Relationship Id="rId3" Type="http://schemas.microsoft.com/office/2017/10/relationships/threadedComment" Target="../threadedComments/threadedComment47.xml"/><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48.xml.rels><?xml version="1.0" encoding="UTF-8" standalone="yes"?>
<Relationships xmlns="http://schemas.openxmlformats.org/package/2006/relationships"><Relationship Id="rId3" Type="http://schemas.microsoft.com/office/2017/10/relationships/threadedComment" Target="../threadedComments/threadedComment48.xml"/><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49.xml.rels><?xml version="1.0" encoding="UTF-8" standalone="yes"?>
<Relationships xmlns="http://schemas.openxmlformats.org/package/2006/relationships"><Relationship Id="rId3" Type="http://schemas.microsoft.com/office/2017/10/relationships/threadedComment" Target="../threadedComments/threadedComment49.xml"/><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3" Type="http://schemas.microsoft.com/office/2017/10/relationships/threadedComment" Target="../threadedComments/threadedComment50.xml"/><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99CBA-4F4B-4E75-9CC8-746EC6D0C11E}">
  <dimension ref="A3:I40"/>
  <sheetViews>
    <sheetView tabSelected="1"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D_MARK_HORSE</v>
      </c>
      <c r="D3" s="9"/>
      <c r="E3" s="9"/>
      <c r="F3" s="9"/>
      <c r="G3" s="9"/>
      <c r="H3" s="9"/>
      <c r="I3" s="8"/>
    </row>
    <row r="4" spans="1:9">
      <c r="B4" s="6" t="s">
        <v>17</v>
      </c>
      <c r="C4" s="10" t="s">
        <v>425</v>
      </c>
      <c r="D4" s="9" t="s">
        <v>15</v>
      </c>
      <c r="E4" s="9"/>
      <c r="F4" s="9"/>
      <c r="G4" s="9"/>
      <c r="H4" s="9"/>
      <c r="I4" s="8"/>
    </row>
    <row r="5" spans="1:9">
      <c r="B5" s="6" t="s">
        <v>6</v>
      </c>
      <c r="C5" s="10" t="s">
        <v>426</v>
      </c>
      <c r="D5" s="9"/>
      <c r="E5" s="9"/>
      <c r="F5" s="9"/>
      <c r="G5" s="9"/>
      <c r="H5" s="9"/>
      <c r="I5" s="8"/>
    </row>
    <row r="6" spans="1:9">
      <c r="B6" s="6" t="s">
        <v>13</v>
      </c>
      <c r="C6" s="7" t="s">
        <v>12</v>
      </c>
      <c r="D6" s="7"/>
      <c r="E6" s="7"/>
      <c r="F6" s="7"/>
      <c r="G6" s="7"/>
      <c r="H6" s="7"/>
      <c r="I6" s="7"/>
    </row>
    <row r="7" spans="1:9">
      <c r="B7" s="6" t="s">
        <v>11</v>
      </c>
      <c r="C7" s="7" t="s">
        <v>424</v>
      </c>
      <c r="D7" s="7"/>
      <c r="E7" s="7"/>
      <c r="F7" s="7"/>
      <c r="G7" s="7"/>
      <c r="H7" s="7"/>
      <c r="I7" s="7"/>
    </row>
    <row r="10" spans="1:9">
      <c r="B10" s="6" t="s">
        <v>9</v>
      </c>
      <c r="C10" s="5" t="s">
        <v>8</v>
      </c>
      <c r="D10" s="5"/>
      <c r="E10" s="4"/>
      <c r="F10" s="5" t="s">
        <v>7</v>
      </c>
      <c r="G10" s="5"/>
      <c r="H10" s="4"/>
      <c r="I10" s="4" t="s">
        <v>6</v>
      </c>
    </row>
    <row r="11" spans="1:9">
      <c r="B11" s="3">
        <v>1</v>
      </c>
      <c r="C11" s="2" t="str">
        <f ca="1">C3&amp;"_PK"</f>
        <v>D_MARK_HORSE_PK</v>
      </c>
      <c r="D11" s="2"/>
      <c r="E11" s="1"/>
      <c r="F11" s="2" t="s">
        <v>5</v>
      </c>
      <c r="G11" s="2"/>
      <c r="H11" s="1"/>
      <c r="I11" s="1" t="s">
        <v>4</v>
      </c>
    </row>
    <row r="12" spans="1:9">
      <c r="B12" s="3">
        <v>2</v>
      </c>
      <c r="C12" s="2" t="str">
        <f ca="1">C3&amp;"_DESC"</f>
        <v>D_MARK_HORSE_DESC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row r="21" spans="2:9">
      <c r="B21" s="3">
        <v>11</v>
      </c>
      <c r="C21" s="2"/>
      <c r="D21" s="2"/>
      <c r="E21" s="1" t="s">
        <v>283</v>
      </c>
      <c r="F21" s="2" t="s">
        <v>5</v>
      </c>
      <c r="G21" s="2"/>
      <c r="H21" s="1"/>
      <c r="I21" s="1"/>
    </row>
    <row r="22" spans="2:9">
      <c r="B22" s="3">
        <v>12</v>
      </c>
      <c r="C22" s="2"/>
      <c r="D22" s="2"/>
      <c r="E22" s="1" t="s">
        <v>341</v>
      </c>
      <c r="F22" s="2" t="s">
        <v>5</v>
      </c>
      <c r="G22" s="2"/>
      <c r="H22" s="1"/>
      <c r="I22" s="1"/>
    </row>
    <row r="23" spans="2:9">
      <c r="B23" s="3">
        <v>13</v>
      </c>
      <c r="C23" s="2"/>
      <c r="D23" s="2"/>
      <c r="E23" s="1" t="s">
        <v>342</v>
      </c>
      <c r="F23" s="2" t="s">
        <v>5</v>
      </c>
      <c r="G23" s="2"/>
      <c r="H23" s="1"/>
      <c r="I23" s="1"/>
    </row>
    <row r="24" spans="2:9">
      <c r="B24" s="3">
        <v>14</v>
      </c>
      <c r="C24" s="2"/>
      <c r="D24" s="2"/>
      <c r="E24" s="1" t="s">
        <v>343</v>
      </c>
      <c r="F24" s="2" t="s">
        <v>5</v>
      </c>
      <c r="G24" s="2"/>
      <c r="H24" s="1"/>
      <c r="I24" s="1"/>
    </row>
    <row r="25" spans="2:9">
      <c r="B25" s="3">
        <v>15</v>
      </c>
      <c r="C25" s="2"/>
      <c r="D25" s="2"/>
      <c r="E25" s="1" t="s">
        <v>352</v>
      </c>
      <c r="F25" s="2" t="s">
        <v>5</v>
      </c>
      <c r="G25" s="2"/>
      <c r="H25" s="1"/>
      <c r="I25" s="1"/>
    </row>
    <row r="26" spans="2:9">
      <c r="B26" s="3">
        <v>16</v>
      </c>
      <c r="C26" s="2"/>
      <c r="D26" s="2"/>
      <c r="E26" s="1" t="s">
        <v>353</v>
      </c>
      <c r="F26" s="2" t="s">
        <v>5</v>
      </c>
      <c r="G26" s="2"/>
      <c r="H26" s="1"/>
      <c r="I26" s="1"/>
    </row>
    <row r="27" spans="2:9">
      <c r="B27" s="3">
        <v>17</v>
      </c>
      <c r="C27" s="2"/>
      <c r="D27" s="2"/>
      <c r="E27" s="1" t="s">
        <v>354</v>
      </c>
      <c r="F27" s="2" t="s">
        <v>5</v>
      </c>
      <c r="G27" s="2"/>
      <c r="H27" s="1"/>
      <c r="I27" s="1"/>
    </row>
    <row r="28" spans="2:9">
      <c r="B28" s="3">
        <v>18</v>
      </c>
      <c r="C28" s="2"/>
      <c r="D28" s="2"/>
      <c r="E28" s="1" t="s">
        <v>355</v>
      </c>
      <c r="F28" s="2" t="s">
        <v>5</v>
      </c>
      <c r="G28" s="2"/>
      <c r="H28" s="1"/>
      <c r="I28" s="1"/>
    </row>
    <row r="29" spans="2:9">
      <c r="B29" s="3">
        <v>19</v>
      </c>
      <c r="C29" s="2"/>
      <c r="D29" s="2"/>
      <c r="E29" s="1" t="s">
        <v>356</v>
      </c>
      <c r="F29" s="2" t="s">
        <v>5</v>
      </c>
      <c r="G29" s="2"/>
      <c r="H29" s="1"/>
      <c r="I29" s="1"/>
    </row>
    <row r="30" spans="2:9">
      <c r="B30" s="3">
        <v>20</v>
      </c>
      <c r="C30" s="2"/>
      <c r="D30" s="2"/>
      <c r="E30" s="1" t="s">
        <v>357</v>
      </c>
      <c r="F30" s="2" t="s">
        <v>5</v>
      </c>
      <c r="G30" s="2"/>
      <c r="H30" s="1"/>
      <c r="I30" s="1"/>
    </row>
    <row r="31" spans="2:9">
      <c r="B31" s="3">
        <v>21</v>
      </c>
      <c r="C31" s="2"/>
      <c r="D31" s="2"/>
      <c r="E31" s="1" t="s">
        <v>358</v>
      </c>
      <c r="F31" s="2" t="s">
        <v>5</v>
      </c>
      <c r="G31" s="2"/>
      <c r="H31" s="1"/>
      <c r="I31" s="1"/>
    </row>
    <row r="32" spans="2:9">
      <c r="B32" s="3">
        <v>22</v>
      </c>
      <c r="C32" s="2"/>
      <c r="D32" s="2"/>
      <c r="E32" s="1" t="s">
        <v>359</v>
      </c>
      <c r="F32" s="2" t="s">
        <v>5</v>
      </c>
      <c r="G32" s="2"/>
      <c r="H32" s="1"/>
      <c r="I32" s="1"/>
    </row>
    <row r="33" spans="2:9">
      <c r="B33" s="3">
        <v>23</v>
      </c>
      <c r="C33" s="2"/>
      <c r="D33" s="2"/>
      <c r="E33" s="1" t="s">
        <v>360</v>
      </c>
      <c r="F33" s="2" t="s">
        <v>5</v>
      </c>
      <c r="G33" s="2"/>
      <c r="H33" s="1"/>
      <c r="I33" s="1"/>
    </row>
    <row r="34" spans="2:9">
      <c r="B34" s="3">
        <v>24</v>
      </c>
      <c r="C34" s="2"/>
      <c r="D34" s="2"/>
      <c r="E34" s="1" t="s">
        <v>361</v>
      </c>
      <c r="F34" s="2" t="s">
        <v>5</v>
      </c>
      <c r="G34" s="2"/>
      <c r="H34" s="1"/>
      <c r="I34" s="1"/>
    </row>
    <row r="35" spans="2:9">
      <c r="B35" s="3">
        <v>25</v>
      </c>
      <c r="C35" s="2"/>
      <c r="D35" s="2"/>
      <c r="E35" s="1" t="s">
        <v>362</v>
      </c>
      <c r="F35" s="2" t="s">
        <v>5</v>
      </c>
      <c r="G35" s="2"/>
      <c r="H35" s="1"/>
      <c r="I35" s="1"/>
    </row>
    <row r="36" spans="2:9">
      <c r="B36" s="3">
        <v>26</v>
      </c>
      <c r="C36" s="2"/>
      <c r="D36" s="2"/>
      <c r="E36" s="1" t="s">
        <v>363</v>
      </c>
      <c r="F36" s="2" t="s">
        <v>5</v>
      </c>
      <c r="G36" s="2"/>
      <c r="H36" s="1"/>
      <c r="I36" s="1"/>
    </row>
    <row r="37" spans="2:9">
      <c r="B37" s="3">
        <v>27</v>
      </c>
      <c r="C37" s="2"/>
      <c r="D37" s="2"/>
      <c r="E37" s="1" t="s">
        <v>369</v>
      </c>
      <c r="F37" s="2" t="s">
        <v>5</v>
      </c>
      <c r="G37" s="2"/>
      <c r="H37" s="1"/>
      <c r="I37" s="1"/>
    </row>
    <row r="38" spans="2:9">
      <c r="B38" s="3">
        <v>28</v>
      </c>
      <c r="C38" s="2"/>
      <c r="D38" s="2"/>
      <c r="E38" s="1" t="s">
        <v>370</v>
      </c>
      <c r="F38" s="2" t="s">
        <v>5</v>
      </c>
      <c r="G38" s="2"/>
      <c r="H38" s="1"/>
      <c r="I38" s="1"/>
    </row>
    <row r="39" spans="2:9">
      <c r="B39" s="3">
        <v>29</v>
      </c>
      <c r="C39" s="2"/>
      <c r="D39" s="2"/>
      <c r="E39" s="1" t="s">
        <v>371</v>
      </c>
      <c r="F39" s="2" t="s">
        <v>5</v>
      </c>
      <c r="G39" s="2"/>
      <c r="H39" s="1"/>
      <c r="I39" s="1"/>
    </row>
    <row r="40" spans="2:9">
      <c r="B40" s="3">
        <v>30</v>
      </c>
      <c r="C40" s="2"/>
      <c r="D40" s="2"/>
      <c r="E40" s="1" t="s">
        <v>372</v>
      </c>
      <c r="F40" s="2" t="s">
        <v>5</v>
      </c>
      <c r="G40" s="2"/>
      <c r="H40" s="1"/>
      <c r="I4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2C27E-41B1-47C0-A2DA-5B44A4A1FE61}">
  <dimension ref="A3:I22"/>
  <sheetViews>
    <sheetView workbookViewId="0">
      <selection activeCell="C19" sqref="A19:XFD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D_MARK_INFO</v>
      </c>
      <c r="D3" s="9"/>
      <c r="E3" s="9"/>
      <c r="F3" s="9"/>
      <c r="G3" s="9"/>
      <c r="H3" s="9"/>
      <c r="I3" s="8"/>
    </row>
    <row r="4" spans="1:9">
      <c r="B4" s="6" t="s">
        <v>17</v>
      </c>
      <c r="C4" s="10" t="s">
        <v>405</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404</v>
      </c>
      <c r="D7" s="7"/>
      <c r="E7" s="7"/>
      <c r="F7" s="7"/>
      <c r="G7" s="7"/>
      <c r="H7" s="7"/>
      <c r="I7" s="7"/>
    </row>
    <row r="10" spans="1:9">
      <c r="B10" s="6" t="s">
        <v>9</v>
      </c>
      <c r="C10" s="5" t="s">
        <v>8</v>
      </c>
      <c r="D10" s="5"/>
      <c r="E10" s="4"/>
      <c r="F10" s="5" t="s">
        <v>7</v>
      </c>
      <c r="G10" s="5"/>
      <c r="H10" s="4"/>
      <c r="I10" s="4" t="s">
        <v>6</v>
      </c>
    </row>
    <row r="11" spans="1:9">
      <c r="B11" s="3">
        <v>1</v>
      </c>
      <c r="C11" s="2" t="str">
        <f ca="1">C3&amp;"_PK"</f>
        <v>D_MARK_INFO_PK</v>
      </c>
      <c r="D11" s="2"/>
      <c r="E11" s="1"/>
      <c r="F11" s="2" t="s">
        <v>5</v>
      </c>
      <c r="G11" s="2"/>
      <c r="H11" s="1"/>
      <c r="I11" s="1" t="s">
        <v>4</v>
      </c>
    </row>
    <row r="12" spans="1:9">
      <c r="B12" s="3">
        <v>2</v>
      </c>
      <c r="C12" s="2" t="str">
        <f ca="1">C3&amp;"_DESC"</f>
        <v>D_MARK_INFO_DESC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row r="21" spans="2:9">
      <c r="B21" s="3">
        <v>11</v>
      </c>
      <c r="C21" s="2"/>
      <c r="D21" s="2"/>
      <c r="E21" s="1" t="s">
        <v>283</v>
      </c>
      <c r="F21" s="2" t="s">
        <v>5</v>
      </c>
      <c r="G21" s="2"/>
      <c r="H21" s="1"/>
      <c r="I21" s="1"/>
    </row>
    <row r="22" spans="2:9">
      <c r="B22" s="3">
        <v>12</v>
      </c>
      <c r="C22" s="2"/>
      <c r="D22" s="2"/>
      <c r="E22" s="1" t="s">
        <v>341</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A7218-F751-430E-B8E7-F9048C30620A}">
  <dimension ref="A3:I22"/>
  <sheetViews>
    <sheetView workbookViewId="0">
      <selection activeCell="C18" sqref="A18:XFD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D_MARK_IDM</v>
      </c>
      <c r="D3" s="9"/>
      <c r="E3" s="9"/>
      <c r="F3" s="9"/>
      <c r="G3" s="9"/>
      <c r="H3" s="9"/>
      <c r="I3" s="8"/>
    </row>
    <row r="4" spans="1:9">
      <c r="B4" s="6" t="s">
        <v>17</v>
      </c>
      <c r="C4" s="10" t="s">
        <v>402</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403</v>
      </c>
      <c r="D7" s="7"/>
      <c r="E7" s="7"/>
      <c r="F7" s="7"/>
      <c r="G7" s="7"/>
      <c r="H7" s="7"/>
      <c r="I7" s="7"/>
    </row>
    <row r="10" spans="1:9">
      <c r="B10" s="6" t="s">
        <v>9</v>
      </c>
      <c r="C10" s="5" t="s">
        <v>8</v>
      </c>
      <c r="D10" s="5"/>
      <c r="E10" s="4"/>
      <c r="F10" s="5" t="s">
        <v>7</v>
      </c>
      <c r="G10" s="5"/>
      <c r="H10" s="4"/>
      <c r="I10" s="4" t="s">
        <v>6</v>
      </c>
    </row>
    <row r="11" spans="1:9">
      <c r="B11" s="3">
        <v>1</v>
      </c>
      <c r="C11" s="2" t="str">
        <f ca="1">C3&amp;"_PK"</f>
        <v>D_MARK_IDM_PK</v>
      </c>
      <c r="D11" s="2"/>
      <c r="E11" s="1"/>
      <c r="F11" s="2" t="s">
        <v>5</v>
      </c>
      <c r="G11" s="2"/>
      <c r="H11" s="1"/>
      <c r="I11" s="1" t="s">
        <v>4</v>
      </c>
    </row>
    <row r="12" spans="1:9">
      <c r="B12" s="3">
        <v>2</v>
      </c>
      <c r="C12" s="2" t="str">
        <f ca="1">C3&amp;"_DESC"</f>
        <v>D_MARK_IDM_DESC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row r="21" spans="2:9">
      <c r="B21" s="3">
        <v>11</v>
      </c>
      <c r="C21" s="2"/>
      <c r="D21" s="2"/>
      <c r="E21" s="1" t="s">
        <v>283</v>
      </c>
      <c r="F21" s="2" t="s">
        <v>5</v>
      </c>
      <c r="G21" s="2"/>
      <c r="H21" s="1"/>
      <c r="I21" s="1"/>
    </row>
    <row r="22" spans="2:9">
      <c r="B22" s="3">
        <v>12</v>
      </c>
      <c r="C22" s="2"/>
      <c r="D22" s="2"/>
      <c r="E22" s="1" t="s">
        <v>341</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8F715-773C-4AF5-85DD-4188D657966A}">
  <dimension ref="A3:I22"/>
  <sheetViews>
    <sheetView workbookViewId="0">
      <selection activeCell="D18" sqref="A18:XFD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D_MARK_COMPREHENSION</v>
      </c>
      <c r="D3" s="9"/>
      <c r="E3" s="9"/>
      <c r="F3" s="9"/>
      <c r="G3" s="9"/>
      <c r="H3" s="9"/>
      <c r="I3" s="8"/>
    </row>
    <row r="4" spans="1:9">
      <c r="B4" s="6" t="s">
        <v>17</v>
      </c>
      <c r="C4" s="10" t="s">
        <v>401</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400</v>
      </c>
      <c r="D7" s="7"/>
      <c r="E7" s="7"/>
      <c r="F7" s="7"/>
      <c r="G7" s="7"/>
      <c r="H7" s="7"/>
      <c r="I7" s="7"/>
    </row>
    <row r="10" spans="1:9">
      <c r="B10" s="6" t="s">
        <v>9</v>
      </c>
      <c r="C10" s="5" t="s">
        <v>8</v>
      </c>
      <c r="D10" s="5"/>
      <c r="E10" s="4"/>
      <c r="F10" s="5" t="s">
        <v>7</v>
      </c>
      <c r="G10" s="5"/>
      <c r="H10" s="4"/>
      <c r="I10" s="4" t="s">
        <v>6</v>
      </c>
    </row>
    <row r="11" spans="1:9">
      <c r="B11" s="3">
        <v>1</v>
      </c>
      <c r="C11" s="2" t="str">
        <f ca="1">C3&amp;"_PK"</f>
        <v>D_MARK_COMPREHENSION_PK</v>
      </c>
      <c r="D11" s="2"/>
      <c r="E11" s="1"/>
      <c r="F11" s="2" t="s">
        <v>5</v>
      </c>
      <c r="G11" s="2"/>
      <c r="H11" s="1"/>
      <c r="I11" s="1" t="s">
        <v>4</v>
      </c>
    </row>
    <row r="12" spans="1:9">
      <c r="B12" s="3">
        <v>2</v>
      </c>
      <c r="C12" s="2" t="str">
        <f ca="1">C3&amp;"_DESC"</f>
        <v>D_MARK_COMPREHENSION_DESC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row r="21" spans="2:9">
      <c r="B21" s="3">
        <v>11</v>
      </c>
      <c r="C21" s="2"/>
      <c r="D21" s="2"/>
      <c r="E21" s="1" t="s">
        <v>283</v>
      </c>
      <c r="F21" s="2" t="s">
        <v>5</v>
      </c>
      <c r="G21" s="2"/>
      <c r="H21" s="1"/>
      <c r="I21" s="1"/>
    </row>
    <row r="22" spans="2:9">
      <c r="B22" s="3">
        <v>12</v>
      </c>
      <c r="C22" s="2"/>
      <c r="D22" s="2"/>
      <c r="E22" s="1" t="s">
        <v>341</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30437-B714-4B97-AA52-19034913D2A0}">
  <dimension ref="A3:I18"/>
  <sheetViews>
    <sheetView workbookViewId="0">
      <selection activeCell="C9" sqref="C9"/>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D_APPRENTICE</v>
      </c>
      <c r="D3" s="9"/>
      <c r="E3" s="9"/>
      <c r="F3" s="9"/>
      <c r="G3" s="9"/>
      <c r="H3" s="9"/>
      <c r="I3" s="8"/>
    </row>
    <row r="4" spans="1:9">
      <c r="B4" s="6" t="s">
        <v>17</v>
      </c>
      <c r="C4" s="10" t="s">
        <v>398</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399</v>
      </c>
      <c r="D7" s="7"/>
      <c r="E7" s="7"/>
      <c r="F7" s="7"/>
      <c r="G7" s="7"/>
      <c r="H7" s="7"/>
      <c r="I7" s="7"/>
    </row>
    <row r="10" spans="1:9">
      <c r="B10" s="6" t="s">
        <v>9</v>
      </c>
      <c r="C10" s="5" t="s">
        <v>8</v>
      </c>
      <c r="D10" s="5"/>
      <c r="E10" s="4"/>
      <c r="F10" s="5" t="s">
        <v>7</v>
      </c>
      <c r="G10" s="5"/>
      <c r="H10" s="4"/>
      <c r="I10" s="4" t="s">
        <v>6</v>
      </c>
    </row>
    <row r="11" spans="1:9">
      <c r="B11" s="3">
        <v>1</v>
      </c>
      <c r="C11" s="2" t="str">
        <f ca="1">C3&amp;"_PK"</f>
        <v>D_APPRENTICE_PK</v>
      </c>
      <c r="D11" s="2"/>
      <c r="E11" s="1"/>
      <c r="F11" s="2" t="s">
        <v>5</v>
      </c>
      <c r="G11" s="2"/>
      <c r="H11" s="1"/>
      <c r="I11" s="1" t="s">
        <v>4</v>
      </c>
    </row>
    <row r="12" spans="1:9">
      <c r="B12" s="3">
        <v>2</v>
      </c>
      <c r="C12" s="2" t="str">
        <f ca="1">C3&amp;"_DESC"</f>
        <v>D_APPRENTICE_DESC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02FB-5063-4E93-9401-4BD569A971C7}">
  <dimension ref="A3:I18"/>
  <sheetViews>
    <sheetView workbookViewId="0">
      <selection activeCell="C19" sqref="C19"/>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D_BLINKER</v>
      </c>
      <c r="D3" s="9"/>
      <c r="E3" s="9"/>
      <c r="F3" s="9"/>
      <c r="G3" s="9"/>
      <c r="H3" s="9"/>
      <c r="I3" s="8"/>
    </row>
    <row r="4" spans="1:9">
      <c r="B4" s="6" t="s">
        <v>17</v>
      </c>
      <c r="C4" s="10" t="s">
        <v>396</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397</v>
      </c>
      <c r="D7" s="7"/>
      <c r="E7" s="7"/>
      <c r="F7" s="7"/>
      <c r="G7" s="7"/>
      <c r="H7" s="7"/>
      <c r="I7" s="7"/>
    </row>
    <row r="10" spans="1:9">
      <c r="B10" s="6" t="s">
        <v>9</v>
      </c>
      <c r="C10" s="5" t="s">
        <v>8</v>
      </c>
      <c r="D10" s="5"/>
      <c r="E10" s="4"/>
      <c r="F10" s="5" t="s">
        <v>7</v>
      </c>
      <c r="G10" s="5"/>
      <c r="H10" s="4"/>
      <c r="I10" s="4" t="s">
        <v>6</v>
      </c>
    </row>
    <row r="11" spans="1:9">
      <c r="B11" s="3">
        <v>1</v>
      </c>
      <c r="C11" s="2" t="str">
        <f ca="1">C3&amp;"_PK"</f>
        <v>D_BLINKER_PK</v>
      </c>
      <c r="D11" s="2"/>
      <c r="E11" s="1"/>
      <c r="F11" s="2" t="s">
        <v>5</v>
      </c>
      <c r="G11" s="2"/>
      <c r="H11" s="1"/>
      <c r="I11" s="1" t="s">
        <v>4</v>
      </c>
    </row>
    <row r="12" spans="1:9">
      <c r="B12" s="3">
        <v>2</v>
      </c>
      <c r="C12" s="2" t="str">
        <f ca="1">C3&amp;"_DESC"</f>
        <v>D_BLINKER_DESC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41614-78E2-4CCA-AC1F-24BE656E7577}">
  <dimension ref="A3:I63"/>
  <sheetViews>
    <sheetView workbookViewId="0">
      <selection activeCell="C5" sqref="C5:I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D_HORSE_CLASS</v>
      </c>
      <c r="D3" s="9"/>
      <c r="E3" s="9"/>
      <c r="F3" s="9"/>
      <c r="G3" s="9"/>
      <c r="H3" s="9"/>
      <c r="I3" s="8"/>
    </row>
    <row r="4" spans="1:9">
      <c r="B4" s="6" t="s">
        <v>17</v>
      </c>
      <c r="C4" s="10" t="s">
        <v>367</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368</v>
      </c>
      <c r="D7" s="7"/>
      <c r="E7" s="7"/>
      <c r="F7" s="7"/>
      <c r="G7" s="7"/>
      <c r="H7" s="7"/>
      <c r="I7" s="7"/>
    </row>
    <row r="10" spans="1:9">
      <c r="B10" s="6" t="s">
        <v>9</v>
      </c>
      <c r="C10" s="5" t="s">
        <v>8</v>
      </c>
      <c r="D10" s="5"/>
      <c r="E10" s="4"/>
      <c r="F10" s="5" t="s">
        <v>7</v>
      </c>
      <c r="G10" s="5"/>
      <c r="H10" s="4"/>
      <c r="I10" s="4" t="s">
        <v>6</v>
      </c>
    </row>
    <row r="11" spans="1:9">
      <c r="B11" s="3">
        <v>1</v>
      </c>
      <c r="C11" s="2" t="str">
        <f ca="1">C3&amp;"_PK"</f>
        <v>D_HORSE_CLASS_PK</v>
      </c>
      <c r="D11" s="2"/>
      <c r="E11" s="1"/>
      <c r="F11" s="2" t="s">
        <v>5</v>
      </c>
      <c r="G11" s="2"/>
      <c r="H11" s="1"/>
      <c r="I11" s="1" t="s">
        <v>4</v>
      </c>
    </row>
    <row r="12" spans="1:9">
      <c r="B12" s="3">
        <v>2</v>
      </c>
      <c r="C12" s="2" t="str">
        <f ca="1">C3&amp;"_DESC"</f>
        <v>D_HORSE_CLASS_DESC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row r="21" spans="2:9">
      <c r="B21" s="3">
        <v>11</v>
      </c>
      <c r="C21" s="2"/>
      <c r="D21" s="2"/>
      <c r="E21" s="1" t="s">
        <v>283</v>
      </c>
      <c r="F21" s="2" t="s">
        <v>5</v>
      </c>
      <c r="G21" s="2"/>
      <c r="H21" s="1"/>
      <c r="I21" s="1"/>
    </row>
    <row r="22" spans="2:9">
      <c r="B22" s="3">
        <v>12</v>
      </c>
      <c r="C22" s="2"/>
      <c r="D22" s="2"/>
      <c r="E22" s="1" t="s">
        <v>341</v>
      </c>
      <c r="F22" s="2" t="s">
        <v>5</v>
      </c>
      <c r="G22" s="2"/>
      <c r="H22" s="1"/>
      <c r="I22" s="1"/>
    </row>
    <row r="23" spans="2:9">
      <c r="B23" s="3">
        <v>13</v>
      </c>
      <c r="C23" s="2"/>
      <c r="D23" s="2"/>
      <c r="E23" s="1" t="s">
        <v>342</v>
      </c>
      <c r="F23" s="2" t="s">
        <v>5</v>
      </c>
      <c r="G23" s="2"/>
      <c r="H23" s="1"/>
      <c r="I23" s="1"/>
    </row>
    <row r="24" spans="2:9">
      <c r="B24" s="3">
        <v>14</v>
      </c>
      <c r="C24" s="2"/>
      <c r="D24" s="2"/>
      <c r="E24" s="1" t="s">
        <v>343</v>
      </c>
      <c r="F24" s="2" t="s">
        <v>5</v>
      </c>
      <c r="G24" s="2"/>
      <c r="H24" s="1"/>
      <c r="I24" s="1"/>
    </row>
    <row r="25" spans="2:9">
      <c r="B25" s="3">
        <v>15</v>
      </c>
      <c r="C25" s="2"/>
      <c r="D25" s="2"/>
      <c r="E25" s="1" t="s">
        <v>352</v>
      </c>
      <c r="F25" s="2" t="s">
        <v>5</v>
      </c>
      <c r="G25" s="2"/>
      <c r="H25" s="1"/>
      <c r="I25" s="1"/>
    </row>
    <row r="26" spans="2:9">
      <c r="B26" s="3">
        <v>16</v>
      </c>
      <c r="C26" s="2"/>
      <c r="D26" s="2"/>
      <c r="E26" s="1" t="s">
        <v>353</v>
      </c>
      <c r="F26" s="2" t="s">
        <v>5</v>
      </c>
      <c r="G26" s="2"/>
      <c r="H26" s="1"/>
      <c r="I26" s="1"/>
    </row>
    <row r="27" spans="2:9">
      <c r="B27" s="3">
        <v>17</v>
      </c>
      <c r="C27" s="2"/>
      <c r="D27" s="2"/>
      <c r="E27" s="1" t="s">
        <v>354</v>
      </c>
      <c r="F27" s="2" t="s">
        <v>5</v>
      </c>
      <c r="G27" s="2"/>
      <c r="H27" s="1"/>
      <c r="I27" s="1"/>
    </row>
    <row r="28" spans="2:9">
      <c r="B28" s="3">
        <v>18</v>
      </c>
      <c r="C28" s="2"/>
      <c r="D28" s="2"/>
      <c r="E28" s="1" t="s">
        <v>355</v>
      </c>
      <c r="F28" s="2" t="s">
        <v>5</v>
      </c>
      <c r="G28" s="2"/>
      <c r="H28" s="1"/>
      <c r="I28" s="1"/>
    </row>
    <row r="29" spans="2:9">
      <c r="B29" s="3">
        <v>19</v>
      </c>
      <c r="C29" s="2"/>
      <c r="D29" s="2"/>
      <c r="E29" s="1" t="s">
        <v>356</v>
      </c>
      <c r="F29" s="2" t="s">
        <v>5</v>
      </c>
      <c r="G29" s="2"/>
      <c r="H29" s="1"/>
      <c r="I29" s="1"/>
    </row>
    <row r="30" spans="2:9">
      <c r="B30" s="3">
        <v>20</v>
      </c>
      <c r="C30" s="2"/>
      <c r="D30" s="2"/>
      <c r="E30" s="1" t="s">
        <v>357</v>
      </c>
      <c r="F30" s="2" t="s">
        <v>5</v>
      </c>
      <c r="G30" s="2"/>
      <c r="H30" s="1"/>
      <c r="I30" s="1"/>
    </row>
    <row r="31" spans="2:9">
      <c r="B31" s="3">
        <v>21</v>
      </c>
      <c r="C31" s="2"/>
      <c r="D31" s="2"/>
      <c r="E31" s="1" t="s">
        <v>358</v>
      </c>
      <c r="F31" s="2" t="s">
        <v>5</v>
      </c>
      <c r="G31" s="2"/>
      <c r="H31" s="1"/>
      <c r="I31" s="1"/>
    </row>
    <row r="32" spans="2:9">
      <c r="B32" s="3">
        <v>22</v>
      </c>
      <c r="C32" s="2"/>
      <c r="D32" s="2"/>
      <c r="E32" s="1" t="s">
        <v>359</v>
      </c>
      <c r="F32" s="2" t="s">
        <v>5</v>
      </c>
      <c r="G32" s="2"/>
      <c r="H32" s="1"/>
      <c r="I32" s="1"/>
    </row>
    <row r="33" spans="2:9">
      <c r="B33" s="3">
        <v>23</v>
      </c>
      <c r="C33" s="2"/>
      <c r="D33" s="2"/>
      <c r="E33" s="1" t="s">
        <v>360</v>
      </c>
      <c r="F33" s="2" t="s">
        <v>5</v>
      </c>
      <c r="G33" s="2"/>
      <c r="H33" s="1"/>
      <c r="I33" s="1"/>
    </row>
    <row r="34" spans="2:9">
      <c r="B34" s="3">
        <v>24</v>
      </c>
      <c r="C34" s="2"/>
      <c r="D34" s="2"/>
      <c r="E34" s="1" t="s">
        <v>361</v>
      </c>
      <c r="F34" s="2" t="s">
        <v>5</v>
      </c>
      <c r="G34" s="2"/>
      <c r="H34" s="1"/>
      <c r="I34" s="1"/>
    </row>
    <row r="35" spans="2:9">
      <c r="B35" s="3">
        <v>25</v>
      </c>
      <c r="C35" s="2"/>
      <c r="D35" s="2"/>
      <c r="E35" s="1" t="s">
        <v>362</v>
      </c>
      <c r="F35" s="2" t="s">
        <v>5</v>
      </c>
      <c r="G35" s="2"/>
      <c r="H35" s="1"/>
      <c r="I35" s="1"/>
    </row>
    <row r="36" spans="2:9">
      <c r="B36" s="3">
        <v>26</v>
      </c>
      <c r="C36" s="2"/>
      <c r="D36" s="2"/>
      <c r="E36" s="1" t="s">
        <v>363</v>
      </c>
      <c r="F36" s="2" t="s">
        <v>5</v>
      </c>
      <c r="G36" s="2"/>
      <c r="H36" s="1"/>
      <c r="I36" s="1"/>
    </row>
    <row r="37" spans="2:9">
      <c r="B37" s="3">
        <v>27</v>
      </c>
      <c r="C37" s="2"/>
      <c r="D37" s="2"/>
      <c r="E37" s="1" t="s">
        <v>369</v>
      </c>
      <c r="F37" s="2" t="s">
        <v>5</v>
      </c>
      <c r="G37" s="2"/>
      <c r="H37" s="1"/>
      <c r="I37" s="1"/>
    </row>
    <row r="38" spans="2:9">
      <c r="B38" s="3">
        <v>28</v>
      </c>
      <c r="C38" s="2"/>
      <c r="D38" s="2"/>
      <c r="E38" s="1" t="s">
        <v>370</v>
      </c>
      <c r="F38" s="2" t="s">
        <v>5</v>
      </c>
      <c r="G38" s="2"/>
      <c r="H38" s="1"/>
      <c r="I38" s="1"/>
    </row>
    <row r="39" spans="2:9">
      <c r="B39" s="3">
        <v>29</v>
      </c>
      <c r="C39" s="2"/>
      <c r="D39" s="2"/>
      <c r="E39" s="1" t="s">
        <v>371</v>
      </c>
      <c r="F39" s="2" t="s">
        <v>5</v>
      </c>
      <c r="G39" s="2"/>
      <c r="H39" s="1"/>
      <c r="I39" s="1"/>
    </row>
    <row r="40" spans="2:9">
      <c r="B40" s="3">
        <v>30</v>
      </c>
      <c r="C40" s="2"/>
      <c r="D40" s="2"/>
      <c r="E40" s="1" t="s">
        <v>372</v>
      </c>
      <c r="F40" s="2" t="s">
        <v>5</v>
      </c>
      <c r="G40" s="2"/>
      <c r="H40" s="1"/>
      <c r="I40" s="1"/>
    </row>
    <row r="41" spans="2:9">
      <c r="B41" s="3">
        <v>31</v>
      </c>
      <c r="C41" s="2"/>
      <c r="D41" s="2"/>
      <c r="E41" s="1" t="s">
        <v>373</v>
      </c>
      <c r="F41" s="2" t="s">
        <v>5</v>
      </c>
      <c r="G41" s="2"/>
      <c r="H41" s="1"/>
      <c r="I41" s="1"/>
    </row>
    <row r="42" spans="2:9">
      <c r="B42" s="3">
        <v>32</v>
      </c>
      <c r="C42" s="2"/>
      <c r="D42" s="2"/>
      <c r="E42" s="1" t="s">
        <v>374</v>
      </c>
      <c r="F42" s="2" t="s">
        <v>5</v>
      </c>
      <c r="G42" s="2"/>
      <c r="H42" s="1"/>
      <c r="I42" s="1"/>
    </row>
    <row r="43" spans="2:9">
      <c r="B43" s="3">
        <v>33</v>
      </c>
      <c r="C43" s="2"/>
      <c r="D43" s="2"/>
      <c r="E43" s="1" t="s">
        <v>375</v>
      </c>
      <c r="F43" s="2" t="s">
        <v>5</v>
      </c>
      <c r="G43" s="2"/>
      <c r="H43" s="1"/>
      <c r="I43" s="1"/>
    </row>
    <row r="44" spans="2:9">
      <c r="B44" s="3">
        <v>34</v>
      </c>
      <c r="C44" s="2"/>
      <c r="D44" s="2"/>
      <c r="E44" s="1" t="s">
        <v>376</v>
      </c>
      <c r="F44" s="2" t="s">
        <v>5</v>
      </c>
      <c r="G44" s="2"/>
      <c r="H44" s="1"/>
      <c r="I44" s="1"/>
    </row>
    <row r="45" spans="2:9">
      <c r="B45" s="3">
        <v>35</v>
      </c>
      <c r="C45" s="2"/>
      <c r="D45" s="2"/>
      <c r="E45" s="1" t="s">
        <v>377</v>
      </c>
      <c r="F45" s="2" t="s">
        <v>5</v>
      </c>
      <c r="G45" s="2"/>
      <c r="H45" s="1"/>
      <c r="I45" s="1"/>
    </row>
    <row r="46" spans="2:9">
      <c r="B46" s="3">
        <v>36</v>
      </c>
      <c r="C46" s="2"/>
      <c r="D46" s="2"/>
      <c r="E46" s="1" t="s">
        <v>378</v>
      </c>
      <c r="F46" s="2" t="s">
        <v>5</v>
      </c>
      <c r="G46" s="2"/>
      <c r="H46" s="1"/>
      <c r="I46" s="1"/>
    </row>
    <row r="47" spans="2:9">
      <c r="B47" s="3">
        <v>37</v>
      </c>
      <c r="C47" s="2"/>
      <c r="D47" s="2"/>
      <c r="E47" s="1" t="s">
        <v>379</v>
      </c>
      <c r="F47" s="2" t="s">
        <v>5</v>
      </c>
      <c r="G47" s="2"/>
      <c r="H47" s="1"/>
      <c r="I47" s="1"/>
    </row>
    <row r="48" spans="2:9">
      <c r="B48" s="3">
        <v>38</v>
      </c>
      <c r="C48" s="2"/>
      <c r="D48" s="2"/>
      <c r="E48" s="1" t="s">
        <v>380</v>
      </c>
      <c r="F48" s="2" t="s">
        <v>5</v>
      </c>
      <c r="G48" s="2"/>
      <c r="H48" s="1"/>
      <c r="I48" s="1"/>
    </row>
    <row r="49" spans="2:9">
      <c r="B49" s="3">
        <v>39</v>
      </c>
      <c r="C49" s="2"/>
      <c r="D49" s="2"/>
      <c r="E49" s="1" t="s">
        <v>381</v>
      </c>
      <c r="F49" s="2" t="s">
        <v>5</v>
      </c>
      <c r="G49" s="2"/>
      <c r="H49" s="1"/>
      <c r="I49" s="1"/>
    </row>
    <row r="50" spans="2:9">
      <c r="B50" s="3">
        <v>40</v>
      </c>
      <c r="C50" s="2"/>
      <c r="D50" s="2"/>
      <c r="E50" s="1" t="s">
        <v>382</v>
      </c>
      <c r="F50" s="2" t="s">
        <v>5</v>
      </c>
      <c r="G50" s="2"/>
      <c r="H50" s="1"/>
      <c r="I50" s="1"/>
    </row>
    <row r="51" spans="2:9">
      <c r="B51" s="3">
        <v>41</v>
      </c>
      <c r="C51" s="2"/>
      <c r="D51" s="2"/>
      <c r="E51" s="1" t="s">
        <v>383</v>
      </c>
      <c r="F51" s="2" t="s">
        <v>5</v>
      </c>
      <c r="G51" s="2"/>
      <c r="H51" s="1"/>
      <c r="I51" s="1"/>
    </row>
    <row r="52" spans="2:9">
      <c r="B52" s="3">
        <v>42</v>
      </c>
      <c r="C52" s="2"/>
      <c r="D52" s="2"/>
      <c r="E52" s="1" t="s">
        <v>384</v>
      </c>
      <c r="F52" s="2" t="s">
        <v>5</v>
      </c>
      <c r="G52" s="2"/>
      <c r="H52" s="1"/>
      <c r="I52" s="1"/>
    </row>
    <row r="53" spans="2:9">
      <c r="B53" s="3">
        <v>43</v>
      </c>
      <c r="C53" s="2"/>
      <c r="D53" s="2"/>
      <c r="E53" s="1" t="s">
        <v>385</v>
      </c>
      <c r="F53" s="2" t="s">
        <v>5</v>
      </c>
      <c r="G53" s="2"/>
      <c r="H53" s="1"/>
      <c r="I53" s="1"/>
    </row>
    <row r="54" spans="2:9">
      <c r="B54" s="3">
        <v>44</v>
      </c>
      <c r="C54" s="2"/>
      <c r="D54" s="2"/>
      <c r="E54" s="1" t="s">
        <v>386</v>
      </c>
      <c r="F54" s="2" t="s">
        <v>5</v>
      </c>
      <c r="G54" s="2"/>
      <c r="H54" s="1"/>
      <c r="I54" s="1"/>
    </row>
    <row r="55" spans="2:9">
      <c r="B55" s="3">
        <v>45</v>
      </c>
      <c r="C55" s="2"/>
      <c r="D55" s="2"/>
      <c r="E55" s="1" t="s">
        <v>387</v>
      </c>
      <c r="F55" s="2" t="s">
        <v>5</v>
      </c>
      <c r="G55" s="2"/>
      <c r="H55" s="1"/>
      <c r="I55" s="1"/>
    </row>
    <row r="56" spans="2:9">
      <c r="B56" s="3">
        <v>46</v>
      </c>
      <c r="C56" s="2"/>
      <c r="D56" s="2"/>
      <c r="E56" s="1" t="s">
        <v>388</v>
      </c>
      <c r="F56" s="2" t="s">
        <v>5</v>
      </c>
      <c r="G56" s="2"/>
      <c r="H56" s="1"/>
      <c r="I56" s="1"/>
    </row>
    <row r="57" spans="2:9">
      <c r="B57" s="3">
        <v>47</v>
      </c>
      <c r="C57" s="2"/>
      <c r="D57" s="2"/>
      <c r="E57" s="1" t="s">
        <v>389</v>
      </c>
      <c r="F57" s="2" t="s">
        <v>5</v>
      </c>
      <c r="G57" s="2"/>
      <c r="H57" s="1"/>
      <c r="I57" s="1"/>
    </row>
    <row r="58" spans="2:9">
      <c r="B58" s="3">
        <v>48</v>
      </c>
      <c r="C58" s="2"/>
      <c r="D58" s="2"/>
      <c r="E58" s="1" t="s">
        <v>390</v>
      </c>
      <c r="F58" s="2" t="s">
        <v>5</v>
      </c>
      <c r="G58" s="2"/>
      <c r="H58" s="1"/>
      <c r="I58" s="1"/>
    </row>
    <row r="59" spans="2:9">
      <c r="B59" s="3">
        <v>49</v>
      </c>
      <c r="C59" s="2"/>
      <c r="D59" s="2"/>
      <c r="E59" s="1" t="s">
        <v>391</v>
      </c>
      <c r="F59" s="2" t="s">
        <v>5</v>
      </c>
      <c r="G59" s="2"/>
      <c r="H59" s="1"/>
      <c r="I59" s="1"/>
    </row>
    <row r="60" spans="2:9">
      <c r="B60" s="3">
        <v>50</v>
      </c>
      <c r="C60" s="2"/>
      <c r="D60" s="2"/>
      <c r="E60" s="1" t="s">
        <v>392</v>
      </c>
      <c r="F60" s="2" t="s">
        <v>5</v>
      </c>
      <c r="G60" s="2"/>
      <c r="H60" s="1"/>
      <c r="I60" s="1"/>
    </row>
    <row r="61" spans="2:9">
      <c r="B61" s="3">
        <v>51</v>
      </c>
      <c r="C61" s="2"/>
      <c r="D61" s="2"/>
      <c r="E61" s="1" t="s">
        <v>393</v>
      </c>
      <c r="F61" s="2" t="s">
        <v>5</v>
      </c>
      <c r="G61" s="2"/>
      <c r="H61" s="1"/>
      <c r="I61" s="1"/>
    </row>
    <row r="62" spans="2:9">
      <c r="B62" s="3">
        <v>52</v>
      </c>
      <c r="C62" s="2"/>
      <c r="D62" s="2"/>
      <c r="E62" s="1" t="s">
        <v>394</v>
      </c>
      <c r="F62" s="2" t="s">
        <v>5</v>
      </c>
      <c r="G62" s="2"/>
      <c r="H62" s="1"/>
      <c r="I62" s="1"/>
    </row>
    <row r="63" spans="2:9">
      <c r="B63" s="3">
        <v>53</v>
      </c>
      <c r="C63" s="2"/>
      <c r="D63" s="2"/>
      <c r="E63" s="1" t="s">
        <v>395</v>
      </c>
      <c r="F63" s="2" t="s">
        <v>5</v>
      </c>
      <c r="G63" s="2"/>
      <c r="H63" s="1"/>
      <c r="I63"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8C01-F54A-4079-976E-6E231E6DB738}">
  <dimension ref="A3:I19"/>
  <sheetViews>
    <sheetView topLeftCell="A13" workbookViewId="0">
      <selection activeCell="E20" sqref="E20:E36"/>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D_WEIGHT_APTITUDE</v>
      </c>
      <c r="D3" s="9"/>
      <c r="E3" s="9"/>
      <c r="F3" s="9"/>
      <c r="G3" s="9"/>
      <c r="H3" s="9"/>
      <c r="I3" s="8"/>
    </row>
    <row r="4" spans="1:9">
      <c r="B4" s="6" t="s">
        <v>17</v>
      </c>
      <c r="C4" s="10" t="s">
        <v>366</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364</v>
      </c>
      <c r="D7" s="7"/>
      <c r="E7" s="7"/>
      <c r="F7" s="7"/>
      <c r="G7" s="7"/>
      <c r="H7" s="7"/>
      <c r="I7" s="7"/>
    </row>
    <row r="10" spans="1:9">
      <c r="B10" s="6" t="s">
        <v>9</v>
      </c>
      <c r="C10" s="5" t="s">
        <v>8</v>
      </c>
      <c r="D10" s="5"/>
      <c r="E10" s="4"/>
      <c r="F10" s="5" t="s">
        <v>7</v>
      </c>
      <c r="G10" s="5"/>
      <c r="H10" s="4"/>
      <c r="I10" s="4" t="s">
        <v>6</v>
      </c>
    </row>
    <row r="11" spans="1:9">
      <c r="B11" s="3">
        <v>1</v>
      </c>
      <c r="C11" s="2" t="str">
        <f ca="1">C3&amp;"_PK"</f>
        <v>D_WEIGHT_APTITUDE_PK</v>
      </c>
      <c r="D11" s="2"/>
      <c r="E11" s="1"/>
      <c r="F11" s="2" t="s">
        <v>5</v>
      </c>
      <c r="G11" s="2"/>
      <c r="H11" s="1"/>
      <c r="I11" s="1" t="s">
        <v>4</v>
      </c>
    </row>
    <row r="12" spans="1:9">
      <c r="B12" s="3">
        <v>2</v>
      </c>
      <c r="C12" s="2" t="str">
        <f ca="1">C3&amp;"_DESC"</f>
        <v>D_WEIGHT_APTITUDE_DESC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B5E83-1073-47B8-966B-8817A91D610C}">
  <dimension ref="A3:I36"/>
  <sheetViews>
    <sheetView workbookViewId="0">
      <selection activeCell="C5" sqref="C5:I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D_HOOF</v>
      </c>
      <c r="D3" s="9"/>
      <c r="E3" s="9"/>
      <c r="F3" s="9"/>
      <c r="G3" s="9"/>
      <c r="H3" s="9"/>
      <c r="I3" s="8"/>
    </row>
    <row r="4" spans="1:9">
      <c r="B4" s="6" t="s">
        <v>17</v>
      </c>
      <c r="C4" s="10" t="s">
        <v>365</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364</v>
      </c>
      <c r="D7" s="7"/>
      <c r="E7" s="7"/>
      <c r="F7" s="7"/>
      <c r="G7" s="7"/>
      <c r="H7" s="7"/>
      <c r="I7" s="7"/>
    </row>
    <row r="10" spans="1:9">
      <c r="B10" s="6" t="s">
        <v>9</v>
      </c>
      <c r="C10" s="5" t="s">
        <v>8</v>
      </c>
      <c r="D10" s="5"/>
      <c r="E10" s="4"/>
      <c r="F10" s="5" t="s">
        <v>7</v>
      </c>
      <c r="G10" s="5"/>
      <c r="H10" s="4"/>
      <c r="I10" s="4" t="s">
        <v>6</v>
      </c>
    </row>
    <row r="11" spans="1:9">
      <c r="B11" s="3">
        <v>1</v>
      </c>
      <c r="C11" s="2" t="str">
        <f ca="1">C3&amp;"_PK"</f>
        <v>D_HOOF_PK</v>
      </c>
      <c r="D11" s="2"/>
      <c r="E11" s="1"/>
      <c r="F11" s="2" t="s">
        <v>5</v>
      </c>
      <c r="G11" s="2"/>
      <c r="H11" s="1"/>
      <c r="I11" s="1" t="s">
        <v>4</v>
      </c>
    </row>
    <row r="12" spans="1:9">
      <c r="B12" s="3">
        <v>2</v>
      </c>
      <c r="C12" s="2" t="str">
        <f ca="1">C3&amp;"_DESC"</f>
        <v>D_HOOF_DESC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row r="21" spans="2:9">
      <c r="B21" s="3">
        <v>11</v>
      </c>
      <c r="C21" s="2"/>
      <c r="D21" s="2"/>
      <c r="E21" s="1" t="s">
        <v>283</v>
      </c>
      <c r="F21" s="2" t="s">
        <v>5</v>
      </c>
      <c r="G21" s="2"/>
      <c r="H21" s="1"/>
      <c r="I21" s="1"/>
    </row>
    <row r="22" spans="2:9">
      <c r="B22" s="3">
        <v>12</v>
      </c>
      <c r="C22" s="2"/>
      <c r="D22" s="2"/>
      <c r="E22" s="1" t="s">
        <v>341</v>
      </c>
      <c r="F22" s="2" t="s">
        <v>5</v>
      </c>
      <c r="G22" s="2"/>
      <c r="H22" s="1"/>
      <c r="I22" s="1"/>
    </row>
    <row r="23" spans="2:9">
      <c r="B23" s="3">
        <v>13</v>
      </c>
      <c r="C23" s="2"/>
      <c r="D23" s="2"/>
      <c r="E23" s="1" t="s">
        <v>342</v>
      </c>
      <c r="F23" s="2" t="s">
        <v>5</v>
      </c>
      <c r="G23" s="2"/>
      <c r="H23" s="1"/>
      <c r="I23" s="1"/>
    </row>
    <row r="24" spans="2:9">
      <c r="B24" s="3">
        <v>14</v>
      </c>
      <c r="C24" s="2"/>
      <c r="D24" s="2"/>
      <c r="E24" s="1" t="s">
        <v>343</v>
      </c>
      <c r="F24" s="2" t="s">
        <v>5</v>
      </c>
      <c r="G24" s="2"/>
      <c r="H24" s="1"/>
      <c r="I24" s="1"/>
    </row>
    <row r="25" spans="2:9">
      <c r="B25" s="3">
        <v>15</v>
      </c>
      <c r="C25" s="2"/>
      <c r="D25" s="2"/>
      <c r="E25" s="1" t="s">
        <v>352</v>
      </c>
      <c r="F25" s="2" t="s">
        <v>5</v>
      </c>
      <c r="G25" s="2"/>
      <c r="H25" s="1"/>
      <c r="I25" s="1"/>
    </row>
    <row r="26" spans="2:9">
      <c r="B26" s="3">
        <v>16</v>
      </c>
      <c r="C26" s="2"/>
      <c r="D26" s="2"/>
      <c r="E26" s="1" t="s">
        <v>353</v>
      </c>
      <c r="F26" s="2" t="s">
        <v>5</v>
      </c>
      <c r="G26" s="2"/>
      <c r="H26" s="1"/>
      <c r="I26" s="1"/>
    </row>
    <row r="27" spans="2:9">
      <c r="B27" s="3">
        <v>17</v>
      </c>
      <c r="C27" s="2"/>
      <c r="D27" s="2"/>
      <c r="E27" s="1" t="s">
        <v>354</v>
      </c>
      <c r="F27" s="2" t="s">
        <v>5</v>
      </c>
      <c r="G27" s="2"/>
      <c r="H27" s="1"/>
      <c r="I27" s="1"/>
    </row>
    <row r="28" spans="2:9">
      <c r="B28" s="3">
        <v>18</v>
      </c>
      <c r="C28" s="2"/>
      <c r="D28" s="2"/>
      <c r="E28" s="1" t="s">
        <v>355</v>
      </c>
      <c r="F28" s="2" t="s">
        <v>5</v>
      </c>
      <c r="G28" s="2"/>
      <c r="H28" s="1"/>
      <c r="I28" s="1"/>
    </row>
    <row r="29" spans="2:9">
      <c r="B29" s="3">
        <v>19</v>
      </c>
      <c r="C29" s="2"/>
      <c r="D29" s="2"/>
      <c r="E29" s="1" t="s">
        <v>356</v>
      </c>
      <c r="F29" s="2" t="s">
        <v>5</v>
      </c>
      <c r="G29" s="2"/>
      <c r="H29" s="1"/>
      <c r="I29" s="1"/>
    </row>
    <row r="30" spans="2:9">
      <c r="B30" s="3">
        <v>20</v>
      </c>
      <c r="C30" s="2"/>
      <c r="D30" s="2"/>
      <c r="E30" s="1" t="s">
        <v>357</v>
      </c>
      <c r="F30" s="2" t="s">
        <v>5</v>
      </c>
      <c r="G30" s="2"/>
      <c r="H30" s="1"/>
      <c r="I30" s="1"/>
    </row>
    <row r="31" spans="2:9">
      <c r="B31" s="3">
        <v>21</v>
      </c>
      <c r="C31" s="2"/>
      <c r="D31" s="2"/>
      <c r="E31" s="1" t="s">
        <v>358</v>
      </c>
      <c r="F31" s="2" t="s">
        <v>5</v>
      </c>
      <c r="G31" s="2"/>
      <c r="H31" s="1"/>
      <c r="I31" s="1"/>
    </row>
    <row r="32" spans="2:9">
      <c r="B32" s="3">
        <v>22</v>
      </c>
      <c r="C32" s="2"/>
      <c r="D32" s="2"/>
      <c r="E32" s="1" t="s">
        <v>359</v>
      </c>
      <c r="F32" s="2" t="s">
        <v>5</v>
      </c>
      <c r="G32" s="2"/>
      <c r="H32" s="1"/>
      <c r="I32" s="1"/>
    </row>
    <row r="33" spans="2:9">
      <c r="B33" s="3">
        <v>23</v>
      </c>
      <c r="C33" s="2"/>
      <c r="D33" s="2"/>
      <c r="E33" s="1" t="s">
        <v>360</v>
      </c>
      <c r="F33" s="2" t="s">
        <v>5</v>
      </c>
      <c r="G33" s="2"/>
      <c r="H33" s="1"/>
      <c r="I33" s="1"/>
    </row>
    <row r="34" spans="2:9">
      <c r="B34" s="3">
        <v>24</v>
      </c>
      <c r="C34" s="2"/>
      <c r="D34" s="2"/>
      <c r="E34" s="1" t="s">
        <v>361</v>
      </c>
      <c r="F34" s="2" t="s">
        <v>5</v>
      </c>
      <c r="G34" s="2"/>
      <c r="H34" s="1"/>
      <c r="I34" s="1"/>
    </row>
    <row r="35" spans="2:9">
      <c r="B35" s="3">
        <v>25</v>
      </c>
      <c r="C35" s="2"/>
      <c r="D35" s="2"/>
      <c r="E35" s="1" t="s">
        <v>362</v>
      </c>
      <c r="F35" s="2" t="s">
        <v>5</v>
      </c>
      <c r="G35" s="2"/>
      <c r="H35" s="1"/>
      <c r="I35" s="1"/>
    </row>
    <row r="36" spans="2:9">
      <c r="B36" s="3">
        <v>26</v>
      </c>
      <c r="C36" s="2"/>
      <c r="D36" s="2"/>
      <c r="E36" s="1" t="s">
        <v>363</v>
      </c>
      <c r="F36" s="2" t="s">
        <v>5</v>
      </c>
      <c r="G36" s="2"/>
      <c r="H36" s="1"/>
      <c r="I36"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1818F-AB43-4D91-8E99-ACB0A61F0681}">
  <dimension ref="A3:I19"/>
  <sheetViews>
    <sheetView workbookViewId="0">
      <selection activeCell="C20" sqref="C20"/>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D_STABLE_REPUTATION</v>
      </c>
      <c r="D3" s="9"/>
      <c r="E3" s="9"/>
      <c r="F3" s="9"/>
      <c r="G3" s="9"/>
      <c r="H3" s="9"/>
      <c r="I3" s="8"/>
    </row>
    <row r="4" spans="1:9">
      <c r="B4" s="6" t="s">
        <v>17</v>
      </c>
      <c r="C4" s="10" t="s">
        <v>349</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351</v>
      </c>
      <c r="D7" s="7"/>
      <c r="E7" s="7"/>
      <c r="F7" s="7"/>
      <c r="G7" s="7"/>
      <c r="H7" s="7"/>
      <c r="I7" s="7"/>
    </row>
    <row r="10" spans="1:9">
      <c r="B10" s="6" t="s">
        <v>9</v>
      </c>
      <c r="C10" s="5" t="s">
        <v>8</v>
      </c>
      <c r="D10" s="5"/>
      <c r="E10" s="4"/>
      <c r="F10" s="5" t="s">
        <v>7</v>
      </c>
      <c r="G10" s="5"/>
      <c r="H10" s="4"/>
      <c r="I10" s="4" t="s">
        <v>6</v>
      </c>
    </row>
    <row r="11" spans="1:9">
      <c r="B11" s="3">
        <v>1</v>
      </c>
      <c r="C11" s="2" t="str">
        <f ca="1">C3&amp;"_PK"</f>
        <v>D_STABLE_REPUTATION_PK</v>
      </c>
      <c r="D11" s="2"/>
      <c r="E11" s="1"/>
      <c r="F11" s="2" t="s">
        <v>5</v>
      </c>
      <c r="G11" s="2"/>
      <c r="H11" s="1"/>
      <c r="I11" s="1" t="s">
        <v>4</v>
      </c>
    </row>
    <row r="12" spans="1:9">
      <c r="B12" s="3">
        <v>2</v>
      </c>
      <c r="C12" s="2" t="str">
        <f ca="1">C3&amp;"_DESC"</f>
        <v>D_STABLE_REPUTATION_DESC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0877F-F3E3-41C3-BDE6-F8BBD8D163AB}">
  <dimension ref="A3:I20"/>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D_TORTURE_ARROW</v>
      </c>
      <c r="D3" s="9"/>
      <c r="E3" s="9"/>
      <c r="F3" s="9"/>
      <c r="G3" s="9"/>
      <c r="H3" s="9"/>
      <c r="I3" s="8"/>
    </row>
    <row r="4" spans="1:9">
      <c r="B4" s="6" t="s">
        <v>17</v>
      </c>
      <c r="C4" s="10" t="s">
        <v>348</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350</v>
      </c>
      <c r="D7" s="7"/>
      <c r="E7" s="7"/>
      <c r="F7" s="7"/>
      <c r="G7" s="7"/>
      <c r="H7" s="7"/>
      <c r="I7" s="7"/>
    </row>
    <row r="10" spans="1:9">
      <c r="B10" s="6" t="s">
        <v>9</v>
      </c>
      <c r="C10" s="5" t="s">
        <v>8</v>
      </c>
      <c r="D10" s="5"/>
      <c r="E10" s="4"/>
      <c r="F10" s="5" t="s">
        <v>7</v>
      </c>
      <c r="G10" s="5"/>
      <c r="H10" s="4"/>
      <c r="I10" s="4" t="s">
        <v>6</v>
      </c>
    </row>
    <row r="11" spans="1:9">
      <c r="B11" s="3">
        <v>1</v>
      </c>
      <c r="C11" s="2" t="str">
        <f ca="1">C3&amp;"_PK"</f>
        <v>D_TORTURE_ARROW_PK</v>
      </c>
      <c r="D11" s="2"/>
      <c r="E11" s="1"/>
      <c r="F11" s="2" t="s">
        <v>5</v>
      </c>
      <c r="G11" s="2"/>
      <c r="H11" s="1"/>
      <c r="I11" s="1" t="s">
        <v>4</v>
      </c>
    </row>
    <row r="12" spans="1:9">
      <c r="B12" s="3">
        <v>2</v>
      </c>
      <c r="C12" s="2" t="str">
        <f ca="1">C3&amp;"_DESC"</f>
        <v>D_TORTURE_ARROW_DESC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F5C8B-9B68-4E17-BD7D-4049C341C8A4}">
  <dimension ref="A3:I18"/>
  <sheetViews>
    <sheetView workbookViewId="0">
      <selection activeCell="C12" sqref="C1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D_SEX</v>
      </c>
      <c r="D3" s="9"/>
      <c r="E3" s="9"/>
      <c r="F3" s="9"/>
      <c r="G3" s="9"/>
      <c r="H3" s="9"/>
      <c r="I3" s="8"/>
    </row>
    <row r="4" spans="1:9">
      <c r="B4" s="6" t="s">
        <v>17</v>
      </c>
      <c r="C4" s="10" t="s">
        <v>422</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423</v>
      </c>
      <c r="D7" s="7"/>
      <c r="E7" s="7"/>
      <c r="F7" s="7"/>
      <c r="G7" s="7"/>
      <c r="H7" s="7"/>
      <c r="I7" s="7"/>
    </row>
    <row r="10" spans="1:9">
      <c r="B10" s="6" t="s">
        <v>9</v>
      </c>
      <c r="C10" s="5" t="s">
        <v>8</v>
      </c>
      <c r="D10" s="5"/>
      <c r="E10" s="4"/>
      <c r="F10" s="5" t="s">
        <v>7</v>
      </c>
      <c r="G10" s="5"/>
      <c r="H10" s="4"/>
      <c r="I10" s="4" t="s">
        <v>6</v>
      </c>
    </row>
    <row r="11" spans="1:9">
      <c r="B11" s="3">
        <v>1</v>
      </c>
      <c r="C11" s="2" t="str">
        <f ca="1">C3&amp;"_PK"</f>
        <v>D_SEX_PK</v>
      </c>
      <c r="D11" s="2"/>
      <c r="E11" s="1"/>
      <c r="F11" s="2" t="s">
        <v>5</v>
      </c>
      <c r="G11" s="2"/>
      <c r="H11" s="1"/>
      <c r="I11" s="1" t="s">
        <v>4</v>
      </c>
    </row>
    <row r="12" spans="1:9">
      <c r="B12" s="3">
        <v>2</v>
      </c>
      <c r="C12" s="2" t="str">
        <f ca="1">C3&amp;"_DESC"</f>
        <v>D_SEX_DESC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AC63E-CFDE-443E-8901-1192D40E6AC0}">
  <dimension ref="A3:I20"/>
  <sheetViews>
    <sheetView workbookViewId="0">
      <selection activeCell="D18" sqref="D1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D_UPTONE_INDEX</v>
      </c>
      <c r="D3" s="9"/>
      <c r="E3" s="9"/>
      <c r="F3" s="9"/>
      <c r="G3" s="9"/>
      <c r="H3" s="9"/>
      <c r="I3" s="8"/>
    </row>
    <row r="4" spans="1:9">
      <c r="B4" s="6" t="s">
        <v>17</v>
      </c>
      <c r="C4" s="10" t="s">
        <v>346</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347</v>
      </c>
      <c r="D7" s="7"/>
      <c r="E7" s="7"/>
      <c r="F7" s="7"/>
      <c r="G7" s="7"/>
      <c r="H7" s="7"/>
      <c r="I7" s="7"/>
    </row>
    <row r="10" spans="1:9">
      <c r="B10" s="6" t="s">
        <v>9</v>
      </c>
      <c r="C10" s="5" t="s">
        <v>8</v>
      </c>
      <c r="D10" s="5"/>
      <c r="E10" s="4"/>
      <c r="F10" s="5" t="s">
        <v>7</v>
      </c>
      <c r="G10" s="5"/>
      <c r="H10" s="4"/>
      <c r="I10" s="4" t="s">
        <v>6</v>
      </c>
    </row>
    <row r="11" spans="1:9">
      <c r="B11" s="3">
        <v>1</v>
      </c>
      <c r="C11" s="2" t="str">
        <f ca="1">C3&amp;"_PK"</f>
        <v>D_UPTONE_INDEX_PK</v>
      </c>
      <c r="D11" s="2"/>
      <c r="E11" s="1"/>
      <c r="F11" s="2" t="s">
        <v>5</v>
      </c>
      <c r="G11" s="2"/>
      <c r="H11" s="1"/>
      <c r="I11" s="1" t="s">
        <v>4</v>
      </c>
    </row>
    <row r="12" spans="1:9">
      <c r="B12" s="3">
        <v>2</v>
      </c>
      <c r="C12" s="2" t="str">
        <f ca="1">C3&amp;"_DESC"</f>
        <v>D_UPTONE_INDEX_DESC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39433-72D9-4A59-98EB-A618914B2389}">
  <dimension ref="A3:I20"/>
  <sheetViews>
    <sheetView topLeftCell="A2" workbookViewId="0">
      <selection activeCell="E21" sqref="E21:E24"/>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D_DISTANCE_APTITUDE</v>
      </c>
      <c r="D3" s="9"/>
      <c r="E3" s="9"/>
      <c r="F3" s="9"/>
      <c r="G3" s="9"/>
      <c r="H3" s="9"/>
      <c r="I3" s="8"/>
    </row>
    <row r="4" spans="1:9">
      <c r="B4" s="6" t="s">
        <v>17</v>
      </c>
      <c r="C4" s="10" t="s">
        <v>344</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345</v>
      </c>
      <c r="D7" s="7"/>
      <c r="E7" s="7"/>
      <c r="F7" s="7"/>
      <c r="G7" s="7"/>
      <c r="H7" s="7"/>
      <c r="I7" s="7"/>
    </row>
    <row r="10" spans="1:9">
      <c r="B10" s="6" t="s">
        <v>9</v>
      </c>
      <c r="C10" s="5" t="s">
        <v>8</v>
      </c>
      <c r="D10" s="5"/>
      <c r="E10" s="4"/>
      <c r="F10" s="5" t="s">
        <v>7</v>
      </c>
      <c r="G10" s="5"/>
      <c r="H10" s="4"/>
      <c r="I10" s="4" t="s">
        <v>6</v>
      </c>
    </row>
    <row r="11" spans="1:9">
      <c r="B11" s="3">
        <v>1</v>
      </c>
      <c r="C11" s="2" t="str">
        <f ca="1">C3&amp;"_PK"</f>
        <v>D_DISTANCE_APTITUDE_PK</v>
      </c>
      <c r="D11" s="2"/>
      <c r="E11" s="1"/>
      <c r="F11" s="2" t="s">
        <v>5</v>
      </c>
      <c r="G11" s="2"/>
      <c r="H11" s="1"/>
      <c r="I11" s="1" t="s">
        <v>4</v>
      </c>
    </row>
    <row r="12" spans="1:9">
      <c r="B12" s="3">
        <v>2</v>
      </c>
      <c r="C12" s="2" t="str">
        <f ca="1">C3&amp;"_DESC"</f>
        <v>D_DISTANCE_APTITUDE_DESC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45BD6-3E5A-4EF1-999C-5FFDCAF72D9D}">
  <dimension ref="A3:I24"/>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D_LEG_APTITUDE</v>
      </c>
      <c r="D3" s="9"/>
      <c r="E3" s="9"/>
      <c r="F3" s="9"/>
      <c r="G3" s="9"/>
      <c r="H3" s="9"/>
      <c r="I3" s="8"/>
    </row>
    <row r="4" spans="1:9">
      <c r="B4" s="6" t="s">
        <v>17</v>
      </c>
      <c r="C4" s="10" t="s">
        <v>339</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340</v>
      </c>
      <c r="D7" s="7"/>
      <c r="E7" s="7"/>
      <c r="F7" s="7"/>
      <c r="G7" s="7"/>
      <c r="H7" s="7"/>
      <c r="I7" s="7"/>
    </row>
    <row r="10" spans="1:9">
      <c r="B10" s="6" t="s">
        <v>9</v>
      </c>
      <c r="C10" s="5" t="s">
        <v>8</v>
      </c>
      <c r="D10" s="5"/>
      <c r="E10" s="4"/>
      <c r="F10" s="5" t="s">
        <v>7</v>
      </c>
      <c r="G10" s="5"/>
      <c r="H10" s="4"/>
      <c r="I10" s="4" t="s">
        <v>6</v>
      </c>
    </row>
    <row r="11" spans="1:9">
      <c r="B11" s="3">
        <v>1</v>
      </c>
      <c r="C11" s="2" t="str">
        <f ca="1">C3&amp;"_PK"</f>
        <v>D_LEG_APTITUDE_PK</v>
      </c>
      <c r="D11" s="2"/>
      <c r="E11" s="1"/>
      <c r="F11" s="2" t="s">
        <v>5</v>
      </c>
      <c r="G11" s="2"/>
      <c r="H11" s="1"/>
      <c r="I11" s="1" t="s">
        <v>4</v>
      </c>
    </row>
    <row r="12" spans="1:9">
      <c r="B12" s="3">
        <v>2</v>
      </c>
      <c r="C12" s="2" t="str">
        <f ca="1">C3&amp;"_DESC"</f>
        <v>D_LEG_APTITUDE_DESC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row r="21" spans="2:9">
      <c r="B21" s="3">
        <v>11</v>
      </c>
      <c r="C21" s="2"/>
      <c r="D21" s="2"/>
      <c r="E21" s="1" t="s">
        <v>283</v>
      </c>
      <c r="F21" s="2" t="s">
        <v>5</v>
      </c>
      <c r="G21" s="2"/>
      <c r="H21" s="1"/>
      <c r="I21" s="1"/>
    </row>
    <row r="22" spans="2:9">
      <c r="B22" s="3">
        <v>12</v>
      </c>
      <c r="C22" s="2"/>
      <c r="D22" s="2"/>
      <c r="E22" s="1" t="s">
        <v>341</v>
      </c>
      <c r="F22" s="2" t="s">
        <v>5</v>
      </c>
      <c r="G22" s="2"/>
      <c r="H22" s="1"/>
      <c r="I22" s="1"/>
    </row>
    <row r="23" spans="2:9">
      <c r="B23" s="3">
        <v>13</v>
      </c>
      <c r="C23" s="2"/>
      <c r="D23" s="2"/>
      <c r="E23" s="1" t="s">
        <v>342</v>
      </c>
      <c r="F23" s="2" t="s">
        <v>5</v>
      </c>
      <c r="G23" s="2"/>
      <c r="H23" s="1"/>
      <c r="I23" s="1"/>
    </row>
    <row r="24" spans="2:9">
      <c r="B24" s="3">
        <v>14</v>
      </c>
      <c r="C24" s="2"/>
      <c r="D24" s="2"/>
      <c r="E24" s="1" t="s">
        <v>343</v>
      </c>
      <c r="F24" s="2" t="s">
        <v>5</v>
      </c>
      <c r="G24" s="2"/>
      <c r="H24" s="1"/>
      <c r="I24"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05BCE-15A6-4FDB-A652-D033D8D9AB74}">
  <dimension ref="A3:I31"/>
  <sheetViews>
    <sheetView topLeftCell="A8" workbookViewId="0">
      <selection activeCell="I15" sqref="I1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0" t="str">
        <f ca="1">RIGHT(CELL("filename",A1),LEN(CELL("filename",A1))-FIND("]",CELL("filename",A1)))</f>
        <v>D_HORSE</v>
      </c>
      <c r="D3" s="9"/>
      <c r="E3" s="9"/>
      <c r="F3" s="9"/>
      <c r="G3" s="9"/>
      <c r="H3" s="9"/>
      <c r="I3" s="8"/>
    </row>
    <row r="4" spans="2:9">
      <c r="B4" s="6" t="s">
        <v>17</v>
      </c>
      <c r="C4" s="10" t="s">
        <v>306</v>
      </c>
      <c r="D4" s="9" t="s">
        <v>15</v>
      </c>
      <c r="E4" s="9"/>
      <c r="F4" s="9"/>
      <c r="G4" s="9"/>
      <c r="H4" s="9"/>
      <c r="I4" s="8"/>
    </row>
    <row r="5" spans="2:9">
      <c r="B5" s="6" t="s">
        <v>6</v>
      </c>
      <c r="C5" s="10"/>
      <c r="D5" s="9"/>
      <c r="E5" s="9"/>
      <c r="F5" s="9"/>
      <c r="G5" s="9"/>
      <c r="H5" s="9"/>
      <c r="I5" s="8"/>
    </row>
    <row r="6" spans="2:9">
      <c r="B6" s="6" t="s">
        <v>13</v>
      </c>
      <c r="C6" s="7" t="s">
        <v>308</v>
      </c>
      <c r="D6" s="7"/>
      <c r="E6" s="7"/>
      <c r="F6" s="7"/>
      <c r="G6" s="7"/>
      <c r="H6" s="7"/>
      <c r="I6" s="7"/>
    </row>
    <row r="7" spans="2:9">
      <c r="B7" s="6" t="s">
        <v>11</v>
      </c>
      <c r="C7" s="7" t="s">
        <v>308</v>
      </c>
      <c r="D7" s="7"/>
      <c r="E7" s="7"/>
      <c r="F7" s="7"/>
      <c r="G7" s="7"/>
      <c r="H7" s="7"/>
      <c r="I7" s="7"/>
    </row>
    <row r="10" spans="2:9">
      <c r="B10" s="6" t="s">
        <v>9</v>
      </c>
      <c r="C10" s="5" t="s">
        <v>8</v>
      </c>
      <c r="D10" s="5"/>
      <c r="E10" s="4"/>
      <c r="F10" s="5" t="s">
        <v>7</v>
      </c>
      <c r="G10" s="5"/>
      <c r="H10" s="4"/>
      <c r="I10" s="4" t="s">
        <v>6</v>
      </c>
    </row>
    <row r="11" spans="2:9">
      <c r="B11" s="3">
        <v>1</v>
      </c>
      <c r="C11" s="2" t="str">
        <f ca="1">C3&amp;"_PK"</f>
        <v>D_HORSE_PK</v>
      </c>
      <c r="D11" s="2"/>
      <c r="E11" s="1"/>
      <c r="F11" s="2" t="s">
        <v>5</v>
      </c>
      <c r="G11" s="2"/>
      <c r="H11" s="1"/>
      <c r="I11" s="1" t="s">
        <v>4</v>
      </c>
    </row>
    <row r="12" spans="2:9">
      <c r="B12" s="3">
        <v>2</v>
      </c>
      <c r="C12" s="2" t="str">
        <f ca="1">C3&amp;"_DESC"</f>
        <v>D_HORSE_DESC</v>
      </c>
      <c r="D12" s="2"/>
      <c r="E12" s="1"/>
      <c r="F12" s="2" t="s">
        <v>3</v>
      </c>
      <c r="G12" s="2"/>
      <c r="H12" s="1"/>
      <c r="I12" s="1"/>
    </row>
    <row r="13" spans="2:9">
      <c r="B13" s="3">
        <v>3</v>
      </c>
      <c r="C13" s="2"/>
      <c r="D13" s="2" t="s">
        <v>2</v>
      </c>
      <c r="E13" s="1"/>
      <c r="F13" s="2" t="s">
        <v>0</v>
      </c>
      <c r="G13" s="2"/>
      <c r="H13" s="1"/>
      <c r="I13" s="1"/>
    </row>
    <row r="14" spans="2:9">
      <c r="B14" s="3">
        <v>5</v>
      </c>
      <c r="C14" s="2"/>
      <c r="D14" s="2" t="s">
        <v>418</v>
      </c>
      <c r="E14" s="1"/>
      <c r="F14" s="2" t="s">
        <v>0</v>
      </c>
      <c r="G14" s="2"/>
      <c r="H14" s="1"/>
      <c r="I14" s="1" t="s">
        <v>421</v>
      </c>
    </row>
    <row r="15" spans="2:9">
      <c r="B15" s="3">
        <v>4</v>
      </c>
      <c r="C15" s="2"/>
      <c r="D15" s="2" t="s">
        <v>1</v>
      </c>
      <c r="E15" s="1"/>
      <c r="F15" s="2" t="s">
        <v>0</v>
      </c>
      <c r="G15" s="2"/>
      <c r="H15" s="1"/>
      <c r="I15" s="1"/>
    </row>
    <row r="16" spans="2:9">
      <c r="B16" s="3">
        <v>5</v>
      </c>
      <c r="C16" s="2"/>
      <c r="D16" s="2" t="s">
        <v>419</v>
      </c>
      <c r="E16" s="1"/>
      <c r="F16" s="2" t="s">
        <v>0</v>
      </c>
      <c r="G16" s="2"/>
      <c r="H16" s="1"/>
      <c r="I16" s="1" t="s">
        <v>420</v>
      </c>
    </row>
    <row r="17" spans="1:9">
      <c r="A17" t="s">
        <v>277</v>
      </c>
      <c r="B17" s="3">
        <v>6</v>
      </c>
      <c r="C17" s="2"/>
      <c r="D17" s="2" t="s">
        <v>311</v>
      </c>
      <c r="E17" s="1"/>
      <c r="F17" s="2" t="s">
        <v>5</v>
      </c>
      <c r="G17" s="2"/>
      <c r="H17" s="1"/>
      <c r="I17" s="1" t="s">
        <v>312</v>
      </c>
    </row>
    <row r="18" spans="1:9">
      <c r="B18" s="3">
        <v>7</v>
      </c>
      <c r="C18" s="2"/>
      <c r="D18" s="2" t="s">
        <v>313</v>
      </c>
      <c r="E18" s="1"/>
      <c r="F18" s="2" t="s">
        <v>5</v>
      </c>
      <c r="G18" s="2"/>
      <c r="H18" s="1"/>
      <c r="I18" s="1" t="s">
        <v>314</v>
      </c>
    </row>
    <row r="19" spans="1:9">
      <c r="B19" s="3">
        <v>8</v>
      </c>
      <c r="C19" s="2"/>
      <c r="D19" s="2" t="s">
        <v>316</v>
      </c>
      <c r="E19" s="1"/>
      <c r="F19" s="2" t="s">
        <v>65</v>
      </c>
      <c r="G19" s="2"/>
      <c r="H19" s="1"/>
      <c r="I19" s="1" t="s">
        <v>315</v>
      </c>
    </row>
    <row r="20" spans="1:9">
      <c r="A20" t="s">
        <v>277</v>
      </c>
      <c r="B20" s="3">
        <v>9</v>
      </c>
      <c r="C20" s="2"/>
      <c r="D20" s="2" t="s">
        <v>309</v>
      </c>
      <c r="E20" s="1"/>
      <c r="F20" s="2" t="s">
        <v>5</v>
      </c>
      <c r="G20" s="2"/>
      <c r="H20" s="1"/>
      <c r="I20" s="1" t="s">
        <v>310</v>
      </c>
    </row>
    <row r="21" spans="1:9">
      <c r="B21" s="3">
        <v>10</v>
      </c>
      <c r="C21" s="2"/>
      <c r="D21" s="2" t="s">
        <v>317</v>
      </c>
      <c r="E21" s="1"/>
      <c r="F21" s="2" t="s">
        <v>5</v>
      </c>
      <c r="G21" s="2"/>
      <c r="H21" s="1"/>
      <c r="I21" s="1" t="s">
        <v>319</v>
      </c>
    </row>
    <row r="22" spans="1:9">
      <c r="B22" s="3">
        <v>11</v>
      </c>
      <c r="C22" s="2"/>
      <c r="D22" s="2" t="s">
        <v>318</v>
      </c>
      <c r="E22" s="1"/>
      <c r="F22" s="2" t="s">
        <v>65</v>
      </c>
      <c r="G22" s="2"/>
      <c r="H22" s="1"/>
      <c r="I22" s="1" t="s">
        <v>320</v>
      </c>
    </row>
    <row r="23" spans="1:9">
      <c r="A23" t="s">
        <v>277</v>
      </c>
      <c r="B23" s="3">
        <v>12</v>
      </c>
      <c r="C23" s="2"/>
      <c r="D23" s="2" t="s">
        <v>321</v>
      </c>
      <c r="E23" s="1"/>
      <c r="F23" s="2" t="s">
        <v>5</v>
      </c>
      <c r="G23" s="2"/>
      <c r="H23" s="1"/>
      <c r="I23" s="1" t="s">
        <v>324</v>
      </c>
    </row>
    <row r="24" spans="1:9">
      <c r="B24" s="3">
        <v>13</v>
      </c>
      <c r="C24" s="2"/>
      <c r="D24" s="2" t="s">
        <v>322</v>
      </c>
      <c r="E24" s="1"/>
      <c r="F24" s="2" t="s">
        <v>5</v>
      </c>
      <c r="G24" s="2"/>
      <c r="H24" s="1"/>
      <c r="I24" s="1" t="s">
        <v>325</v>
      </c>
    </row>
    <row r="25" spans="1:9">
      <c r="B25" s="3">
        <v>14</v>
      </c>
      <c r="C25" s="2"/>
      <c r="D25" s="2" t="s">
        <v>323</v>
      </c>
      <c r="E25" s="1"/>
      <c r="F25" s="2" t="s">
        <v>65</v>
      </c>
      <c r="G25" s="2"/>
      <c r="H25" s="1"/>
      <c r="I25" s="1" t="s">
        <v>326</v>
      </c>
    </row>
    <row r="26" spans="1:9">
      <c r="A26" t="s">
        <v>277</v>
      </c>
      <c r="B26" s="3">
        <v>15</v>
      </c>
      <c r="C26" s="2"/>
      <c r="D26" s="2" t="s">
        <v>330</v>
      </c>
      <c r="E26" s="1"/>
      <c r="F26" s="2" t="s">
        <v>5</v>
      </c>
      <c r="G26" s="2"/>
      <c r="H26" s="1"/>
      <c r="I26" s="1" t="s">
        <v>327</v>
      </c>
    </row>
    <row r="27" spans="1:9">
      <c r="B27" s="3">
        <v>16</v>
      </c>
      <c r="C27" s="2"/>
      <c r="D27" s="2" t="s">
        <v>331</v>
      </c>
      <c r="E27" s="1"/>
      <c r="F27" s="2" t="s">
        <v>5</v>
      </c>
      <c r="G27" s="2"/>
      <c r="H27" s="1"/>
      <c r="I27" s="1" t="s">
        <v>328</v>
      </c>
    </row>
    <row r="28" spans="1:9">
      <c r="B28" s="3">
        <v>17</v>
      </c>
      <c r="C28" s="2"/>
      <c r="D28" s="2" t="s">
        <v>332</v>
      </c>
      <c r="E28" s="1"/>
      <c r="F28" s="2" t="s">
        <v>65</v>
      </c>
      <c r="G28" s="2"/>
      <c r="H28" s="1"/>
      <c r="I28" s="1" t="s">
        <v>329</v>
      </c>
    </row>
    <row r="29" spans="1:9">
      <c r="A29" t="s">
        <v>277</v>
      </c>
      <c r="B29" s="3">
        <v>18</v>
      </c>
      <c r="C29" s="2"/>
      <c r="D29" s="2" t="s">
        <v>333</v>
      </c>
      <c r="E29" s="1"/>
      <c r="F29" s="2" t="s">
        <v>5</v>
      </c>
      <c r="G29" s="2"/>
      <c r="H29" s="1"/>
      <c r="I29" s="1" t="s">
        <v>336</v>
      </c>
    </row>
    <row r="30" spans="1:9">
      <c r="B30" s="3">
        <v>19</v>
      </c>
      <c r="C30" s="2"/>
      <c r="D30" s="2" t="s">
        <v>334</v>
      </c>
      <c r="E30" s="1"/>
      <c r="F30" s="2" t="s">
        <v>5</v>
      </c>
      <c r="G30" s="2"/>
      <c r="H30" s="1"/>
      <c r="I30" s="1" t="s">
        <v>337</v>
      </c>
    </row>
    <row r="31" spans="1:9">
      <c r="B31" s="3">
        <v>20</v>
      </c>
      <c r="C31" s="2"/>
      <c r="D31" s="2" t="s">
        <v>335</v>
      </c>
      <c r="E31" s="1"/>
      <c r="F31" s="2" t="s">
        <v>65</v>
      </c>
      <c r="G31" s="2"/>
      <c r="H31" s="1"/>
      <c r="I31" s="1" t="s">
        <v>338</v>
      </c>
    </row>
  </sheetData>
  <mergeCells count="5">
    <mergeCell ref="C3:I3"/>
    <mergeCell ref="C4:I4"/>
    <mergeCell ref="C5:I5"/>
    <mergeCell ref="C6:I6"/>
    <mergeCell ref="C7:I7"/>
  </mergeCells>
  <phoneticPr fontId="1"/>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18678-CED1-41A4-AF4B-50F60A6DBDEC}">
  <dimension ref="A3:I17"/>
  <sheetViews>
    <sheetView workbookViewId="0">
      <selection activeCell="C14" sqref="C14"/>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D_FREEZING_AVOIDANCE</v>
      </c>
      <c r="D3" s="9"/>
      <c r="E3" s="9"/>
      <c r="F3" s="9"/>
      <c r="G3" s="9"/>
      <c r="H3" s="9"/>
      <c r="I3" s="8"/>
    </row>
    <row r="4" spans="1:9">
      <c r="B4" s="6" t="s">
        <v>17</v>
      </c>
      <c r="C4" s="10" t="s">
        <v>304</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305</v>
      </c>
      <c r="D7" s="7"/>
      <c r="E7" s="7"/>
      <c r="F7" s="7"/>
      <c r="G7" s="7"/>
      <c r="H7" s="7"/>
      <c r="I7" s="7"/>
    </row>
    <row r="10" spans="1:9">
      <c r="B10" s="6" t="s">
        <v>9</v>
      </c>
      <c r="C10" s="5" t="s">
        <v>8</v>
      </c>
      <c r="D10" s="5"/>
      <c r="E10" s="4"/>
      <c r="F10" s="5" t="s">
        <v>7</v>
      </c>
      <c r="G10" s="5"/>
      <c r="H10" s="4"/>
      <c r="I10" s="4" t="s">
        <v>6</v>
      </c>
    </row>
    <row r="11" spans="1:9">
      <c r="B11" s="3">
        <v>1</v>
      </c>
      <c r="C11" s="2" t="str">
        <f ca="1">C3&amp;"_PK"</f>
        <v>D_FREEZING_AVOIDANCE_PK</v>
      </c>
      <c r="D11" s="2"/>
      <c r="E11" s="1"/>
      <c r="F11" s="2" t="s">
        <v>5</v>
      </c>
      <c r="G11" s="2"/>
      <c r="H11" s="1"/>
      <c r="I11" s="1" t="s">
        <v>4</v>
      </c>
    </row>
    <row r="12" spans="1:9">
      <c r="B12" s="3">
        <v>2</v>
      </c>
      <c r="C12" s="2" t="str">
        <f ca="1">C3&amp;"_DESC"</f>
        <v>D_FREEZING_AVOIDANCE_DESC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60E75-29F1-42FA-948D-7A561C3B0E38}">
  <dimension ref="A3:I17"/>
  <sheetViews>
    <sheetView workbookViewId="0">
      <selection activeCell="C18" sqref="C1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D_PRESSURE_TRANSFER</v>
      </c>
      <c r="D3" s="9"/>
      <c r="E3" s="9"/>
      <c r="F3" s="9"/>
      <c r="G3" s="9"/>
      <c r="H3" s="9"/>
      <c r="I3" s="8"/>
    </row>
    <row r="4" spans="1:9">
      <c r="B4" s="6" t="s">
        <v>17</v>
      </c>
      <c r="C4" s="10" t="s">
        <v>294</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303</v>
      </c>
      <c r="D7" s="7"/>
      <c r="E7" s="7"/>
      <c r="F7" s="7"/>
      <c r="G7" s="7"/>
      <c r="H7" s="7"/>
      <c r="I7" s="7"/>
    </row>
    <row r="10" spans="1:9">
      <c r="B10" s="6" t="s">
        <v>9</v>
      </c>
      <c r="C10" s="5" t="s">
        <v>8</v>
      </c>
      <c r="D10" s="5"/>
      <c r="E10" s="4"/>
      <c r="F10" s="5" t="s">
        <v>7</v>
      </c>
      <c r="G10" s="5"/>
      <c r="H10" s="4"/>
      <c r="I10" s="4" t="s">
        <v>6</v>
      </c>
    </row>
    <row r="11" spans="1:9">
      <c r="B11" s="3">
        <v>1</v>
      </c>
      <c r="C11" s="2" t="str">
        <f ca="1">C3&amp;"_PK"</f>
        <v>D_PRESSURE_TRANSFER_PK</v>
      </c>
      <c r="D11" s="2"/>
      <c r="E11" s="1"/>
      <c r="F11" s="2" t="s">
        <v>5</v>
      </c>
      <c r="G11" s="2"/>
      <c r="H11" s="1"/>
      <c r="I11" s="1" t="s">
        <v>4</v>
      </c>
    </row>
    <row r="12" spans="1:9">
      <c r="B12" s="3">
        <v>2</v>
      </c>
      <c r="C12" s="2" t="str">
        <f ca="1">C3&amp;"_DESC"</f>
        <v>D_PRESSURE_TRANSFER_DESC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E84D3-6770-476E-A1BF-CEA987DA30E4}">
  <dimension ref="A3:I18"/>
  <sheetViews>
    <sheetView workbookViewId="0">
      <selection activeCell="D8" sqref="D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D_GRASS_TYPE</v>
      </c>
      <c r="D3" s="9"/>
      <c r="E3" s="9"/>
      <c r="F3" s="9"/>
      <c r="G3" s="9"/>
      <c r="H3" s="9"/>
      <c r="I3" s="8"/>
    </row>
    <row r="4" spans="1:9">
      <c r="B4" s="6" t="s">
        <v>17</v>
      </c>
      <c r="C4" s="10" t="s">
        <v>293</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302</v>
      </c>
      <c r="D7" s="7"/>
      <c r="E7" s="7"/>
      <c r="F7" s="7"/>
      <c r="G7" s="7"/>
      <c r="H7" s="7"/>
      <c r="I7" s="7"/>
    </row>
    <row r="10" spans="1:9">
      <c r="B10" s="6" t="s">
        <v>9</v>
      </c>
      <c r="C10" s="5" t="s">
        <v>8</v>
      </c>
      <c r="D10" s="5"/>
      <c r="E10" s="4"/>
      <c r="F10" s="5" t="s">
        <v>7</v>
      </c>
      <c r="G10" s="5"/>
      <c r="H10" s="4"/>
      <c r="I10" s="4" t="s">
        <v>6</v>
      </c>
    </row>
    <row r="11" spans="1:9">
      <c r="B11" s="3">
        <v>1</v>
      </c>
      <c r="C11" s="2" t="str">
        <f ca="1">C3&amp;"_PK"</f>
        <v>D_GRASS_TYPE_PK</v>
      </c>
      <c r="D11" s="2"/>
      <c r="E11" s="1"/>
      <c r="F11" s="2" t="s">
        <v>5</v>
      </c>
      <c r="G11" s="2"/>
      <c r="H11" s="1"/>
      <c r="I11" s="1" t="s">
        <v>4</v>
      </c>
    </row>
    <row r="12" spans="1:9">
      <c r="B12" s="3">
        <v>2</v>
      </c>
      <c r="C12" s="2" t="str">
        <f ca="1">C3&amp;"_DESC"</f>
        <v>D_GRASS_TYPE_DESC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BF9D0-A557-4F78-B3AD-9291B6DD032A}">
  <dimension ref="A3:I19"/>
  <sheetViews>
    <sheetView workbookViewId="0">
      <selection activeCell="C7" sqref="C7:I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D_DIRT_CONDITION_OUTER</v>
      </c>
      <c r="D3" s="9"/>
      <c r="E3" s="9"/>
      <c r="F3" s="9"/>
      <c r="G3" s="9"/>
      <c r="H3" s="9"/>
      <c r="I3" s="8"/>
    </row>
    <row r="4" spans="1:9">
      <c r="B4" s="6" t="s">
        <v>17</v>
      </c>
      <c r="C4" s="10" t="s">
        <v>286</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301</v>
      </c>
      <c r="D7" s="7"/>
      <c r="E7" s="7"/>
      <c r="F7" s="7"/>
      <c r="G7" s="7"/>
      <c r="H7" s="7"/>
      <c r="I7" s="7"/>
    </row>
    <row r="10" spans="1:9">
      <c r="B10" s="6" t="s">
        <v>9</v>
      </c>
      <c r="C10" s="5" t="s">
        <v>8</v>
      </c>
      <c r="D10" s="5"/>
      <c r="E10" s="4"/>
      <c r="F10" s="5" t="s">
        <v>7</v>
      </c>
      <c r="G10" s="5"/>
      <c r="H10" s="4"/>
      <c r="I10" s="4" t="s">
        <v>6</v>
      </c>
    </row>
    <row r="11" spans="1:9">
      <c r="B11" s="3">
        <v>1</v>
      </c>
      <c r="C11" s="2" t="str">
        <f ca="1">C3&amp;"_PK"</f>
        <v>D_DIRT_CONDITION_OUTER_PK</v>
      </c>
      <c r="D11" s="2"/>
      <c r="E11" s="1"/>
      <c r="F11" s="2" t="s">
        <v>5</v>
      </c>
      <c r="G11" s="2"/>
      <c r="H11" s="1"/>
      <c r="I11" s="1" t="s">
        <v>4</v>
      </c>
    </row>
    <row r="12" spans="1:9">
      <c r="B12" s="3">
        <v>2</v>
      </c>
      <c r="C12" s="2" t="str">
        <f ca="1">C3&amp;"_DESC"</f>
        <v>D_DIRT_CONDITION_OUTER_DESC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23D7-4635-4384-81A5-72315FD2A4EA}">
  <dimension ref="A3:I19"/>
  <sheetViews>
    <sheetView workbookViewId="0">
      <selection activeCell="C7" sqref="C7:I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D_DIRT_CONDITION_MIDDLE</v>
      </c>
      <c r="D3" s="9"/>
      <c r="E3" s="9"/>
      <c r="F3" s="9"/>
      <c r="G3" s="9"/>
      <c r="H3" s="9"/>
      <c r="I3" s="8"/>
    </row>
    <row r="4" spans="1:9">
      <c r="B4" s="6" t="s">
        <v>17</v>
      </c>
      <c r="C4" s="10" t="s">
        <v>287</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300</v>
      </c>
      <c r="D7" s="7"/>
      <c r="E7" s="7"/>
      <c r="F7" s="7"/>
      <c r="G7" s="7"/>
      <c r="H7" s="7"/>
      <c r="I7" s="7"/>
    </row>
    <row r="10" spans="1:9">
      <c r="B10" s="6" t="s">
        <v>9</v>
      </c>
      <c r="C10" s="5" t="s">
        <v>8</v>
      </c>
      <c r="D10" s="5"/>
      <c r="E10" s="4"/>
      <c r="F10" s="5" t="s">
        <v>7</v>
      </c>
      <c r="G10" s="5"/>
      <c r="H10" s="4"/>
      <c r="I10" s="4" t="s">
        <v>6</v>
      </c>
    </row>
    <row r="11" spans="1:9">
      <c r="B11" s="3">
        <v>1</v>
      </c>
      <c r="C11" s="2" t="str">
        <f ca="1">C3&amp;"_PK"</f>
        <v>D_DIRT_CONDITION_MIDDLE_PK</v>
      </c>
      <c r="D11" s="2"/>
      <c r="E11" s="1"/>
      <c r="F11" s="2" t="s">
        <v>5</v>
      </c>
      <c r="G11" s="2"/>
      <c r="H11" s="1"/>
      <c r="I11" s="1" t="s">
        <v>4</v>
      </c>
    </row>
    <row r="12" spans="1:9">
      <c r="B12" s="3">
        <v>2</v>
      </c>
      <c r="C12" s="2" t="str">
        <f ca="1">C3&amp;"_DESC"</f>
        <v>D_DIRT_CONDITION_MIDDLE_DESC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2EA1-4A7B-4320-BE79-65CBA35320A2}">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D_DIRT_CONDITION_INNER</v>
      </c>
      <c r="D3" s="9"/>
      <c r="E3" s="9"/>
      <c r="F3" s="9"/>
      <c r="G3" s="9"/>
      <c r="H3" s="9"/>
      <c r="I3" s="8"/>
    </row>
    <row r="4" spans="1:9">
      <c r="B4" s="6" t="s">
        <v>17</v>
      </c>
      <c r="C4" s="10" t="s">
        <v>288</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299</v>
      </c>
      <c r="D7" s="7"/>
      <c r="E7" s="7"/>
      <c r="F7" s="7"/>
      <c r="G7" s="7"/>
      <c r="H7" s="7"/>
      <c r="I7" s="7"/>
    </row>
    <row r="10" spans="1:9">
      <c r="B10" s="6" t="s">
        <v>9</v>
      </c>
      <c r="C10" s="5" t="s">
        <v>8</v>
      </c>
      <c r="D10" s="5"/>
      <c r="E10" s="4"/>
      <c r="F10" s="5" t="s">
        <v>7</v>
      </c>
      <c r="G10" s="5"/>
      <c r="H10" s="4"/>
      <c r="I10" s="4" t="s">
        <v>6</v>
      </c>
    </row>
    <row r="11" spans="1:9">
      <c r="B11" s="3">
        <v>1</v>
      </c>
      <c r="C11" s="2" t="str">
        <f ca="1">C3&amp;"_PK"</f>
        <v>D_DIRT_CONDITION_INNER_PK</v>
      </c>
      <c r="D11" s="2"/>
      <c r="E11" s="1"/>
      <c r="F11" s="2" t="s">
        <v>5</v>
      </c>
      <c r="G11" s="2"/>
      <c r="H11" s="1"/>
      <c r="I11" s="1" t="s">
        <v>4</v>
      </c>
    </row>
    <row r="12" spans="1:9">
      <c r="B12" s="3">
        <v>2</v>
      </c>
      <c r="C12" s="2" t="str">
        <f ca="1">C3&amp;"_DESC"</f>
        <v>D_DIRT_CONDITION_INNER_DESC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EB68-E8AD-4C78-B1D0-F05B88FA6485}">
  <dimension ref="A3:I29"/>
  <sheetViews>
    <sheetView topLeftCell="A7" workbookViewId="0">
      <selection activeCell="D14" sqref="D14"/>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D_JOCKEY</v>
      </c>
      <c r="D3" s="9"/>
      <c r="E3" s="9"/>
      <c r="F3" s="9"/>
      <c r="G3" s="9"/>
      <c r="H3" s="9"/>
      <c r="I3" s="8"/>
    </row>
    <row r="4" spans="1:9">
      <c r="B4" s="6" t="s">
        <v>17</v>
      </c>
      <c r="C4" s="10" t="s">
        <v>306</v>
      </c>
      <c r="D4" s="9" t="s">
        <v>15</v>
      </c>
      <c r="E4" s="9"/>
      <c r="F4" s="9"/>
      <c r="G4" s="9"/>
      <c r="H4" s="9"/>
      <c r="I4" s="8"/>
    </row>
    <row r="5" spans="1:9">
      <c r="B5" s="6" t="s">
        <v>6</v>
      </c>
      <c r="C5" s="10"/>
      <c r="D5" s="9"/>
      <c r="E5" s="9"/>
      <c r="F5" s="9"/>
      <c r="G5" s="9"/>
      <c r="H5" s="9"/>
      <c r="I5" s="8"/>
    </row>
    <row r="6" spans="1:9">
      <c r="B6" s="6" t="s">
        <v>13</v>
      </c>
      <c r="C6" s="7" t="s">
        <v>308</v>
      </c>
      <c r="D6" s="7"/>
      <c r="E6" s="7"/>
      <c r="F6" s="7"/>
      <c r="G6" s="7"/>
      <c r="H6" s="7"/>
      <c r="I6" s="7"/>
    </row>
    <row r="7" spans="1:9">
      <c r="B7" s="6" t="s">
        <v>11</v>
      </c>
      <c r="C7" s="7" t="s">
        <v>308</v>
      </c>
      <c r="D7" s="7"/>
      <c r="E7" s="7"/>
      <c r="F7" s="7"/>
      <c r="G7" s="7"/>
      <c r="H7" s="7"/>
      <c r="I7" s="7"/>
    </row>
    <row r="10" spans="1:9">
      <c r="B10" s="6" t="s">
        <v>9</v>
      </c>
      <c r="C10" s="5" t="s">
        <v>8</v>
      </c>
      <c r="D10" s="5"/>
      <c r="E10" s="4"/>
      <c r="F10" s="5" t="s">
        <v>7</v>
      </c>
      <c r="G10" s="5"/>
      <c r="H10" s="4"/>
      <c r="I10" s="4" t="s">
        <v>6</v>
      </c>
    </row>
    <row r="11" spans="1:9">
      <c r="B11" s="3">
        <v>1</v>
      </c>
      <c r="C11" s="2" t="str">
        <f ca="1">C3&amp;"_PK"</f>
        <v>D_JOCKEY_PK</v>
      </c>
      <c r="D11" s="2"/>
      <c r="E11" s="1"/>
      <c r="F11" s="2" t="s">
        <v>5</v>
      </c>
      <c r="G11" s="2"/>
      <c r="H11" s="1"/>
      <c r="I11" s="1" t="s">
        <v>4</v>
      </c>
    </row>
    <row r="12" spans="1:9">
      <c r="B12" s="3">
        <v>2</v>
      </c>
      <c r="C12" s="2" t="str">
        <f ca="1">C3&amp;"_DESC"</f>
        <v>D_JOCKEY_DESC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311</v>
      </c>
      <c r="E15" s="1"/>
      <c r="F15" s="2" t="s">
        <v>5</v>
      </c>
      <c r="G15" s="2"/>
      <c r="H15" s="1"/>
      <c r="I15" s="1" t="s">
        <v>312</v>
      </c>
    </row>
    <row r="16" spans="1:9">
      <c r="B16" s="3">
        <v>6</v>
      </c>
      <c r="C16" s="2"/>
      <c r="D16" s="2" t="s">
        <v>313</v>
      </c>
      <c r="E16" s="1"/>
      <c r="F16" s="2" t="s">
        <v>5</v>
      </c>
      <c r="G16" s="2"/>
      <c r="H16" s="1"/>
      <c r="I16" s="1" t="s">
        <v>314</v>
      </c>
    </row>
    <row r="17" spans="1:9">
      <c r="B17" s="3">
        <v>7</v>
      </c>
      <c r="C17" s="2"/>
      <c r="D17" s="2" t="s">
        <v>316</v>
      </c>
      <c r="E17" s="1"/>
      <c r="F17" s="2" t="s">
        <v>65</v>
      </c>
      <c r="G17" s="2"/>
      <c r="H17" s="1"/>
      <c r="I17" s="1" t="s">
        <v>315</v>
      </c>
    </row>
    <row r="18" spans="1:9">
      <c r="A18" t="s">
        <v>277</v>
      </c>
      <c r="B18" s="3">
        <v>8</v>
      </c>
      <c r="C18" s="2"/>
      <c r="D18" s="2" t="s">
        <v>309</v>
      </c>
      <c r="E18" s="1"/>
      <c r="F18" s="2" t="s">
        <v>5</v>
      </c>
      <c r="G18" s="2"/>
      <c r="H18" s="1"/>
      <c r="I18" s="1" t="s">
        <v>310</v>
      </c>
    </row>
    <row r="19" spans="1:9">
      <c r="B19" s="3">
        <v>9</v>
      </c>
      <c r="C19" s="2"/>
      <c r="D19" s="2" t="s">
        <v>317</v>
      </c>
      <c r="E19" s="1"/>
      <c r="F19" s="2" t="s">
        <v>5</v>
      </c>
      <c r="G19" s="2"/>
      <c r="H19" s="1"/>
      <c r="I19" s="1" t="s">
        <v>319</v>
      </c>
    </row>
    <row r="20" spans="1:9">
      <c r="B20" s="3">
        <v>10</v>
      </c>
      <c r="C20" s="2"/>
      <c r="D20" s="2" t="s">
        <v>318</v>
      </c>
      <c r="E20" s="1"/>
      <c r="F20" s="2" t="s">
        <v>65</v>
      </c>
      <c r="G20" s="2"/>
      <c r="H20" s="1"/>
      <c r="I20" s="1" t="s">
        <v>320</v>
      </c>
    </row>
    <row r="21" spans="1:9">
      <c r="A21" t="s">
        <v>277</v>
      </c>
      <c r="B21" s="3">
        <v>11</v>
      </c>
      <c r="C21" s="2"/>
      <c r="D21" s="2" t="s">
        <v>321</v>
      </c>
      <c r="E21" s="1"/>
      <c r="F21" s="2" t="s">
        <v>5</v>
      </c>
      <c r="G21" s="2"/>
      <c r="H21" s="1"/>
      <c r="I21" s="1" t="s">
        <v>324</v>
      </c>
    </row>
    <row r="22" spans="1:9">
      <c r="B22" s="3">
        <v>12</v>
      </c>
      <c r="C22" s="2"/>
      <c r="D22" s="2" t="s">
        <v>322</v>
      </c>
      <c r="E22" s="1"/>
      <c r="F22" s="2" t="s">
        <v>5</v>
      </c>
      <c r="G22" s="2"/>
      <c r="H22" s="1"/>
      <c r="I22" s="1" t="s">
        <v>325</v>
      </c>
    </row>
    <row r="23" spans="1:9">
      <c r="B23" s="3">
        <v>13</v>
      </c>
      <c r="C23" s="2"/>
      <c r="D23" s="2" t="s">
        <v>323</v>
      </c>
      <c r="E23" s="1"/>
      <c r="F23" s="2" t="s">
        <v>65</v>
      </c>
      <c r="G23" s="2"/>
      <c r="H23" s="1"/>
      <c r="I23" s="1" t="s">
        <v>326</v>
      </c>
    </row>
    <row r="24" spans="1:9">
      <c r="A24" t="s">
        <v>277</v>
      </c>
      <c r="B24" s="3">
        <v>14</v>
      </c>
      <c r="C24" s="2"/>
      <c r="D24" s="2" t="s">
        <v>330</v>
      </c>
      <c r="E24" s="1"/>
      <c r="F24" s="2" t="s">
        <v>5</v>
      </c>
      <c r="G24" s="2"/>
      <c r="H24" s="1"/>
      <c r="I24" s="1" t="s">
        <v>327</v>
      </c>
    </row>
    <row r="25" spans="1:9">
      <c r="B25" s="3">
        <v>15</v>
      </c>
      <c r="C25" s="2"/>
      <c r="D25" s="2" t="s">
        <v>331</v>
      </c>
      <c r="E25" s="1"/>
      <c r="F25" s="2" t="s">
        <v>5</v>
      </c>
      <c r="G25" s="2"/>
      <c r="H25" s="1"/>
      <c r="I25" s="1" t="s">
        <v>328</v>
      </c>
    </row>
    <row r="26" spans="1:9">
      <c r="B26" s="3">
        <v>16</v>
      </c>
      <c r="C26" s="2"/>
      <c r="D26" s="2" t="s">
        <v>332</v>
      </c>
      <c r="E26" s="1"/>
      <c r="F26" s="2" t="s">
        <v>65</v>
      </c>
      <c r="G26" s="2"/>
      <c r="H26" s="1"/>
      <c r="I26" s="1" t="s">
        <v>329</v>
      </c>
    </row>
    <row r="27" spans="1:9">
      <c r="A27" t="s">
        <v>277</v>
      </c>
      <c r="B27" s="3">
        <v>17</v>
      </c>
      <c r="C27" s="2"/>
      <c r="D27" s="2" t="s">
        <v>333</v>
      </c>
      <c r="E27" s="1"/>
      <c r="F27" s="2" t="s">
        <v>5</v>
      </c>
      <c r="G27" s="2"/>
      <c r="H27" s="1"/>
      <c r="I27" s="1" t="s">
        <v>336</v>
      </c>
    </row>
    <row r="28" spans="1:9">
      <c r="B28" s="3">
        <v>18</v>
      </c>
      <c r="C28" s="2"/>
      <c r="D28" s="2" t="s">
        <v>334</v>
      </c>
      <c r="E28" s="1"/>
      <c r="F28" s="2" t="s">
        <v>5</v>
      </c>
      <c r="G28" s="2"/>
      <c r="H28" s="1"/>
      <c r="I28" s="1" t="s">
        <v>337</v>
      </c>
    </row>
    <row r="29" spans="1:9">
      <c r="B29" s="3">
        <v>19</v>
      </c>
      <c r="C29" s="2"/>
      <c r="D29" s="2" t="s">
        <v>335</v>
      </c>
      <c r="E29" s="1"/>
      <c r="F29" s="2" t="s">
        <v>65</v>
      </c>
      <c r="G29" s="2"/>
      <c r="H29" s="1"/>
      <c r="I29" s="1" t="s">
        <v>338</v>
      </c>
    </row>
  </sheetData>
  <mergeCells count="5">
    <mergeCell ref="C3:I3"/>
    <mergeCell ref="C4:I4"/>
    <mergeCell ref="C5:I5"/>
    <mergeCell ref="C6:I6"/>
    <mergeCell ref="C7:I7"/>
  </mergeCells>
  <phoneticPr fontId="1"/>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99043-19E1-452E-B846-74B2243B39FC}">
  <dimension ref="A3:I19"/>
  <sheetViews>
    <sheetView workbookViewId="0">
      <selection activeCell="C7" sqref="C7:I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D_DIRT_CONDITION</v>
      </c>
      <c r="D3" s="9"/>
      <c r="E3" s="9"/>
      <c r="F3" s="9"/>
      <c r="G3" s="9"/>
      <c r="H3" s="9"/>
      <c r="I3" s="8"/>
    </row>
    <row r="4" spans="1:9">
      <c r="B4" s="6" t="s">
        <v>17</v>
      </c>
      <c r="C4" s="10" t="s">
        <v>289</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298</v>
      </c>
      <c r="D7" s="7"/>
      <c r="E7" s="7"/>
      <c r="F7" s="7"/>
      <c r="G7" s="7"/>
      <c r="H7" s="7"/>
      <c r="I7" s="7"/>
    </row>
    <row r="10" spans="1:9">
      <c r="B10" s="6" t="s">
        <v>9</v>
      </c>
      <c r="C10" s="5" t="s">
        <v>8</v>
      </c>
      <c r="D10" s="5"/>
      <c r="E10" s="4"/>
      <c r="F10" s="5" t="s">
        <v>7</v>
      </c>
      <c r="G10" s="5"/>
      <c r="H10" s="4"/>
      <c r="I10" s="4" t="s">
        <v>6</v>
      </c>
    </row>
    <row r="11" spans="1:9">
      <c r="B11" s="3">
        <v>1</v>
      </c>
      <c r="C11" s="2" t="str">
        <f ca="1">C3&amp;"_PK"</f>
        <v>D_DIRT_CONDITION_PK</v>
      </c>
      <c r="D11" s="2"/>
      <c r="E11" s="1"/>
      <c r="F11" s="2" t="s">
        <v>5</v>
      </c>
      <c r="G11" s="2"/>
      <c r="H11" s="1"/>
      <c r="I11" s="1" t="s">
        <v>4</v>
      </c>
    </row>
    <row r="12" spans="1:9">
      <c r="B12" s="3">
        <v>2</v>
      </c>
      <c r="C12" s="2" t="str">
        <f ca="1">C3&amp;"_DESC"</f>
        <v>D_DIRT_CONDITION_DESC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02A6-D1DD-4DA3-B19E-B51872FC94D7}">
  <dimension ref="A3:I19"/>
  <sheetViews>
    <sheetView workbookViewId="0">
      <selection activeCell="C7" sqref="C7:I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D_GRASS_CONDITION_OUTER</v>
      </c>
      <c r="D3" s="9"/>
      <c r="E3" s="9"/>
      <c r="F3" s="9"/>
      <c r="G3" s="9"/>
      <c r="H3" s="9"/>
      <c r="I3" s="8"/>
    </row>
    <row r="4" spans="1:9">
      <c r="B4" s="6" t="s">
        <v>17</v>
      </c>
      <c r="C4" s="10" t="s">
        <v>290</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297</v>
      </c>
      <c r="D7" s="7"/>
      <c r="E7" s="7"/>
      <c r="F7" s="7"/>
      <c r="G7" s="7"/>
      <c r="H7" s="7"/>
      <c r="I7" s="7"/>
    </row>
    <row r="10" spans="1:9">
      <c r="B10" s="6" t="s">
        <v>9</v>
      </c>
      <c r="C10" s="5" t="s">
        <v>8</v>
      </c>
      <c r="D10" s="5"/>
      <c r="E10" s="4"/>
      <c r="F10" s="5" t="s">
        <v>7</v>
      </c>
      <c r="G10" s="5"/>
      <c r="H10" s="4"/>
      <c r="I10" s="4" t="s">
        <v>6</v>
      </c>
    </row>
    <row r="11" spans="1:9">
      <c r="B11" s="3">
        <v>1</v>
      </c>
      <c r="C11" s="2" t="str">
        <f ca="1">C3&amp;"_PK"</f>
        <v>D_GRASS_CONDITION_OUTER_PK</v>
      </c>
      <c r="D11" s="2"/>
      <c r="E11" s="1"/>
      <c r="F11" s="2" t="s">
        <v>5</v>
      </c>
      <c r="G11" s="2"/>
      <c r="H11" s="1"/>
      <c r="I11" s="1" t="s">
        <v>4</v>
      </c>
    </row>
    <row r="12" spans="1:9">
      <c r="B12" s="3">
        <v>2</v>
      </c>
      <c r="C12" s="2" t="str">
        <f ca="1">C3&amp;"_DESC"</f>
        <v>D_GRASS_CONDITION_OUTER_DESC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ED8C8-BB68-45F8-A1AB-4287A636475C}">
  <dimension ref="A3:I19"/>
  <sheetViews>
    <sheetView workbookViewId="0">
      <selection activeCell="C7" sqref="C7:I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D_GRASS_CONDITION_MIDDLE</v>
      </c>
      <c r="D3" s="9"/>
      <c r="E3" s="9"/>
      <c r="F3" s="9"/>
      <c r="G3" s="9"/>
      <c r="H3" s="9"/>
      <c r="I3" s="8"/>
    </row>
    <row r="4" spans="1:9">
      <c r="B4" s="6" t="s">
        <v>17</v>
      </c>
      <c r="C4" s="10" t="s">
        <v>291</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296</v>
      </c>
      <c r="D7" s="7"/>
      <c r="E7" s="7"/>
      <c r="F7" s="7"/>
      <c r="G7" s="7"/>
      <c r="H7" s="7"/>
      <c r="I7" s="7"/>
    </row>
    <row r="10" spans="1:9">
      <c r="B10" s="6" t="s">
        <v>9</v>
      </c>
      <c r="C10" s="5" t="s">
        <v>8</v>
      </c>
      <c r="D10" s="5"/>
      <c r="E10" s="4"/>
      <c r="F10" s="5" t="s">
        <v>7</v>
      </c>
      <c r="G10" s="5"/>
      <c r="H10" s="4"/>
      <c r="I10" s="4" t="s">
        <v>6</v>
      </c>
    </row>
    <row r="11" spans="1:9">
      <c r="B11" s="3">
        <v>1</v>
      </c>
      <c r="C11" s="2" t="str">
        <f ca="1">C3&amp;"_PK"</f>
        <v>D_GRASS_CONDITION_MIDDLE_PK</v>
      </c>
      <c r="D11" s="2"/>
      <c r="E11" s="1"/>
      <c r="F11" s="2" t="s">
        <v>5</v>
      </c>
      <c r="G11" s="2"/>
      <c r="H11" s="1"/>
      <c r="I11" s="1" t="s">
        <v>4</v>
      </c>
    </row>
    <row r="12" spans="1:9">
      <c r="B12" s="3">
        <v>2</v>
      </c>
      <c r="C12" s="2" t="str">
        <f ca="1">C3&amp;"_DESC"</f>
        <v>D_GRASS_CONDITION_MIDDLE_DESC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5425F-0965-4F4C-B7C6-FD5B467507F8}">
  <dimension ref="A3:I19"/>
  <sheetViews>
    <sheetView workbookViewId="0">
      <selection activeCell="C7" sqref="C7:I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D_GRASS_CONDITION_INNER</v>
      </c>
      <c r="D3" s="9"/>
      <c r="E3" s="9"/>
      <c r="F3" s="9"/>
      <c r="G3" s="9"/>
      <c r="H3" s="9"/>
      <c r="I3" s="8"/>
    </row>
    <row r="4" spans="1:9">
      <c r="B4" s="6" t="s">
        <v>17</v>
      </c>
      <c r="C4" s="10" t="s">
        <v>292</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295</v>
      </c>
      <c r="D7" s="7"/>
      <c r="E7" s="7"/>
      <c r="F7" s="7"/>
      <c r="G7" s="7"/>
      <c r="H7" s="7"/>
      <c r="I7" s="7"/>
    </row>
    <row r="10" spans="1:9">
      <c r="B10" s="6" t="s">
        <v>9</v>
      </c>
      <c r="C10" s="5" t="s">
        <v>8</v>
      </c>
      <c r="D10" s="5"/>
      <c r="E10" s="4"/>
      <c r="F10" s="5" t="s">
        <v>7</v>
      </c>
      <c r="G10" s="5"/>
      <c r="H10" s="4"/>
      <c r="I10" s="4" t="s">
        <v>6</v>
      </c>
    </row>
    <row r="11" spans="1:9">
      <c r="B11" s="3">
        <v>1</v>
      </c>
      <c r="C11" s="2" t="str">
        <f ca="1">C3&amp;"_PK"</f>
        <v>D_GRASS_CONDITION_INNER_PK</v>
      </c>
      <c r="D11" s="2"/>
      <c r="E11" s="1"/>
      <c r="F11" s="2" t="s">
        <v>5</v>
      </c>
      <c r="G11" s="2"/>
      <c r="H11" s="1"/>
      <c r="I11" s="1" t="s">
        <v>4</v>
      </c>
    </row>
    <row r="12" spans="1:9">
      <c r="B12" s="3">
        <v>2</v>
      </c>
      <c r="C12" s="2" t="str">
        <f ca="1">C3&amp;"_DESC"</f>
        <v>D_GRASS_CONDITION_INNER_DESC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F898A-9BA0-40F1-9E3C-1C6EB235056E}">
  <dimension ref="A3:I19"/>
  <sheetViews>
    <sheetView workbookViewId="0">
      <selection activeCell="C7" sqref="C7:I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D_GRASS_CONDITION</v>
      </c>
      <c r="D3" s="9"/>
      <c r="E3" s="9"/>
      <c r="F3" s="9"/>
      <c r="G3" s="9"/>
      <c r="H3" s="9"/>
      <c r="I3" s="8"/>
    </row>
    <row r="4" spans="1:9">
      <c r="B4" s="6" t="s">
        <v>17</v>
      </c>
      <c r="C4" s="10" t="s">
        <v>284</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285</v>
      </c>
      <c r="D7" s="7"/>
      <c r="E7" s="7"/>
      <c r="F7" s="7"/>
      <c r="G7" s="7"/>
      <c r="H7" s="7"/>
      <c r="I7" s="7"/>
    </row>
    <row r="10" spans="1:9">
      <c r="B10" s="6" t="s">
        <v>9</v>
      </c>
      <c r="C10" s="5" t="s">
        <v>8</v>
      </c>
      <c r="D10" s="5"/>
      <c r="E10" s="4"/>
      <c r="F10" s="5" t="s">
        <v>7</v>
      </c>
      <c r="G10" s="5"/>
      <c r="H10" s="4"/>
      <c r="I10" s="4" t="s">
        <v>6</v>
      </c>
    </row>
    <row r="11" spans="1:9">
      <c r="B11" s="3">
        <v>1</v>
      </c>
      <c r="C11" s="2" t="str">
        <f ca="1">C3&amp;"_PK"</f>
        <v>D_GRASS_CONDITION_PK</v>
      </c>
      <c r="D11" s="2"/>
      <c r="E11" s="1"/>
      <c r="F11" s="2" t="s">
        <v>5</v>
      </c>
      <c r="G11" s="2"/>
      <c r="H11" s="1"/>
      <c r="I11" s="1" t="s">
        <v>4</v>
      </c>
    </row>
    <row r="12" spans="1:9">
      <c r="B12" s="3">
        <v>2</v>
      </c>
      <c r="C12" s="2" t="str">
        <f ca="1">C3&amp;"_DESC"</f>
        <v>D_GRASS_CONDITION_DESC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9A9C-76AB-424F-AD06-B5C5788B07CD}">
  <dimension ref="A3:I21"/>
  <sheetViews>
    <sheetView workbookViewId="0">
      <selection activeCell="C4" sqref="C4:I4"/>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D_WETHER</v>
      </c>
      <c r="D3" s="9"/>
      <c r="E3" s="9"/>
      <c r="F3" s="9"/>
      <c r="G3" s="9"/>
      <c r="H3" s="9"/>
      <c r="I3" s="8"/>
    </row>
    <row r="4" spans="1:9">
      <c r="B4" s="6" t="s">
        <v>17</v>
      </c>
      <c r="C4" s="10" t="s">
        <v>278</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279</v>
      </c>
      <c r="D7" s="7"/>
      <c r="E7" s="7"/>
      <c r="F7" s="7"/>
      <c r="G7" s="7"/>
      <c r="H7" s="7"/>
      <c r="I7" s="7"/>
    </row>
    <row r="10" spans="1:9">
      <c r="B10" s="6" t="s">
        <v>9</v>
      </c>
      <c r="C10" s="5" t="s">
        <v>8</v>
      </c>
      <c r="D10" s="5"/>
      <c r="E10" s="4"/>
      <c r="F10" s="5" t="s">
        <v>7</v>
      </c>
      <c r="G10" s="5"/>
      <c r="H10" s="4"/>
      <c r="I10" s="4" t="s">
        <v>6</v>
      </c>
    </row>
    <row r="11" spans="1:9">
      <c r="B11" s="3">
        <v>1</v>
      </c>
      <c r="C11" s="2" t="str">
        <f ca="1">C3&amp;"_PK"</f>
        <v>D_WETHER_PK</v>
      </c>
      <c r="D11" s="2"/>
      <c r="E11" s="1"/>
      <c r="F11" s="2" t="s">
        <v>5</v>
      </c>
      <c r="G11" s="2"/>
      <c r="H11" s="1"/>
      <c r="I11" s="1" t="s">
        <v>4</v>
      </c>
    </row>
    <row r="12" spans="1:9">
      <c r="B12" s="3">
        <v>2</v>
      </c>
      <c r="C12" s="2" t="str">
        <f ca="1">C3&amp;"_DESC"</f>
        <v>D_WETHER_DESC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row r="21" spans="2:9">
      <c r="B21" s="3">
        <v>11</v>
      </c>
      <c r="C21" s="2"/>
      <c r="D21" s="2"/>
      <c r="E21" s="1" t="s">
        <v>283</v>
      </c>
      <c r="F21" s="2" t="s">
        <v>5</v>
      </c>
      <c r="G21" s="2"/>
      <c r="H21" s="1"/>
      <c r="I21" s="1"/>
    </row>
  </sheetData>
  <mergeCells count="5">
    <mergeCell ref="C3:I3"/>
    <mergeCell ref="C4:I4"/>
    <mergeCell ref="C5:I5"/>
    <mergeCell ref="C6:I6"/>
    <mergeCell ref="C7:I7"/>
  </mergeCells>
  <phoneticPr fontId="1"/>
  <pageMargins left="0.7" right="0.7" top="0.75" bottom="0.75" header="0.3" footer="0.3"/>
  <pageSetup paperSize="9" orientation="portrait" horizontalDpi="4294967293" verticalDpi="0"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AEC5F-B794-4D25-9C3F-1BB278CFE92A}">
  <dimension ref="B3:I21"/>
  <sheetViews>
    <sheetView workbookViewId="0">
      <selection activeCell="B15" sqref="A15:XFD21"/>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0" t="str">
        <f ca="1">RIGHT(CELL("filename",A1),LEN(CELL("filename",A1))-FIND("]",CELL("filename",A1)))</f>
        <v>D_RACE_GRADE</v>
      </c>
      <c r="D3" s="9"/>
      <c r="E3" s="9"/>
      <c r="F3" s="9"/>
      <c r="G3" s="9"/>
      <c r="H3" s="9"/>
      <c r="I3" s="8"/>
    </row>
    <row r="4" spans="2:9">
      <c r="B4" s="6" t="s">
        <v>17</v>
      </c>
      <c r="C4" s="10" t="s">
        <v>120</v>
      </c>
      <c r="D4" s="9" t="s">
        <v>15</v>
      </c>
      <c r="E4" s="9"/>
      <c r="F4" s="9"/>
      <c r="G4" s="9"/>
      <c r="H4" s="9"/>
      <c r="I4" s="8"/>
    </row>
    <row r="5" spans="2:9">
      <c r="B5" s="6" t="s">
        <v>6</v>
      </c>
      <c r="C5" s="10" t="s">
        <v>121</v>
      </c>
      <c r="D5" s="9"/>
      <c r="E5" s="9"/>
      <c r="F5" s="9"/>
      <c r="G5" s="9"/>
      <c r="H5" s="9"/>
      <c r="I5" s="8"/>
    </row>
    <row r="6" spans="2:9">
      <c r="B6" s="6" t="s">
        <v>13</v>
      </c>
      <c r="C6" s="7" t="s">
        <v>12</v>
      </c>
      <c r="D6" s="7"/>
      <c r="E6" s="7"/>
      <c r="F6" s="7"/>
      <c r="G6" s="7"/>
      <c r="H6" s="7"/>
      <c r="I6" s="7"/>
    </row>
    <row r="7" spans="2:9">
      <c r="B7" s="6" t="s">
        <v>11</v>
      </c>
      <c r="C7" s="14" t="s">
        <v>122</v>
      </c>
      <c r="D7" s="15"/>
      <c r="E7" s="15"/>
      <c r="F7" s="15"/>
      <c r="G7" s="15"/>
      <c r="H7" s="15"/>
      <c r="I7" s="16"/>
    </row>
    <row r="10" spans="2:9">
      <c r="B10" s="6" t="s">
        <v>9</v>
      </c>
      <c r="C10" s="5" t="s">
        <v>8</v>
      </c>
      <c r="D10" s="5"/>
      <c r="E10" s="4"/>
      <c r="F10" s="5" t="s">
        <v>7</v>
      </c>
      <c r="G10" s="5"/>
      <c r="H10" s="4"/>
      <c r="I10" s="4" t="s">
        <v>6</v>
      </c>
    </row>
    <row r="11" spans="2:9">
      <c r="B11" s="3">
        <v>1</v>
      </c>
      <c r="C11" s="2" t="str">
        <f ca="1">C3&amp;"_PK"</f>
        <v>D_RACE_GRADE_PK</v>
      </c>
      <c r="D11" s="2"/>
      <c r="E11" s="1"/>
      <c r="F11" s="2" t="s">
        <v>5</v>
      </c>
      <c r="G11" s="2"/>
      <c r="H11" s="1"/>
      <c r="I11" s="1" t="s">
        <v>4</v>
      </c>
    </row>
    <row r="12" spans="2:9">
      <c r="B12" s="3">
        <v>2</v>
      </c>
      <c r="C12" s="2" t="str">
        <f ca="1">C3&amp;"_DESC"</f>
        <v>D_RACE_GRADE_DESC</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125</v>
      </c>
      <c r="E15" s="1"/>
      <c r="F15" s="2" t="s">
        <v>3</v>
      </c>
      <c r="G15" s="2"/>
      <c r="H15" s="1"/>
      <c r="I15" s="1"/>
    </row>
    <row r="16" spans="2: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128</v>
      </c>
      <c r="F18" s="2" t="s">
        <v>5</v>
      </c>
      <c r="G18" s="2"/>
      <c r="H18" s="1"/>
      <c r="I18" s="1"/>
    </row>
    <row r="19" spans="2:9">
      <c r="B19" s="3">
        <v>9</v>
      </c>
      <c r="C19" s="2"/>
      <c r="D19" s="2"/>
      <c r="E19" s="1" t="s">
        <v>129</v>
      </c>
      <c r="F19" s="2" t="s">
        <v>5</v>
      </c>
      <c r="G19" s="2"/>
      <c r="H19" s="1"/>
      <c r="I19" s="1"/>
    </row>
    <row r="20" spans="2:9">
      <c r="B20" s="3">
        <v>10</v>
      </c>
      <c r="C20" s="2"/>
      <c r="D20" s="2"/>
      <c r="E20" s="1" t="s">
        <v>130</v>
      </c>
      <c r="F20" s="2" t="s">
        <v>5</v>
      </c>
      <c r="G20" s="2"/>
      <c r="H20" s="1"/>
      <c r="I20" s="1"/>
    </row>
    <row r="21" spans="2:9">
      <c r="B21" s="3">
        <v>11</v>
      </c>
      <c r="C21" s="2"/>
      <c r="D21" s="2"/>
      <c r="E21" s="1" t="s">
        <v>131</v>
      </c>
      <c r="F21" s="2" t="s">
        <v>5</v>
      </c>
      <c r="G21" s="2"/>
      <c r="H21" s="1"/>
      <c r="I21" s="1"/>
    </row>
  </sheetData>
  <mergeCells count="4">
    <mergeCell ref="C3:I3"/>
    <mergeCell ref="C4:I4"/>
    <mergeCell ref="C5:I5"/>
    <mergeCell ref="C6:I6"/>
  </mergeCells>
  <phoneticPr fontId="1"/>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63B03-E239-46FF-9F66-DE7DE5123490}">
  <dimension ref="B3:I19"/>
  <sheetViews>
    <sheetView workbookViewId="0">
      <selection activeCell="D15" sqref="A15:XFD19"/>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0" t="str">
        <f ca="1">RIGHT(CELL("filename",A1),LEN(CELL("filename",A1))-FIND("]",CELL("filename",A1)))</f>
        <v>D_RACE_WEIGHT</v>
      </c>
      <c r="D3" s="9"/>
      <c r="E3" s="9"/>
      <c r="F3" s="9"/>
      <c r="G3" s="9"/>
      <c r="H3" s="9"/>
      <c r="I3" s="8"/>
    </row>
    <row r="4" spans="2:9">
      <c r="B4" s="6" t="s">
        <v>17</v>
      </c>
      <c r="C4" s="10" t="s">
        <v>118</v>
      </c>
      <c r="D4" s="9" t="s">
        <v>15</v>
      </c>
      <c r="E4" s="9"/>
      <c r="F4" s="9"/>
      <c r="G4" s="9"/>
      <c r="H4" s="9"/>
      <c r="I4" s="8"/>
    </row>
    <row r="5" spans="2:9">
      <c r="B5" s="6" t="s">
        <v>6</v>
      </c>
      <c r="C5" s="10" t="s">
        <v>119</v>
      </c>
      <c r="D5" s="9"/>
      <c r="E5" s="9"/>
      <c r="F5" s="9"/>
      <c r="G5" s="9"/>
      <c r="H5" s="9"/>
      <c r="I5" s="8"/>
    </row>
    <row r="6" spans="2:9">
      <c r="B6" s="6" t="s">
        <v>13</v>
      </c>
      <c r="C6" s="7" t="s">
        <v>12</v>
      </c>
      <c r="D6" s="7"/>
      <c r="E6" s="7"/>
      <c r="F6" s="7"/>
      <c r="G6" s="7"/>
      <c r="H6" s="7"/>
      <c r="I6" s="7"/>
    </row>
    <row r="7" spans="2:9">
      <c r="B7" s="6" t="s">
        <v>11</v>
      </c>
      <c r="C7" s="14" t="s">
        <v>132</v>
      </c>
      <c r="D7" s="15"/>
      <c r="E7" s="15"/>
      <c r="F7" s="15"/>
      <c r="G7" s="15"/>
      <c r="H7" s="15"/>
      <c r="I7" s="16"/>
    </row>
    <row r="10" spans="2:9">
      <c r="B10" s="6" t="s">
        <v>9</v>
      </c>
      <c r="C10" s="5" t="s">
        <v>8</v>
      </c>
      <c r="D10" s="5"/>
      <c r="E10" s="4"/>
      <c r="F10" s="5" t="s">
        <v>7</v>
      </c>
      <c r="G10" s="5"/>
      <c r="H10" s="4"/>
      <c r="I10" s="4" t="s">
        <v>6</v>
      </c>
    </row>
    <row r="11" spans="2:9">
      <c r="B11" s="3">
        <v>1</v>
      </c>
      <c r="C11" s="2" t="str">
        <f ca="1">C3&amp;"_PK"</f>
        <v>D_RACE_WEIGHT_PK</v>
      </c>
      <c r="D11" s="2"/>
      <c r="E11" s="1"/>
      <c r="F11" s="2" t="s">
        <v>5</v>
      </c>
      <c r="G11" s="2"/>
      <c r="H11" s="1"/>
      <c r="I11" s="1" t="s">
        <v>4</v>
      </c>
    </row>
    <row r="12" spans="2:9">
      <c r="B12" s="3">
        <v>2</v>
      </c>
      <c r="C12" s="2" t="str">
        <f ca="1">C3&amp;"_DESC"</f>
        <v>D_RACE_WEIGHT_DESC</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125</v>
      </c>
      <c r="E15" s="1"/>
      <c r="F15" s="2" t="s">
        <v>3</v>
      </c>
      <c r="G15" s="2"/>
      <c r="H15" s="1"/>
      <c r="I15" s="1"/>
    </row>
    <row r="16" spans="2: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128</v>
      </c>
      <c r="F18" s="2" t="s">
        <v>5</v>
      </c>
      <c r="G18" s="2"/>
      <c r="H18" s="1"/>
      <c r="I18" s="1"/>
    </row>
    <row r="19" spans="2:9">
      <c r="B19" s="3">
        <v>9</v>
      </c>
      <c r="C19" s="2"/>
      <c r="D19" s="2"/>
      <c r="E19" s="1" t="s">
        <v>129</v>
      </c>
      <c r="F19" s="2" t="s">
        <v>5</v>
      </c>
      <c r="G19" s="2"/>
      <c r="H19" s="1"/>
      <c r="I19" s="1"/>
    </row>
  </sheetData>
  <mergeCells count="4">
    <mergeCell ref="C3:I3"/>
    <mergeCell ref="C4:I4"/>
    <mergeCell ref="C5:I5"/>
    <mergeCell ref="C6:I6"/>
  </mergeCells>
  <phoneticPr fontId="1"/>
  <pageMargins left="0.7" right="0.7" top="0.75" bottom="0.75" header="0.3" footer="0.3"/>
  <pageSetup paperSize="9" orientation="portrait" horizontalDpi="4294967293" verticalDpi="0"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0BACC-957E-47BA-8426-4193852F34D1}">
  <dimension ref="B3:I165"/>
  <sheetViews>
    <sheetView topLeftCell="A3" workbookViewId="0">
      <selection activeCell="A15" sqref="A15:XFD26"/>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0" t="str">
        <f ca="1">RIGHT(CELL("filename",A1),LEN(CELL("filename",A1))-FIND("]",CELL("filename",A1)))</f>
        <v>D_RACE_NOTE</v>
      </c>
      <c r="D3" s="9"/>
      <c r="E3" s="9"/>
      <c r="F3" s="9"/>
      <c r="G3" s="9"/>
      <c r="H3" s="9"/>
      <c r="I3" s="8"/>
    </row>
    <row r="4" spans="2:9">
      <c r="B4" s="6" t="s">
        <v>17</v>
      </c>
      <c r="C4" s="10" t="s">
        <v>16</v>
      </c>
      <c r="D4" s="9" t="s">
        <v>15</v>
      </c>
      <c r="E4" s="9"/>
      <c r="F4" s="9"/>
      <c r="G4" s="9"/>
      <c r="H4" s="9"/>
      <c r="I4" s="8"/>
    </row>
    <row r="5" spans="2:9">
      <c r="B5" s="6" t="s">
        <v>6</v>
      </c>
      <c r="C5" s="10" t="s">
        <v>14</v>
      </c>
      <c r="D5" s="9"/>
      <c r="E5" s="9"/>
      <c r="F5" s="9"/>
      <c r="G5" s="9"/>
      <c r="H5" s="9"/>
      <c r="I5" s="8"/>
    </row>
    <row r="6" spans="2:9">
      <c r="B6" s="6" t="s">
        <v>13</v>
      </c>
      <c r="C6" s="7" t="s">
        <v>12</v>
      </c>
      <c r="D6" s="7"/>
      <c r="E6" s="7"/>
      <c r="F6" s="7"/>
      <c r="G6" s="7"/>
      <c r="H6" s="7"/>
      <c r="I6" s="7"/>
    </row>
    <row r="7" spans="2:9">
      <c r="B7" s="6" t="s">
        <v>11</v>
      </c>
      <c r="C7" s="14" t="s">
        <v>10</v>
      </c>
      <c r="D7" s="15"/>
      <c r="E7" s="15"/>
      <c r="F7" s="15"/>
      <c r="G7" s="15"/>
      <c r="H7" s="15"/>
      <c r="I7" s="16"/>
    </row>
    <row r="10" spans="2:9">
      <c r="B10" s="6" t="s">
        <v>9</v>
      </c>
      <c r="C10" s="5" t="s">
        <v>8</v>
      </c>
      <c r="D10" s="5"/>
      <c r="E10" s="4"/>
      <c r="F10" s="5" t="s">
        <v>7</v>
      </c>
      <c r="G10" s="5"/>
      <c r="H10" s="4"/>
      <c r="I10" s="4" t="s">
        <v>6</v>
      </c>
    </row>
    <row r="11" spans="2:9">
      <c r="B11" s="3">
        <v>1</v>
      </c>
      <c r="C11" s="2" t="str">
        <f ca="1">C3&amp;"_PK"</f>
        <v>D_RACE_NOTE_PK</v>
      </c>
      <c r="D11" s="2"/>
      <c r="E11" s="1"/>
      <c r="F11" s="2" t="s">
        <v>5</v>
      </c>
      <c r="G11" s="2"/>
      <c r="H11" s="1"/>
      <c r="I11" s="1" t="s">
        <v>4</v>
      </c>
    </row>
    <row r="12" spans="2:9">
      <c r="B12" s="3">
        <v>2</v>
      </c>
      <c r="C12" s="2" t="str">
        <f ca="1">C3&amp;"_DESC"</f>
        <v>D_RACE_NOTE_DESC</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125</v>
      </c>
      <c r="E15" s="1"/>
      <c r="F15" s="2" t="s">
        <v>3</v>
      </c>
      <c r="G15" s="2"/>
      <c r="H15" s="1"/>
      <c r="I15" s="1"/>
    </row>
    <row r="16" spans="2: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128</v>
      </c>
      <c r="F18" s="2" t="s">
        <v>5</v>
      </c>
      <c r="G18" s="2"/>
      <c r="H18" s="1"/>
      <c r="I18" s="1"/>
    </row>
    <row r="19" spans="2:9">
      <c r="B19" s="3">
        <v>9</v>
      </c>
      <c r="C19" s="2"/>
      <c r="D19" s="2"/>
      <c r="E19" s="1" t="s">
        <v>129</v>
      </c>
      <c r="F19" s="2" t="s">
        <v>5</v>
      </c>
      <c r="G19" s="2"/>
      <c r="H19" s="1"/>
      <c r="I19" s="1"/>
    </row>
    <row r="20" spans="2:9">
      <c r="B20" s="3">
        <v>10</v>
      </c>
      <c r="C20" s="2"/>
      <c r="D20" s="2"/>
      <c r="E20" s="1" t="s">
        <v>130</v>
      </c>
      <c r="F20" s="2" t="s">
        <v>5</v>
      </c>
      <c r="G20" s="2"/>
      <c r="H20" s="1"/>
      <c r="I20" s="1"/>
    </row>
    <row r="21" spans="2:9">
      <c r="B21" s="3">
        <v>11</v>
      </c>
      <c r="C21" s="2"/>
      <c r="D21" s="2"/>
      <c r="E21" s="1" t="s">
        <v>131</v>
      </c>
      <c r="F21" s="2" t="s">
        <v>5</v>
      </c>
      <c r="G21" s="2"/>
      <c r="H21" s="1"/>
      <c r="I21" s="1"/>
    </row>
    <row r="22" spans="2:9">
      <c r="B22" s="3">
        <v>12</v>
      </c>
      <c r="C22" s="2"/>
      <c r="D22" s="2"/>
      <c r="E22" s="1" t="s">
        <v>133</v>
      </c>
      <c r="F22" s="2" t="s">
        <v>5</v>
      </c>
      <c r="G22" s="2"/>
      <c r="H22" s="1"/>
      <c r="I22" s="1"/>
    </row>
    <row r="23" spans="2:9">
      <c r="B23" s="3">
        <v>13</v>
      </c>
      <c r="C23" s="2"/>
      <c r="D23" s="2"/>
      <c r="E23" s="1" t="s">
        <v>134</v>
      </c>
      <c r="F23" s="2" t="s">
        <v>5</v>
      </c>
      <c r="G23" s="2"/>
      <c r="H23" s="1"/>
      <c r="I23" s="1"/>
    </row>
    <row r="24" spans="2:9">
      <c r="B24" s="3">
        <v>14</v>
      </c>
      <c r="C24" s="2"/>
      <c r="D24" s="2"/>
      <c r="E24" s="1" t="s">
        <v>135</v>
      </c>
      <c r="F24" s="2" t="s">
        <v>5</v>
      </c>
      <c r="G24" s="2"/>
      <c r="H24" s="1"/>
      <c r="I24" s="1"/>
    </row>
    <row r="25" spans="2:9">
      <c r="B25" s="3">
        <v>15</v>
      </c>
      <c r="C25" s="2"/>
      <c r="D25" s="2"/>
      <c r="E25" s="1" t="s">
        <v>136</v>
      </c>
      <c r="F25" s="2" t="s">
        <v>5</v>
      </c>
      <c r="G25" s="2"/>
      <c r="H25" s="1"/>
      <c r="I25" s="1"/>
    </row>
    <row r="26" spans="2:9">
      <c r="B26" s="3">
        <v>16</v>
      </c>
      <c r="C26" s="2"/>
      <c r="D26" s="2"/>
      <c r="E26" s="1" t="s">
        <v>137</v>
      </c>
      <c r="F26" s="2" t="s">
        <v>5</v>
      </c>
      <c r="G26" s="2"/>
      <c r="H26" s="1"/>
      <c r="I26" s="1"/>
    </row>
    <row r="27" spans="2:9">
      <c r="B27" s="3">
        <v>17</v>
      </c>
      <c r="C27" s="2"/>
      <c r="D27" s="2"/>
      <c r="E27" s="1" t="s">
        <v>138</v>
      </c>
      <c r="F27" s="2" t="s">
        <v>5</v>
      </c>
      <c r="G27" s="2"/>
      <c r="H27" s="1"/>
      <c r="I27" s="1"/>
    </row>
    <row r="28" spans="2:9">
      <c r="B28" s="3">
        <v>18</v>
      </c>
      <c r="C28" s="2"/>
      <c r="D28" s="2"/>
      <c r="E28" s="1" t="s">
        <v>139</v>
      </c>
      <c r="F28" s="2" t="s">
        <v>5</v>
      </c>
      <c r="G28" s="2"/>
      <c r="H28" s="1"/>
      <c r="I28" s="1"/>
    </row>
    <row r="29" spans="2:9">
      <c r="B29" s="3">
        <v>19</v>
      </c>
      <c r="C29" s="2"/>
      <c r="D29" s="2"/>
      <c r="E29" s="1" t="s">
        <v>140</v>
      </c>
      <c r="F29" s="2" t="s">
        <v>5</v>
      </c>
      <c r="G29" s="2"/>
      <c r="H29" s="1"/>
      <c r="I29" s="1"/>
    </row>
    <row r="30" spans="2:9">
      <c r="B30" s="3">
        <v>20</v>
      </c>
      <c r="C30" s="2"/>
      <c r="D30" s="2"/>
      <c r="E30" s="1" t="s">
        <v>141</v>
      </c>
      <c r="F30" s="2" t="s">
        <v>5</v>
      </c>
      <c r="G30" s="2"/>
      <c r="H30" s="1"/>
      <c r="I30" s="1"/>
    </row>
    <row r="31" spans="2:9">
      <c r="B31" s="3">
        <v>21</v>
      </c>
      <c r="C31" s="2"/>
      <c r="D31" s="2"/>
      <c r="E31" s="1" t="s">
        <v>142</v>
      </c>
      <c r="F31" s="2" t="s">
        <v>5</v>
      </c>
      <c r="G31" s="2"/>
      <c r="H31" s="1"/>
      <c r="I31" s="1"/>
    </row>
    <row r="32" spans="2:9">
      <c r="B32" s="3">
        <v>22</v>
      </c>
      <c r="C32" s="2"/>
      <c r="D32" s="2"/>
      <c r="E32" s="1" t="s">
        <v>143</v>
      </c>
      <c r="F32" s="2" t="s">
        <v>5</v>
      </c>
      <c r="G32" s="2"/>
      <c r="H32" s="1"/>
      <c r="I32" s="1"/>
    </row>
    <row r="33" spans="2:9">
      <c r="B33" s="3">
        <v>23</v>
      </c>
      <c r="C33" s="2"/>
      <c r="D33" s="2"/>
      <c r="E33" s="1" t="s">
        <v>144</v>
      </c>
      <c r="F33" s="2" t="s">
        <v>5</v>
      </c>
      <c r="G33" s="2"/>
      <c r="H33" s="1"/>
      <c r="I33" s="1"/>
    </row>
    <row r="34" spans="2:9">
      <c r="B34" s="3">
        <v>24</v>
      </c>
      <c r="C34" s="2"/>
      <c r="D34" s="2"/>
      <c r="E34" s="1" t="s">
        <v>145</v>
      </c>
      <c r="F34" s="2" t="s">
        <v>5</v>
      </c>
      <c r="G34" s="2"/>
      <c r="H34" s="1"/>
      <c r="I34" s="1"/>
    </row>
    <row r="35" spans="2:9">
      <c r="B35" s="3">
        <v>25</v>
      </c>
      <c r="C35" s="2"/>
      <c r="D35" s="2"/>
      <c r="E35" s="1" t="s">
        <v>146</v>
      </c>
      <c r="F35" s="2" t="s">
        <v>5</v>
      </c>
      <c r="G35" s="2"/>
      <c r="H35" s="1"/>
      <c r="I35" s="1"/>
    </row>
    <row r="36" spans="2:9">
      <c r="B36" s="3">
        <v>26</v>
      </c>
      <c r="C36" s="2"/>
      <c r="D36" s="2"/>
      <c r="E36" s="1" t="s">
        <v>147</v>
      </c>
      <c r="F36" s="2" t="s">
        <v>5</v>
      </c>
      <c r="G36" s="2"/>
      <c r="H36" s="1"/>
      <c r="I36" s="1"/>
    </row>
    <row r="37" spans="2:9">
      <c r="B37" s="3">
        <v>27</v>
      </c>
      <c r="C37" s="2"/>
      <c r="D37" s="2"/>
      <c r="E37" s="1" t="s">
        <v>148</v>
      </c>
      <c r="F37" s="2" t="s">
        <v>5</v>
      </c>
      <c r="G37" s="2"/>
      <c r="H37" s="1"/>
      <c r="I37" s="1"/>
    </row>
    <row r="38" spans="2:9">
      <c r="B38" s="3">
        <v>28</v>
      </c>
      <c r="C38" s="2"/>
      <c r="D38" s="2"/>
      <c r="E38" s="1" t="s">
        <v>149</v>
      </c>
      <c r="F38" s="2" t="s">
        <v>5</v>
      </c>
      <c r="G38" s="2"/>
      <c r="H38" s="1"/>
      <c r="I38" s="1"/>
    </row>
    <row r="39" spans="2:9">
      <c r="B39" s="3">
        <v>29</v>
      </c>
      <c r="C39" s="2"/>
      <c r="D39" s="2"/>
      <c r="E39" s="1" t="s">
        <v>150</v>
      </c>
      <c r="F39" s="2" t="s">
        <v>5</v>
      </c>
      <c r="G39" s="2"/>
      <c r="H39" s="1"/>
      <c r="I39" s="1"/>
    </row>
    <row r="40" spans="2:9">
      <c r="B40" s="3">
        <v>30</v>
      </c>
      <c r="C40" s="2"/>
      <c r="D40" s="2"/>
      <c r="E40" s="1" t="s">
        <v>151</v>
      </c>
      <c r="F40" s="2" t="s">
        <v>5</v>
      </c>
      <c r="G40" s="2"/>
      <c r="H40" s="1"/>
      <c r="I40" s="1"/>
    </row>
    <row r="41" spans="2:9">
      <c r="B41" s="3">
        <v>31</v>
      </c>
      <c r="C41" s="2"/>
      <c r="D41" s="2"/>
      <c r="E41" s="1" t="s">
        <v>152</v>
      </c>
      <c r="F41" s="2" t="s">
        <v>5</v>
      </c>
      <c r="G41" s="2"/>
      <c r="H41" s="1"/>
      <c r="I41" s="1"/>
    </row>
    <row r="42" spans="2:9">
      <c r="B42" s="3">
        <v>32</v>
      </c>
      <c r="C42" s="2"/>
      <c r="D42" s="2"/>
      <c r="E42" s="1" t="s">
        <v>153</v>
      </c>
      <c r="F42" s="2" t="s">
        <v>5</v>
      </c>
      <c r="G42" s="2"/>
      <c r="H42" s="1"/>
      <c r="I42" s="1"/>
    </row>
    <row r="43" spans="2:9">
      <c r="B43" s="3">
        <v>33</v>
      </c>
      <c r="C43" s="2"/>
      <c r="D43" s="2"/>
      <c r="E43" s="1" t="s">
        <v>154</v>
      </c>
      <c r="F43" s="2" t="s">
        <v>5</v>
      </c>
      <c r="G43" s="2"/>
      <c r="H43" s="1"/>
      <c r="I43" s="1"/>
    </row>
    <row r="44" spans="2:9">
      <c r="B44" s="3">
        <v>34</v>
      </c>
      <c r="C44" s="2"/>
      <c r="D44" s="2"/>
      <c r="E44" s="1" t="s">
        <v>155</v>
      </c>
      <c r="F44" s="2" t="s">
        <v>5</v>
      </c>
      <c r="G44" s="2"/>
      <c r="H44" s="1"/>
      <c r="I44" s="1"/>
    </row>
    <row r="45" spans="2:9">
      <c r="B45" s="3">
        <v>35</v>
      </c>
      <c r="C45" s="2"/>
      <c r="D45" s="2"/>
      <c r="E45" s="1" t="s">
        <v>156</v>
      </c>
      <c r="F45" s="2" t="s">
        <v>5</v>
      </c>
      <c r="G45" s="2"/>
      <c r="H45" s="1"/>
      <c r="I45" s="1"/>
    </row>
    <row r="46" spans="2:9">
      <c r="B46" s="3">
        <v>36</v>
      </c>
      <c r="C46" s="2"/>
      <c r="D46" s="2"/>
      <c r="E46" s="1" t="s">
        <v>157</v>
      </c>
      <c r="F46" s="2" t="s">
        <v>5</v>
      </c>
      <c r="G46" s="2"/>
      <c r="H46" s="1"/>
      <c r="I46" s="1"/>
    </row>
    <row r="47" spans="2:9">
      <c r="B47" s="3">
        <v>37</v>
      </c>
      <c r="C47" s="2"/>
      <c r="D47" s="2"/>
      <c r="E47" s="1" t="s">
        <v>158</v>
      </c>
      <c r="F47" s="2" t="s">
        <v>5</v>
      </c>
      <c r="G47" s="2"/>
      <c r="H47" s="1"/>
      <c r="I47" s="1"/>
    </row>
    <row r="48" spans="2:9">
      <c r="B48" s="3">
        <v>38</v>
      </c>
      <c r="C48" s="2"/>
      <c r="D48" s="2"/>
      <c r="E48" s="1" t="s">
        <v>159</v>
      </c>
      <c r="F48" s="2" t="s">
        <v>5</v>
      </c>
      <c r="G48" s="2"/>
      <c r="H48" s="1"/>
      <c r="I48" s="1"/>
    </row>
    <row r="49" spans="2:9">
      <c r="B49" s="3">
        <v>39</v>
      </c>
      <c r="C49" s="2"/>
      <c r="D49" s="2"/>
      <c r="E49" s="1" t="s">
        <v>160</v>
      </c>
      <c r="F49" s="2" t="s">
        <v>5</v>
      </c>
      <c r="G49" s="2"/>
      <c r="H49" s="1"/>
      <c r="I49" s="1"/>
    </row>
    <row r="50" spans="2:9">
      <c r="B50" s="3">
        <v>40</v>
      </c>
      <c r="C50" s="2"/>
      <c r="D50" s="2"/>
      <c r="E50" s="1" t="s">
        <v>161</v>
      </c>
      <c r="F50" s="2" t="s">
        <v>5</v>
      </c>
      <c r="G50" s="2"/>
      <c r="H50" s="1"/>
      <c r="I50" s="1"/>
    </row>
    <row r="51" spans="2:9">
      <c r="B51" s="3">
        <v>41</v>
      </c>
      <c r="C51" s="2"/>
      <c r="D51" s="2"/>
      <c r="E51" s="1" t="s">
        <v>162</v>
      </c>
      <c r="F51" s="2" t="s">
        <v>5</v>
      </c>
      <c r="G51" s="2"/>
      <c r="H51" s="1"/>
      <c r="I51" s="1"/>
    </row>
    <row r="52" spans="2:9">
      <c r="B52" s="3">
        <v>42</v>
      </c>
      <c r="C52" s="2"/>
      <c r="D52" s="2"/>
      <c r="E52" s="1" t="s">
        <v>163</v>
      </c>
      <c r="F52" s="2" t="s">
        <v>5</v>
      </c>
      <c r="G52" s="2"/>
      <c r="H52" s="1"/>
      <c r="I52" s="1"/>
    </row>
    <row r="53" spans="2:9">
      <c r="B53" s="3">
        <v>43</v>
      </c>
      <c r="C53" s="2"/>
      <c r="D53" s="2"/>
      <c r="E53" s="1" t="s">
        <v>164</v>
      </c>
      <c r="F53" s="2" t="s">
        <v>5</v>
      </c>
      <c r="G53" s="2"/>
      <c r="H53" s="1"/>
      <c r="I53" s="1"/>
    </row>
    <row r="54" spans="2:9">
      <c r="B54" s="3">
        <v>44</v>
      </c>
      <c r="C54" s="2"/>
      <c r="D54" s="2"/>
      <c r="E54" s="1" t="s">
        <v>165</v>
      </c>
      <c r="F54" s="2" t="s">
        <v>5</v>
      </c>
      <c r="G54" s="2"/>
      <c r="H54" s="1"/>
      <c r="I54" s="1"/>
    </row>
    <row r="55" spans="2:9">
      <c r="B55" s="3">
        <v>45</v>
      </c>
      <c r="C55" s="2"/>
      <c r="D55" s="2"/>
      <c r="E55" s="1" t="s">
        <v>166</v>
      </c>
      <c r="F55" s="2" t="s">
        <v>5</v>
      </c>
      <c r="G55" s="2"/>
      <c r="H55" s="1"/>
      <c r="I55" s="1"/>
    </row>
    <row r="56" spans="2:9">
      <c r="B56" s="3">
        <v>46</v>
      </c>
      <c r="C56" s="2"/>
      <c r="D56" s="2"/>
      <c r="E56" s="1" t="s">
        <v>167</v>
      </c>
      <c r="F56" s="2" t="s">
        <v>5</v>
      </c>
      <c r="G56" s="2"/>
      <c r="H56" s="1"/>
      <c r="I56" s="1"/>
    </row>
    <row r="57" spans="2:9">
      <c r="B57" s="3">
        <v>47</v>
      </c>
      <c r="C57" s="2"/>
      <c r="D57" s="2"/>
      <c r="E57" s="1" t="s">
        <v>168</v>
      </c>
      <c r="F57" s="2" t="s">
        <v>5</v>
      </c>
      <c r="G57" s="2"/>
      <c r="H57" s="1"/>
      <c r="I57" s="1"/>
    </row>
    <row r="58" spans="2:9">
      <c r="B58" s="3">
        <v>48</v>
      </c>
      <c r="C58" s="2"/>
      <c r="D58" s="2"/>
      <c r="E58" s="1" t="s">
        <v>169</v>
      </c>
      <c r="F58" s="2" t="s">
        <v>5</v>
      </c>
      <c r="G58" s="2"/>
      <c r="H58" s="1"/>
      <c r="I58" s="1"/>
    </row>
    <row r="59" spans="2:9">
      <c r="B59" s="3">
        <v>49</v>
      </c>
      <c r="C59" s="2"/>
      <c r="D59" s="2"/>
      <c r="E59" s="1" t="s">
        <v>170</v>
      </c>
      <c r="F59" s="2" t="s">
        <v>5</v>
      </c>
      <c r="G59" s="2"/>
      <c r="H59" s="1"/>
      <c r="I59" s="1"/>
    </row>
    <row r="60" spans="2:9">
      <c r="B60" s="3">
        <v>50</v>
      </c>
      <c r="C60" s="2"/>
      <c r="D60" s="2"/>
      <c r="E60" s="1" t="s">
        <v>171</v>
      </c>
      <c r="F60" s="2" t="s">
        <v>5</v>
      </c>
      <c r="G60" s="2"/>
      <c r="H60" s="1"/>
      <c r="I60" s="1"/>
    </row>
    <row r="61" spans="2:9">
      <c r="B61" s="3">
        <v>51</v>
      </c>
      <c r="C61" s="2"/>
      <c r="D61" s="2"/>
      <c r="E61" s="1" t="s">
        <v>172</v>
      </c>
      <c r="F61" s="2" t="s">
        <v>5</v>
      </c>
      <c r="G61" s="2"/>
      <c r="H61" s="1"/>
      <c r="I61" s="1"/>
    </row>
    <row r="62" spans="2:9">
      <c r="B62" s="3">
        <v>52</v>
      </c>
      <c r="C62" s="2"/>
      <c r="D62" s="2"/>
      <c r="E62" s="1" t="s">
        <v>173</v>
      </c>
      <c r="F62" s="2" t="s">
        <v>5</v>
      </c>
      <c r="G62" s="2"/>
      <c r="H62" s="1"/>
      <c r="I62" s="1"/>
    </row>
    <row r="63" spans="2:9">
      <c r="B63" s="3">
        <v>53</v>
      </c>
      <c r="C63" s="2"/>
      <c r="D63" s="2"/>
      <c r="E63" s="1" t="s">
        <v>174</v>
      </c>
      <c r="F63" s="2" t="s">
        <v>5</v>
      </c>
      <c r="G63" s="2"/>
      <c r="H63" s="1"/>
      <c r="I63" s="1"/>
    </row>
    <row r="64" spans="2:9">
      <c r="B64" s="3">
        <v>54</v>
      </c>
      <c r="C64" s="2"/>
      <c r="D64" s="2"/>
      <c r="E64" s="1" t="s">
        <v>175</v>
      </c>
      <c r="F64" s="2" t="s">
        <v>5</v>
      </c>
      <c r="G64" s="2"/>
      <c r="H64" s="1"/>
      <c r="I64" s="1"/>
    </row>
    <row r="65" spans="2:9">
      <c r="B65" s="3">
        <v>55</v>
      </c>
      <c r="C65" s="2"/>
      <c r="D65" s="2"/>
      <c r="E65" s="1" t="s">
        <v>176</v>
      </c>
      <c r="F65" s="2" t="s">
        <v>5</v>
      </c>
      <c r="G65" s="2"/>
      <c r="H65" s="1"/>
      <c r="I65" s="1"/>
    </row>
    <row r="66" spans="2:9">
      <c r="B66" s="3">
        <v>56</v>
      </c>
      <c r="C66" s="2"/>
      <c r="D66" s="2"/>
      <c r="E66" s="1" t="s">
        <v>177</v>
      </c>
      <c r="F66" s="2" t="s">
        <v>5</v>
      </c>
      <c r="G66" s="2"/>
      <c r="H66" s="1"/>
      <c r="I66" s="1"/>
    </row>
    <row r="67" spans="2:9">
      <c r="B67" s="3">
        <v>57</v>
      </c>
      <c r="C67" s="2"/>
      <c r="D67" s="2"/>
      <c r="E67" s="1" t="s">
        <v>178</v>
      </c>
      <c r="F67" s="2" t="s">
        <v>5</v>
      </c>
      <c r="G67" s="2"/>
      <c r="H67" s="1"/>
      <c r="I67" s="1"/>
    </row>
    <row r="68" spans="2:9">
      <c r="B68" s="3">
        <v>58</v>
      </c>
      <c r="C68" s="2"/>
      <c r="D68" s="2"/>
      <c r="E68" s="1" t="s">
        <v>179</v>
      </c>
      <c r="F68" s="2" t="s">
        <v>5</v>
      </c>
      <c r="G68" s="2"/>
      <c r="H68" s="1"/>
      <c r="I68" s="1"/>
    </row>
    <row r="69" spans="2:9">
      <c r="B69" s="3">
        <v>59</v>
      </c>
      <c r="C69" s="2"/>
      <c r="D69" s="2"/>
      <c r="E69" s="1" t="s">
        <v>180</v>
      </c>
      <c r="F69" s="2" t="s">
        <v>5</v>
      </c>
      <c r="G69" s="2"/>
      <c r="H69" s="1"/>
      <c r="I69" s="1"/>
    </row>
    <row r="70" spans="2:9">
      <c r="B70" s="3">
        <v>60</v>
      </c>
      <c r="C70" s="2"/>
      <c r="D70" s="2"/>
      <c r="E70" s="1" t="s">
        <v>181</v>
      </c>
      <c r="F70" s="2" t="s">
        <v>5</v>
      </c>
      <c r="G70" s="2"/>
      <c r="H70" s="1"/>
      <c r="I70" s="1"/>
    </row>
    <row r="71" spans="2:9">
      <c r="B71" s="3">
        <v>61</v>
      </c>
      <c r="C71" s="2"/>
      <c r="D71" s="2"/>
      <c r="E71" s="1" t="s">
        <v>182</v>
      </c>
      <c r="F71" s="2" t="s">
        <v>5</v>
      </c>
      <c r="G71" s="2"/>
      <c r="H71" s="1"/>
      <c r="I71" s="1"/>
    </row>
    <row r="72" spans="2:9">
      <c r="B72" s="3">
        <v>62</v>
      </c>
      <c r="C72" s="2"/>
      <c r="D72" s="2"/>
      <c r="E72" s="1" t="s">
        <v>183</v>
      </c>
      <c r="F72" s="2" t="s">
        <v>5</v>
      </c>
      <c r="G72" s="2"/>
      <c r="H72" s="1"/>
      <c r="I72" s="1"/>
    </row>
    <row r="73" spans="2:9">
      <c r="B73" s="3">
        <v>63</v>
      </c>
      <c r="C73" s="2"/>
      <c r="D73" s="2"/>
      <c r="E73" s="1" t="s">
        <v>184</v>
      </c>
      <c r="F73" s="2" t="s">
        <v>5</v>
      </c>
      <c r="G73" s="2"/>
      <c r="H73" s="1"/>
      <c r="I73" s="1"/>
    </row>
    <row r="74" spans="2:9">
      <c r="B74" s="3">
        <v>64</v>
      </c>
      <c r="C74" s="2"/>
      <c r="D74" s="2"/>
      <c r="E74" s="1" t="s">
        <v>185</v>
      </c>
      <c r="F74" s="2" t="s">
        <v>5</v>
      </c>
      <c r="G74" s="2"/>
      <c r="H74" s="1"/>
      <c r="I74" s="1"/>
    </row>
    <row r="75" spans="2:9">
      <c r="B75" s="3">
        <v>65</v>
      </c>
      <c r="C75" s="2"/>
      <c r="D75" s="2"/>
      <c r="E75" s="1" t="s">
        <v>186</v>
      </c>
      <c r="F75" s="2" t="s">
        <v>5</v>
      </c>
      <c r="G75" s="2"/>
      <c r="H75" s="1"/>
      <c r="I75" s="1"/>
    </row>
    <row r="76" spans="2:9">
      <c r="B76" s="3">
        <v>66</v>
      </c>
      <c r="C76" s="2"/>
      <c r="D76" s="2"/>
      <c r="E76" s="1" t="s">
        <v>187</v>
      </c>
      <c r="F76" s="2" t="s">
        <v>5</v>
      </c>
      <c r="G76" s="2"/>
      <c r="H76" s="1"/>
      <c r="I76" s="1"/>
    </row>
    <row r="77" spans="2:9">
      <c r="B77" s="3">
        <v>67</v>
      </c>
      <c r="C77" s="2"/>
      <c r="D77" s="2"/>
      <c r="E77" s="1" t="s">
        <v>188</v>
      </c>
      <c r="F77" s="2" t="s">
        <v>5</v>
      </c>
      <c r="G77" s="2"/>
      <c r="H77" s="1"/>
      <c r="I77" s="1"/>
    </row>
    <row r="78" spans="2:9">
      <c r="B78" s="3">
        <v>68</v>
      </c>
      <c r="C78" s="2"/>
      <c r="D78" s="2"/>
      <c r="E78" s="1" t="s">
        <v>189</v>
      </c>
      <c r="F78" s="2" t="s">
        <v>5</v>
      </c>
      <c r="G78" s="2"/>
      <c r="H78" s="1"/>
      <c r="I78" s="1"/>
    </row>
    <row r="79" spans="2:9">
      <c r="B79" s="3">
        <v>69</v>
      </c>
      <c r="C79" s="2"/>
      <c r="D79" s="2"/>
      <c r="E79" s="1" t="s">
        <v>190</v>
      </c>
      <c r="F79" s="2" t="s">
        <v>5</v>
      </c>
      <c r="G79" s="2"/>
      <c r="H79" s="1"/>
      <c r="I79" s="1"/>
    </row>
    <row r="80" spans="2:9">
      <c r="B80" s="3">
        <v>70</v>
      </c>
      <c r="C80" s="2"/>
      <c r="D80" s="2"/>
      <c r="E80" s="1" t="s">
        <v>191</v>
      </c>
      <c r="F80" s="2" t="s">
        <v>5</v>
      </c>
      <c r="G80" s="2"/>
      <c r="H80" s="1"/>
      <c r="I80" s="1"/>
    </row>
    <row r="81" spans="2:9">
      <c r="B81" s="3">
        <v>71</v>
      </c>
      <c r="C81" s="2"/>
      <c r="D81" s="2"/>
      <c r="E81" s="1" t="s">
        <v>192</v>
      </c>
      <c r="F81" s="2" t="s">
        <v>5</v>
      </c>
      <c r="G81" s="2"/>
      <c r="H81" s="1"/>
      <c r="I81" s="1"/>
    </row>
    <row r="82" spans="2:9">
      <c r="B82" s="3">
        <v>72</v>
      </c>
      <c r="C82" s="2"/>
      <c r="D82" s="2"/>
      <c r="E82" s="1" t="s">
        <v>193</v>
      </c>
      <c r="F82" s="2" t="s">
        <v>5</v>
      </c>
      <c r="G82" s="2"/>
      <c r="H82" s="1"/>
      <c r="I82" s="1"/>
    </row>
    <row r="83" spans="2:9">
      <c r="B83" s="3">
        <v>73</v>
      </c>
      <c r="C83" s="2"/>
      <c r="D83" s="2"/>
      <c r="E83" s="1" t="s">
        <v>194</v>
      </c>
      <c r="F83" s="2" t="s">
        <v>5</v>
      </c>
      <c r="G83" s="2"/>
      <c r="H83" s="1"/>
      <c r="I83" s="1"/>
    </row>
    <row r="84" spans="2:9">
      <c r="B84" s="3">
        <v>74</v>
      </c>
      <c r="C84" s="2"/>
      <c r="D84" s="2"/>
      <c r="E84" s="1" t="s">
        <v>195</v>
      </c>
      <c r="F84" s="2" t="s">
        <v>5</v>
      </c>
      <c r="G84" s="2"/>
      <c r="H84" s="1"/>
      <c r="I84" s="1"/>
    </row>
    <row r="85" spans="2:9">
      <c r="B85" s="3">
        <v>75</v>
      </c>
      <c r="C85" s="2"/>
      <c r="D85" s="2"/>
      <c r="E85" s="1" t="s">
        <v>196</v>
      </c>
      <c r="F85" s="2" t="s">
        <v>5</v>
      </c>
      <c r="G85" s="2"/>
      <c r="H85" s="1"/>
      <c r="I85" s="1"/>
    </row>
    <row r="86" spans="2:9">
      <c r="B86" s="3">
        <v>76</v>
      </c>
      <c r="C86" s="2"/>
      <c r="D86" s="2"/>
      <c r="E86" s="1" t="s">
        <v>197</v>
      </c>
      <c r="F86" s="2" t="s">
        <v>5</v>
      </c>
      <c r="G86" s="2"/>
      <c r="H86" s="1"/>
      <c r="I86" s="1"/>
    </row>
    <row r="87" spans="2:9">
      <c r="B87" s="3">
        <v>77</v>
      </c>
      <c r="C87" s="2"/>
      <c r="D87" s="2"/>
      <c r="E87" s="1" t="s">
        <v>198</v>
      </c>
      <c r="F87" s="2" t="s">
        <v>5</v>
      </c>
      <c r="G87" s="2"/>
      <c r="H87" s="1"/>
      <c r="I87" s="1"/>
    </row>
    <row r="88" spans="2:9">
      <c r="B88" s="3">
        <v>78</v>
      </c>
      <c r="C88" s="2"/>
      <c r="D88" s="2"/>
      <c r="E88" s="1" t="s">
        <v>199</v>
      </c>
      <c r="F88" s="2" t="s">
        <v>5</v>
      </c>
      <c r="G88" s="2"/>
      <c r="H88" s="1"/>
      <c r="I88" s="1"/>
    </row>
    <row r="89" spans="2:9">
      <c r="B89" s="3">
        <v>79</v>
      </c>
      <c r="C89" s="2"/>
      <c r="D89" s="2"/>
      <c r="E89" s="1" t="s">
        <v>200</v>
      </c>
      <c r="F89" s="2" t="s">
        <v>5</v>
      </c>
      <c r="G89" s="2"/>
      <c r="H89" s="1"/>
      <c r="I89" s="1"/>
    </row>
    <row r="90" spans="2:9">
      <c r="B90" s="3">
        <v>80</v>
      </c>
      <c r="C90" s="2"/>
      <c r="D90" s="2"/>
      <c r="E90" s="1" t="s">
        <v>201</v>
      </c>
      <c r="F90" s="2" t="s">
        <v>5</v>
      </c>
      <c r="G90" s="2"/>
      <c r="H90" s="1"/>
      <c r="I90" s="1"/>
    </row>
    <row r="91" spans="2:9">
      <c r="B91" s="3">
        <v>81</v>
      </c>
      <c r="C91" s="2"/>
      <c r="D91" s="2"/>
      <c r="E91" s="1" t="s">
        <v>202</v>
      </c>
      <c r="F91" s="2" t="s">
        <v>5</v>
      </c>
      <c r="G91" s="2"/>
      <c r="H91" s="1"/>
      <c r="I91" s="1"/>
    </row>
    <row r="92" spans="2:9">
      <c r="B92" s="3">
        <v>82</v>
      </c>
      <c r="C92" s="2"/>
      <c r="D92" s="2"/>
      <c r="E92" s="1" t="s">
        <v>203</v>
      </c>
      <c r="F92" s="2" t="s">
        <v>5</v>
      </c>
      <c r="G92" s="2"/>
      <c r="H92" s="1"/>
      <c r="I92" s="1"/>
    </row>
    <row r="93" spans="2:9">
      <c r="B93" s="3">
        <v>83</v>
      </c>
      <c r="C93" s="2"/>
      <c r="D93" s="2"/>
      <c r="E93" s="1" t="s">
        <v>204</v>
      </c>
      <c r="F93" s="2" t="s">
        <v>5</v>
      </c>
      <c r="G93" s="2"/>
      <c r="H93" s="1"/>
      <c r="I93" s="1"/>
    </row>
    <row r="94" spans="2:9">
      <c r="B94" s="3">
        <v>84</v>
      </c>
      <c r="C94" s="2"/>
      <c r="D94" s="2"/>
      <c r="E94" s="1" t="s">
        <v>205</v>
      </c>
      <c r="F94" s="2" t="s">
        <v>5</v>
      </c>
      <c r="G94" s="2"/>
      <c r="H94" s="1"/>
      <c r="I94" s="1"/>
    </row>
    <row r="95" spans="2:9">
      <c r="B95" s="3">
        <v>85</v>
      </c>
      <c r="C95" s="2"/>
      <c r="D95" s="2"/>
      <c r="E95" s="1" t="s">
        <v>206</v>
      </c>
      <c r="F95" s="2" t="s">
        <v>5</v>
      </c>
      <c r="G95" s="2"/>
      <c r="H95" s="1"/>
      <c r="I95" s="1"/>
    </row>
    <row r="96" spans="2:9">
      <c r="B96" s="3">
        <v>86</v>
      </c>
      <c r="C96" s="2"/>
      <c r="D96" s="2"/>
      <c r="E96" s="1" t="s">
        <v>207</v>
      </c>
      <c r="F96" s="2" t="s">
        <v>5</v>
      </c>
      <c r="G96" s="2"/>
      <c r="H96" s="1"/>
      <c r="I96" s="1"/>
    </row>
    <row r="97" spans="2:9">
      <c r="B97" s="3">
        <v>87</v>
      </c>
      <c r="C97" s="2"/>
      <c r="D97" s="2"/>
      <c r="E97" s="1" t="s">
        <v>208</v>
      </c>
      <c r="F97" s="2" t="s">
        <v>5</v>
      </c>
      <c r="G97" s="2"/>
      <c r="H97" s="1"/>
      <c r="I97" s="1"/>
    </row>
    <row r="98" spans="2:9">
      <c r="B98" s="3">
        <v>88</v>
      </c>
      <c r="C98" s="2"/>
      <c r="D98" s="2"/>
      <c r="E98" s="1" t="s">
        <v>209</v>
      </c>
      <c r="F98" s="2" t="s">
        <v>5</v>
      </c>
      <c r="G98" s="2"/>
      <c r="H98" s="1"/>
      <c r="I98" s="1"/>
    </row>
    <row r="99" spans="2:9">
      <c r="B99" s="3">
        <v>89</v>
      </c>
      <c r="C99" s="2"/>
      <c r="D99" s="2"/>
      <c r="E99" s="1" t="s">
        <v>210</v>
      </c>
      <c r="F99" s="2" t="s">
        <v>5</v>
      </c>
      <c r="G99" s="2"/>
      <c r="H99" s="1"/>
      <c r="I99" s="1"/>
    </row>
    <row r="100" spans="2:9">
      <c r="B100" s="3">
        <v>90</v>
      </c>
      <c r="C100" s="2"/>
      <c r="D100" s="2"/>
      <c r="E100" s="1" t="s">
        <v>211</v>
      </c>
      <c r="F100" s="2" t="s">
        <v>5</v>
      </c>
      <c r="G100" s="2"/>
      <c r="H100" s="1"/>
      <c r="I100" s="1"/>
    </row>
    <row r="101" spans="2:9">
      <c r="B101" s="3">
        <v>91</v>
      </c>
      <c r="C101" s="2"/>
      <c r="D101" s="2"/>
      <c r="E101" s="1" t="s">
        <v>212</v>
      </c>
      <c r="F101" s="2" t="s">
        <v>5</v>
      </c>
      <c r="G101" s="2"/>
      <c r="H101" s="1"/>
      <c r="I101" s="1"/>
    </row>
    <row r="102" spans="2:9">
      <c r="B102" s="3">
        <v>92</v>
      </c>
      <c r="C102" s="2"/>
      <c r="D102" s="2"/>
      <c r="E102" s="1" t="s">
        <v>213</v>
      </c>
      <c r="F102" s="2" t="s">
        <v>5</v>
      </c>
      <c r="G102" s="2"/>
      <c r="H102" s="1"/>
      <c r="I102" s="1"/>
    </row>
    <row r="103" spans="2:9">
      <c r="B103" s="3">
        <v>93</v>
      </c>
      <c r="C103" s="2"/>
      <c r="D103" s="2"/>
      <c r="E103" s="1" t="s">
        <v>214</v>
      </c>
      <c r="F103" s="2" t="s">
        <v>5</v>
      </c>
      <c r="G103" s="2"/>
      <c r="H103" s="1"/>
      <c r="I103" s="1"/>
    </row>
    <row r="104" spans="2:9">
      <c r="B104" s="3">
        <v>94</v>
      </c>
      <c r="C104" s="2"/>
      <c r="D104" s="2"/>
      <c r="E104" s="1" t="s">
        <v>215</v>
      </c>
      <c r="F104" s="2" t="s">
        <v>5</v>
      </c>
      <c r="G104" s="2"/>
      <c r="H104" s="1"/>
      <c r="I104" s="1"/>
    </row>
    <row r="105" spans="2:9">
      <c r="B105" s="3">
        <v>95</v>
      </c>
      <c r="C105" s="2"/>
      <c r="D105" s="2"/>
      <c r="E105" s="1" t="s">
        <v>216</v>
      </c>
      <c r="F105" s="2" t="s">
        <v>5</v>
      </c>
      <c r="G105" s="2"/>
      <c r="H105" s="1"/>
      <c r="I105" s="1"/>
    </row>
    <row r="106" spans="2:9">
      <c r="B106" s="3">
        <v>96</v>
      </c>
      <c r="C106" s="2"/>
      <c r="D106" s="2"/>
      <c r="E106" s="1" t="s">
        <v>217</v>
      </c>
      <c r="F106" s="2" t="s">
        <v>5</v>
      </c>
      <c r="G106" s="2"/>
      <c r="H106" s="1"/>
      <c r="I106" s="1"/>
    </row>
    <row r="107" spans="2:9">
      <c r="B107" s="3">
        <v>97</v>
      </c>
      <c r="C107" s="2"/>
      <c r="D107" s="2"/>
      <c r="E107" s="1" t="s">
        <v>218</v>
      </c>
      <c r="F107" s="2" t="s">
        <v>5</v>
      </c>
      <c r="G107" s="2"/>
      <c r="H107" s="1"/>
      <c r="I107" s="1"/>
    </row>
    <row r="108" spans="2:9">
      <c r="B108" s="3">
        <v>98</v>
      </c>
      <c r="C108" s="2"/>
      <c r="D108" s="2"/>
      <c r="E108" s="1" t="s">
        <v>219</v>
      </c>
      <c r="F108" s="2" t="s">
        <v>5</v>
      </c>
      <c r="G108" s="2"/>
      <c r="H108" s="1"/>
      <c r="I108" s="1"/>
    </row>
    <row r="109" spans="2:9">
      <c r="B109" s="3">
        <v>99</v>
      </c>
      <c r="C109" s="2"/>
      <c r="D109" s="2"/>
      <c r="E109" s="1" t="s">
        <v>220</v>
      </c>
      <c r="F109" s="2" t="s">
        <v>5</v>
      </c>
      <c r="G109" s="2"/>
      <c r="H109" s="1"/>
      <c r="I109" s="1"/>
    </row>
    <row r="110" spans="2:9">
      <c r="B110" s="3">
        <v>100</v>
      </c>
      <c r="C110" s="2"/>
      <c r="D110" s="2"/>
      <c r="E110" s="1" t="s">
        <v>221</v>
      </c>
      <c r="F110" s="2" t="s">
        <v>5</v>
      </c>
      <c r="G110" s="2"/>
      <c r="H110" s="1"/>
      <c r="I110" s="1"/>
    </row>
    <row r="111" spans="2:9">
      <c r="B111" s="3">
        <v>101</v>
      </c>
      <c r="C111" s="2"/>
      <c r="D111" s="2"/>
      <c r="E111" s="1" t="s">
        <v>222</v>
      </c>
      <c r="F111" s="2" t="s">
        <v>5</v>
      </c>
      <c r="G111" s="2"/>
      <c r="H111" s="1"/>
      <c r="I111" s="1"/>
    </row>
    <row r="112" spans="2:9">
      <c r="B112" s="3">
        <v>102</v>
      </c>
      <c r="C112" s="2"/>
      <c r="D112" s="2"/>
      <c r="E112" s="1" t="s">
        <v>223</v>
      </c>
      <c r="F112" s="2" t="s">
        <v>5</v>
      </c>
      <c r="G112" s="2"/>
      <c r="H112" s="1"/>
      <c r="I112" s="1"/>
    </row>
    <row r="113" spans="2:9">
      <c r="B113" s="3">
        <v>103</v>
      </c>
      <c r="C113" s="2"/>
      <c r="D113" s="2"/>
      <c r="E113" s="1" t="s">
        <v>224</v>
      </c>
      <c r="F113" s="2" t="s">
        <v>5</v>
      </c>
      <c r="G113" s="2"/>
      <c r="H113" s="1"/>
      <c r="I113" s="1"/>
    </row>
    <row r="114" spans="2:9">
      <c r="B114" s="3">
        <v>104</v>
      </c>
      <c r="C114" s="2"/>
      <c r="D114" s="2"/>
      <c r="E114" s="1" t="s">
        <v>225</v>
      </c>
      <c r="F114" s="2" t="s">
        <v>5</v>
      </c>
      <c r="G114" s="2"/>
      <c r="H114" s="1"/>
      <c r="I114" s="1"/>
    </row>
    <row r="115" spans="2:9">
      <c r="B115" s="3">
        <v>105</v>
      </c>
      <c r="C115" s="2"/>
      <c r="D115" s="2"/>
      <c r="E115" s="1" t="s">
        <v>226</v>
      </c>
      <c r="F115" s="2" t="s">
        <v>5</v>
      </c>
      <c r="G115" s="2"/>
      <c r="H115" s="1"/>
      <c r="I115" s="1"/>
    </row>
    <row r="116" spans="2:9">
      <c r="B116" s="3">
        <v>106</v>
      </c>
      <c r="C116" s="2"/>
      <c r="D116" s="2"/>
      <c r="E116" s="1" t="s">
        <v>227</v>
      </c>
      <c r="F116" s="2" t="s">
        <v>5</v>
      </c>
      <c r="G116" s="2"/>
      <c r="H116" s="1"/>
      <c r="I116" s="1"/>
    </row>
    <row r="117" spans="2:9">
      <c r="B117" s="3">
        <v>107</v>
      </c>
      <c r="C117" s="2"/>
      <c r="D117" s="2"/>
      <c r="E117" s="1" t="s">
        <v>228</v>
      </c>
      <c r="F117" s="2" t="s">
        <v>5</v>
      </c>
      <c r="G117" s="2"/>
      <c r="H117" s="1"/>
      <c r="I117" s="1"/>
    </row>
    <row r="118" spans="2:9">
      <c r="B118" s="3">
        <v>108</v>
      </c>
      <c r="C118" s="2"/>
      <c r="D118" s="2"/>
      <c r="E118" s="1" t="s">
        <v>229</v>
      </c>
      <c r="F118" s="2" t="s">
        <v>5</v>
      </c>
      <c r="G118" s="2"/>
      <c r="H118" s="1"/>
      <c r="I118" s="1"/>
    </row>
    <row r="119" spans="2:9">
      <c r="B119" s="3">
        <v>109</v>
      </c>
      <c r="C119" s="2"/>
      <c r="D119" s="2"/>
      <c r="E119" s="1" t="s">
        <v>230</v>
      </c>
      <c r="F119" s="2" t="s">
        <v>5</v>
      </c>
      <c r="G119" s="2"/>
      <c r="H119" s="1"/>
      <c r="I119" s="1"/>
    </row>
    <row r="120" spans="2:9">
      <c r="B120" s="3">
        <v>110</v>
      </c>
      <c r="C120" s="2"/>
      <c r="D120" s="2"/>
      <c r="E120" s="1" t="s">
        <v>231</v>
      </c>
      <c r="F120" s="2" t="s">
        <v>5</v>
      </c>
      <c r="G120" s="2"/>
      <c r="H120" s="1"/>
      <c r="I120" s="1"/>
    </row>
    <row r="121" spans="2:9">
      <c r="B121" s="3">
        <v>111</v>
      </c>
      <c r="C121" s="2"/>
      <c r="D121" s="2"/>
      <c r="E121" s="1" t="s">
        <v>232</v>
      </c>
      <c r="F121" s="2" t="s">
        <v>5</v>
      </c>
      <c r="G121" s="2"/>
      <c r="H121" s="1"/>
      <c r="I121" s="1"/>
    </row>
    <row r="122" spans="2:9">
      <c r="B122" s="3">
        <v>112</v>
      </c>
      <c r="C122" s="2"/>
      <c r="D122" s="2"/>
      <c r="E122" s="1" t="s">
        <v>233</v>
      </c>
      <c r="F122" s="2" t="s">
        <v>5</v>
      </c>
      <c r="G122" s="2"/>
      <c r="H122" s="1"/>
      <c r="I122" s="1"/>
    </row>
    <row r="123" spans="2:9">
      <c r="B123" s="3">
        <v>113</v>
      </c>
      <c r="C123" s="2"/>
      <c r="D123" s="2"/>
      <c r="E123" s="1" t="s">
        <v>234</v>
      </c>
      <c r="F123" s="2" t="s">
        <v>5</v>
      </c>
      <c r="G123" s="2"/>
      <c r="H123" s="1"/>
      <c r="I123" s="1"/>
    </row>
    <row r="124" spans="2:9">
      <c r="B124" s="3">
        <v>114</v>
      </c>
      <c r="C124" s="2"/>
      <c r="D124" s="2"/>
      <c r="E124" s="1" t="s">
        <v>235</v>
      </c>
      <c r="F124" s="2" t="s">
        <v>5</v>
      </c>
      <c r="G124" s="2"/>
      <c r="H124" s="1"/>
      <c r="I124" s="1"/>
    </row>
    <row r="125" spans="2:9">
      <c r="B125" s="3">
        <v>115</v>
      </c>
      <c r="C125" s="2"/>
      <c r="D125" s="2"/>
      <c r="E125" s="1" t="s">
        <v>236</v>
      </c>
      <c r="F125" s="2" t="s">
        <v>5</v>
      </c>
      <c r="G125" s="2"/>
      <c r="H125" s="1"/>
      <c r="I125" s="1"/>
    </row>
    <row r="126" spans="2:9">
      <c r="B126" s="3">
        <v>116</v>
      </c>
      <c r="C126" s="2"/>
      <c r="D126" s="2"/>
      <c r="E126" s="1" t="s">
        <v>237</v>
      </c>
      <c r="F126" s="2" t="s">
        <v>5</v>
      </c>
      <c r="G126" s="2"/>
      <c r="H126" s="1"/>
      <c r="I126" s="1"/>
    </row>
    <row r="127" spans="2:9">
      <c r="B127" s="3">
        <v>117</v>
      </c>
      <c r="C127" s="2"/>
      <c r="D127" s="2"/>
      <c r="E127" s="1" t="s">
        <v>238</v>
      </c>
      <c r="F127" s="2" t="s">
        <v>5</v>
      </c>
      <c r="G127" s="2"/>
      <c r="H127" s="1"/>
      <c r="I127" s="1"/>
    </row>
    <row r="128" spans="2:9">
      <c r="B128" s="3">
        <v>118</v>
      </c>
      <c r="C128" s="2"/>
      <c r="D128" s="2"/>
      <c r="E128" s="1" t="s">
        <v>239</v>
      </c>
      <c r="F128" s="2" t="s">
        <v>5</v>
      </c>
      <c r="G128" s="2"/>
      <c r="H128" s="1"/>
      <c r="I128" s="1"/>
    </row>
    <row r="129" spans="2:9">
      <c r="B129" s="3">
        <v>119</v>
      </c>
      <c r="C129" s="2"/>
      <c r="D129" s="2"/>
      <c r="E129" s="1" t="s">
        <v>240</v>
      </c>
      <c r="F129" s="2" t="s">
        <v>5</v>
      </c>
      <c r="G129" s="2"/>
      <c r="H129" s="1"/>
      <c r="I129" s="1"/>
    </row>
    <row r="130" spans="2:9">
      <c r="B130" s="3">
        <v>120</v>
      </c>
      <c r="C130" s="2"/>
      <c r="D130" s="2"/>
      <c r="E130" s="1" t="s">
        <v>241</v>
      </c>
      <c r="F130" s="2" t="s">
        <v>5</v>
      </c>
      <c r="G130" s="2"/>
      <c r="H130" s="1"/>
      <c r="I130" s="1"/>
    </row>
    <row r="131" spans="2:9">
      <c r="B131" s="3">
        <v>121</v>
      </c>
      <c r="C131" s="2"/>
      <c r="D131" s="2"/>
      <c r="E131" s="1" t="s">
        <v>242</v>
      </c>
      <c r="F131" s="2" t="s">
        <v>5</v>
      </c>
      <c r="G131" s="2"/>
      <c r="H131" s="1"/>
      <c r="I131" s="1"/>
    </row>
    <row r="132" spans="2:9">
      <c r="B132" s="3">
        <v>122</v>
      </c>
      <c r="C132" s="2"/>
      <c r="D132" s="2"/>
      <c r="E132" s="1" t="s">
        <v>243</v>
      </c>
      <c r="F132" s="2" t="s">
        <v>5</v>
      </c>
      <c r="G132" s="2"/>
      <c r="H132" s="1"/>
      <c r="I132" s="1"/>
    </row>
    <row r="133" spans="2:9">
      <c r="B133" s="3">
        <v>123</v>
      </c>
      <c r="C133" s="2"/>
      <c r="D133" s="2"/>
      <c r="E133" s="1" t="s">
        <v>244</v>
      </c>
      <c r="F133" s="2" t="s">
        <v>5</v>
      </c>
      <c r="G133" s="2"/>
      <c r="H133" s="1"/>
      <c r="I133" s="1"/>
    </row>
    <row r="134" spans="2:9">
      <c r="B134" s="3">
        <v>124</v>
      </c>
      <c r="C134" s="2"/>
      <c r="D134" s="2"/>
      <c r="E134" s="1" t="s">
        <v>245</v>
      </c>
      <c r="F134" s="2" t="s">
        <v>5</v>
      </c>
      <c r="G134" s="2"/>
      <c r="H134" s="1"/>
      <c r="I134" s="1"/>
    </row>
    <row r="135" spans="2:9">
      <c r="B135" s="3">
        <v>125</v>
      </c>
      <c r="C135" s="2"/>
      <c r="D135" s="2"/>
      <c r="E135" s="1" t="s">
        <v>246</v>
      </c>
      <c r="F135" s="2" t="s">
        <v>5</v>
      </c>
      <c r="G135" s="2"/>
      <c r="H135" s="1"/>
      <c r="I135" s="1"/>
    </row>
    <row r="136" spans="2:9">
      <c r="B136" s="3">
        <v>126</v>
      </c>
      <c r="C136" s="2"/>
      <c r="D136" s="2"/>
      <c r="E136" s="1" t="s">
        <v>247</v>
      </c>
      <c r="F136" s="2" t="s">
        <v>5</v>
      </c>
      <c r="G136" s="2"/>
      <c r="H136" s="1"/>
      <c r="I136" s="1"/>
    </row>
    <row r="137" spans="2:9">
      <c r="B137" s="3">
        <v>127</v>
      </c>
      <c r="C137" s="2"/>
      <c r="D137" s="2"/>
      <c r="E137" s="1" t="s">
        <v>248</v>
      </c>
      <c r="F137" s="2" t="s">
        <v>5</v>
      </c>
      <c r="G137" s="2"/>
      <c r="H137" s="1"/>
      <c r="I137" s="1"/>
    </row>
    <row r="138" spans="2:9">
      <c r="B138" s="3">
        <v>128</v>
      </c>
      <c r="C138" s="2"/>
      <c r="D138" s="2"/>
      <c r="E138" s="1" t="s">
        <v>249</v>
      </c>
      <c r="F138" s="2" t="s">
        <v>5</v>
      </c>
      <c r="G138" s="2"/>
      <c r="H138" s="1"/>
      <c r="I138" s="1"/>
    </row>
    <row r="139" spans="2:9">
      <c r="B139" s="3">
        <v>129</v>
      </c>
      <c r="C139" s="2"/>
      <c r="D139" s="2"/>
      <c r="E139" s="1" t="s">
        <v>250</v>
      </c>
      <c r="F139" s="2" t="s">
        <v>5</v>
      </c>
      <c r="G139" s="2"/>
      <c r="H139" s="1"/>
      <c r="I139" s="1"/>
    </row>
    <row r="140" spans="2:9">
      <c r="B140" s="3">
        <v>130</v>
      </c>
      <c r="C140" s="2"/>
      <c r="D140" s="2"/>
      <c r="E140" s="1" t="s">
        <v>251</v>
      </c>
      <c r="F140" s="2" t="s">
        <v>5</v>
      </c>
      <c r="G140" s="2"/>
      <c r="H140" s="1"/>
      <c r="I140" s="1"/>
    </row>
    <row r="141" spans="2:9">
      <c r="B141" s="3">
        <v>131</v>
      </c>
      <c r="C141" s="2"/>
      <c r="D141" s="2"/>
      <c r="E141" s="1" t="s">
        <v>252</v>
      </c>
      <c r="F141" s="2" t="s">
        <v>5</v>
      </c>
      <c r="G141" s="2"/>
      <c r="H141" s="1"/>
      <c r="I141" s="1"/>
    </row>
    <row r="142" spans="2:9">
      <c r="B142" s="3">
        <v>132</v>
      </c>
      <c r="C142" s="2"/>
      <c r="D142" s="2"/>
      <c r="E142" s="1" t="s">
        <v>253</v>
      </c>
      <c r="F142" s="2" t="s">
        <v>5</v>
      </c>
      <c r="G142" s="2"/>
      <c r="H142" s="1"/>
      <c r="I142" s="1"/>
    </row>
    <row r="143" spans="2:9">
      <c r="B143" s="3">
        <v>133</v>
      </c>
      <c r="C143" s="2"/>
      <c r="D143" s="2"/>
      <c r="E143" s="1" t="s">
        <v>254</v>
      </c>
      <c r="F143" s="2" t="s">
        <v>5</v>
      </c>
      <c r="G143" s="2"/>
      <c r="H143" s="1"/>
      <c r="I143" s="1"/>
    </row>
    <row r="144" spans="2:9">
      <c r="B144" s="3">
        <v>134</v>
      </c>
      <c r="C144" s="2"/>
      <c r="D144" s="2"/>
      <c r="E144" s="1" t="s">
        <v>255</v>
      </c>
      <c r="F144" s="2" t="s">
        <v>5</v>
      </c>
      <c r="G144" s="2"/>
      <c r="H144" s="1"/>
      <c r="I144" s="1"/>
    </row>
    <row r="145" spans="2:9">
      <c r="B145" s="3">
        <v>135</v>
      </c>
      <c r="C145" s="2"/>
      <c r="D145" s="2"/>
      <c r="E145" s="1" t="s">
        <v>256</v>
      </c>
      <c r="F145" s="2" t="s">
        <v>5</v>
      </c>
      <c r="G145" s="2"/>
      <c r="H145" s="1"/>
      <c r="I145" s="1"/>
    </row>
    <row r="146" spans="2:9">
      <c r="B146" s="3">
        <v>136</v>
      </c>
      <c r="C146" s="2"/>
      <c r="D146" s="2"/>
      <c r="E146" s="1" t="s">
        <v>257</v>
      </c>
      <c r="F146" s="2" t="s">
        <v>5</v>
      </c>
      <c r="G146" s="2"/>
      <c r="H146" s="1"/>
      <c r="I146" s="1"/>
    </row>
    <row r="147" spans="2:9">
      <c r="B147" s="3">
        <v>137</v>
      </c>
      <c r="C147" s="2"/>
      <c r="D147" s="2"/>
      <c r="E147" s="1" t="s">
        <v>258</v>
      </c>
      <c r="F147" s="2" t="s">
        <v>5</v>
      </c>
      <c r="G147" s="2"/>
      <c r="H147" s="1"/>
      <c r="I147" s="1"/>
    </row>
    <row r="148" spans="2:9">
      <c r="B148" s="3">
        <v>138</v>
      </c>
      <c r="C148" s="2"/>
      <c r="D148" s="2"/>
      <c r="E148" s="1" t="s">
        <v>259</v>
      </c>
      <c r="F148" s="2" t="s">
        <v>5</v>
      </c>
      <c r="G148" s="2"/>
      <c r="H148" s="1"/>
      <c r="I148" s="1"/>
    </row>
    <row r="149" spans="2:9">
      <c r="B149" s="3">
        <v>139</v>
      </c>
      <c r="C149" s="2"/>
      <c r="D149" s="2"/>
      <c r="E149" s="1" t="s">
        <v>260</v>
      </c>
      <c r="F149" s="2" t="s">
        <v>5</v>
      </c>
      <c r="G149" s="2"/>
      <c r="H149" s="1"/>
      <c r="I149" s="1"/>
    </row>
    <row r="150" spans="2:9">
      <c r="B150" s="3">
        <v>140</v>
      </c>
      <c r="C150" s="2"/>
      <c r="D150" s="2"/>
      <c r="E150" s="1" t="s">
        <v>261</v>
      </c>
      <c r="F150" s="2" t="s">
        <v>5</v>
      </c>
      <c r="G150" s="2"/>
      <c r="H150" s="1"/>
      <c r="I150" s="1"/>
    </row>
    <row r="151" spans="2:9">
      <c r="B151" s="3">
        <v>141</v>
      </c>
      <c r="C151" s="2"/>
      <c r="D151" s="2"/>
      <c r="E151" s="1" t="s">
        <v>262</v>
      </c>
      <c r="F151" s="2" t="s">
        <v>5</v>
      </c>
      <c r="G151" s="2"/>
      <c r="H151" s="1"/>
      <c r="I151" s="1"/>
    </row>
    <row r="152" spans="2:9">
      <c r="B152" s="3">
        <v>142</v>
      </c>
      <c r="C152" s="2"/>
      <c r="D152" s="2"/>
      <c r="E152" s="1" t="s">
        <v>263</v>
      </c>
      <c r="F152" s="2" t="s">
        <v>5</v>
      </c>
      <c r="G152" s="2"/>
      <c r="H152" s="1"/>
      <c r="I152" s="1"/>
    </row>
    <row r="153" spans="2:9">
      <c r="B153" s="3">
        <v>143</v>
      </c>
      <c r="C153" s="2"/>
      <c r="D153" s="2"/>
      <c r="E153" s="1" t="s">
        <v>264</v>
      </c>
      <c r="F153" s="2" t="s">
        <v>5</v>
      </c>
      <c r="G153" s="2"/>
      <c r="H153" s="1"/>
      <c r="I153" s="1"/>
    </row>
    <row r="154" spans="2:9">
      <c r="B154" s="3">
        <v>144</v>
      </c>
      <c r="C154" s="2"/>
      <c r="D154" s="2"/>
      <c r="E154" s="1" t="s">
        <v>265</v>
      </c>
      <c r="F154" s="2" t="s">
        <v>5</v>
      </c>
      <c r="G154" s="2"/>
      <c r="H154" s="1"/>
      <c r="I154" s="1"/>
    </row>
    <row r="155" spans="2:9">
      <c r="B155" s="3">
        <v>145</v>
      </c>
      <c r="C155" s="2"/>
      <c r="D155" s="2"/>
      <c r="E155" s="1" t="s">
        <v>266</v>
      </c>
      <c r="F155" s="2" t="s">
        <v>5</v>
      </c>
      <c r="G155" s="2"/>
      <c r="H155" s="1"/>
      <c r="I155" s="1"/>
    </row>
    <row r="156" spans="2:9">
      <c r="B156" s="3">
        <v>146</v>
      </c>
      <c r="C156" s="2"/>
      <c r="D156" s="2"/>
      <c r="E156" s="1" t="s">
        <v>267</v>
      </c>
      <c r="F156" s="2" t="s">
        <v>5</v>
      </c>
      <c r="G156" s="2"/>
      <c r="H156" s="1"/>
      <c r="I156" s="1"/>
    </row>
    <row r="157" spans="2:9">
      <c r="B157" s="3">
        <v>147</v>
      </c>
      <c r="C157" s="2"/>
      <c r="D157" s="2"/>
      <c r="E157" s="1" t="s">
        <v>268</v>
      </c>
      <c r="F157" s="2" t="s">
        <v>5</v>
      </c>
      <c r="G157" s="2"/>
      <c r="H157" s="1"/>
      <c r="I157" s="1"/>
    </row>
    <row r="158" spans="2:9">
      <c r="B158" s="3">
        <v>148</v>
      </c>
      <c r="C158" s="2"/>
      <c r="D158" s="2"/>
      <c r="E158" s="1" t="s">
        <v>269</v>
      </c>
      <c r="F158" s="2" t="s">
        <v>5</v>
      </c>
      <c r="G158" s="2"/>
      <c r="H158" s="1"/>
      <c r="I158" s="1"/>
    </row>
    <row r="159" spans="2:9">
      <c r="B159" s="3">
        <v>149</v>
      </c>
      <c r="C159" s="2"/>
      <c r="D159" s="2"/>
      <c r="E159" s="1" t="s">
        <v>270</v>
      </c>
      <c r="F159" s="2" t="s">
        <v>5</v>
      </c>
      <c r="G159" s="2"/>
      <c r="H159" s="1"/>
      <c r="I159" s="1"/>
    </row>
    <row r="160" spans="2:9">
      <c r="B160" s="3">
        <v>150</v>
      </c>
      <c r="C160" s="2"/>
      <c r="D160" s="2"/>
      <c r="E160" s="1" t="s">
        <v>271</v>
      </c>
      <c r="F160" s="2" t="s">
        <v>5</v>
      </c>
      <c r="G160" s="2"/>
      <c r="H160" s="1"/>
      <c r="I160" s="1"/>
    </row>
    <row r="161" spans="2:9">
      <c r="B161" s="3">
        <v>151</v>
      </c>
      <c r="C161" s="2"/>
      <c r="D161" s="2"/>
      <c r="E161" s="1" t="s">
        <v>272</v>
      </c>
      <c r="F161" s="2" t="s">
        <v>5</v>
      </c>
      <c r="G161" s="2"/>
      <c r="H161" s="1"/>
      <c r="I161" s="1"/>
    </row>
    <row r="162" spans="2:9">
      <c r="B162" s="3">
        <v>152</v>
      </c>
      <c r="C162" s="2"/>
      <c r="D162" s="2"/>
      <c r="E162" s="1" t="s">
        <v>273</v>
      </c>
      <c r="F162" s="2" t="s">
        <v>5</v>
      </c>
      <c r="G162" s="2"/>
      <c r="H162" s="1"/>
      <c r="I162" s="1"/>
    </row>
    <row r="163" spans="2:9">
      <c r="B163" s="3">
        <v>153</v>
      </c>
      <c r="C163" s="2"/>
      <c r="D163" s="2"/>
      <c r="E163" s="1" t="s">
        <v>274</v>
      </c>
      <c r="F163" s="2" t="s">
        <v>5</v>
      </c>
      <c r="G163" s="2"/>
      <c r="H163" s="1"/>
      <c r="I163" s="1"/>
    </row>
    <row r="164" spans="2:9">
      <c r="B164" s="3">
        <v>154</v>
      </c>
      <c r="C164" s="2"/>
      <c r="D164" s="2"/>
      <c r="E164" s="1" t="s">
        <v>275</v>
      </c>
      <c r="F164" s="2" t="s">
        <v>5</v>
      </c>
      <c r="G164" s="2"/>
      <c r="H164" s="1"/>
      <c r="I164" s="1"/>
    </row>
    <row r="165" spans="2:9">
      <c r="B165" s="3">
        <v>155</v>
      </c>
      <c r="C165" s="2"/>
      <c r="D165" s="2"/>
      <c r="E165" s="1" t="s">
        <v>276</v>
      </c>
      <c r="F165" s="2" t="s">
        <v>5</v>
      </c>
      <c r="G165" s="2"/>
      <c r="H165" s="1"/>
      <c r="I165" s="1"/>
    </row>
  </sheetData>
  <mergeCells count="4">
    <mergeCell ref="C3:I3"/>
    <mergeCell ref="C4:I4"/>
    <mergeCell ref="C5:I5"/>
    <mergeCell ref="C6:I6"/>
  </mergeCells>
  <phoneticPr fontId="1"/>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BA459-6C27-442D-A4FA-2A3B652D1CB5}">
  <dimension ref="B3:I21"/>
  <sheetViews>
    <sheetView topLeftCell="A3" workbookViewId="0">
      <selection activeCell="C22" sqref="C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0" t="s">
        <v>23</v>
      </c>
      <c r="D3" s="9"/>
      <c r="E3" s="9"/>
      <c r="F3" s="9"/>
      <c r="G3" s="9"/>
      <c r="H3" s="9"/>
      <c r="I3" s="8"/>
    </row>
    <row r="4" spans="2:9">
      <c r="B4" s="6" t="s">
        <v>17</v>
      </c>
      <c r="C4" s="10" t="s">
        <v>22</v>
      </c>
      <c r="D4" s="9" t="s">
        <v>15</v>
      </c>
      <c r="E4" s="9"/>
      <c r="F4" s="9"/>
      <c r="G4" s="9"/>
      <c r="H4" s="9"/>
      <c r="I4" s="8"/>
    </row>
    <row r="5" spans="2:9">
      <c r="B5" s="6" t="s">
        <v>6</v>
      </c>
      <c r="C5" s="10"/>
      <c r="D5" s="9"/>
      <c r="E5" s="9"/>
      <c r="F5" s="9"/>
      <c r="G5" s="9"/>
      <c r="H5" s="9"/>
      <c r="I5" s="8"/>
    </row>
    <row r="6" spans="2:9">
      <c r="B6" s="6" t="s">
        <v>13</v>
      </c>
      <c r="C6" s="7" t="s">
        <v>12</v>
      </c>
      <c r="D6" s="7"/>
      <c r="E6" s="7"/>
      <c r="F6" s="7"/>
      <c r="G6" s="7"/>
      <c r="H6" s="7"/>
      <c r="I6" s="7"/>
    </row>
    <row r="7" spans="2:9">
      <c r="B7" s="6" t="s">
        <v>11</v>
      </c>
      <c r="C7" s="14" t="s">
        <v>21</v>
      </c>
      <c r="D7" s="15"/>
      <c r="E7" s="15"/>
      <c r="F7" s="15"/>
      <c r="G7" s="15"/>
      <c r="H7" s="15"/>
      <c r="I7" s="16"/>
    </row>
    <row r="10" spans="2:9">
      <c r="B10" s="6" t="s">
        <v>9</v>
      </c>
      <c r="C10" s="5" t="s">
        <v>8</v>
      </c>
      <c r="D10" s="5"/>
      <c r="E10" s="4"/>
      <c r="F10" s="5" t="s">
        <v>7</v>
      </c>
      <c r="G10" s="5"/>
      <c r="H10" s="4"/>
      <c r="I10" s="4" t="s">
        <v>6</v>
      </c>
    </row>
    <row r="11" spans="2:9">
      <c r="B11" s="3">
        <v>1</v>
      </c>
      <c r="C11" s="2" t="s">
        <v>20</v>
      </c>
      <c r="D11" s="2"/>
      <c r="E11" s="1"/>
      <c r="F11" s="2" t="s">
        <v>5</v>
      </c>
      <c r="G11" s="2"/>
      <c r="H11" s="1"/>
      <c r="I11" s="1" t="s">
        <v>4</v>
      </c>
    </row>
    <row r="12" spans="2:9">
      <c r="B12" s="3">
        <v>2</v>
      </c>
      <c r="C12" s="2" t="s">
        <v>19</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125</v>
      </c>
      <c r="E15" s="1"/>
      <c r="F15" s="2" t="s">
        <v>3</v>
      </c>
      <c r="G15" s="2"/>
      <c r="H15" s="1"/>
      <c r="I15" s="1"/>
    </row>
    <row r="16" spans="2: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128</v>
      </c>
      <c r="F18" s="2" t="s">
        <v>5</v>
      </c>
      <c r="G18" s="2"/>
      <c r="H18" s="1"/>
      <c r="I18" s="1"/>
    </row>
    <row r="19" spans="2:9">
      <c r="B19" s="3">
        <v>9</v>
      </c>
      <c r="C19" s="2"/>
      <c r="D19" s="2"/>
      <c r="E19" s="1" t="s">
        <v>129</v>
      </c>
      <c r="F19" s="2" t="s">
        <v>5</v>
      </c>
      <c r="G19" s="2"/>
      <c r="H19" s="1"/>
      <c r="I19" s="1"/>
    </row>
    <row r="20" spans="2:9">
      <c r="B20" s="3">
        <v>10</v>
      </c>
      <c r="C20" s="2"/>
      <c r="D20" s="2"/>
      <c r="E20" s="1" t="s">
        <v>130</v>
      </c>
      <c r="F20" s="2" t="s">
        <v>5</v>
      </c>
      <c r="G20" s="2"/>
      <c r="H20" s="1"/>
      <c r="I20" s="1"/>
    </row>
    <row r="21" spans="2:9">
      <c r="B21" s="3">
        <v>11</v>
      </c>
      <c r="C21" s="2"/>
      <c r="D21" s="2"/>
      <c r="E21" s="1" t="s">
        <v>131</v>
      </c>
      <c r="F21" s="2" t="s">
        <v>5</v>
      </c>
      <c r="G21" s="2"/>
      <c r="H21" s="1"/>
      <c r="I21" s="1"/>
    </row>
  </sheetData>
  <mergeCells count="4">
    <mergeCell ref="C3:I3"/>
    <mergeCell ref="C4:I4"/>
    <mergeCell ref="C5:I5"/>
    <mergeCell ref="C6:I6"/>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CB3D7-9501-4F15-A755-22C2BB1C8F6E}">
  <dimension ref="A3:I18"/>
  <sheetViews>
    <sheetView workbookViewId="0">
      <selection activeCell="C7" sqref="C7:I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D_DIRT_APTITUDE</v>
      </c>
      <c r="D3" s="9"/>
      <c r="E3" s="9"/>
      <c r="F3" s="9"/>
      <c r="G3" s="9"/>
      <c r="H3" s="9"/>
      <c r="I3" s="8"/>
    </row>
    <row r="4" spans="1:9">
      <c r="B4" s="6" t="s">
        <v>17</v>
      </c>
      <c r="C4" s="10" t="s">
        <v>416</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417</v>
      </c>
      <c r="D7" s="7"/>
      <c r="E7" s="7"/>
      <c r="F7" s="7"/>
      <c r="G7" s="7"/>
      <c r="H7" s="7"/>
      <c r="I7" s="7"/>
    </row>
    <row r="10" spans="1:9">
      <c r="B10" s="6" t="s">
        <v>9</v>
      </c>
      <c r="C10" s="5" t="s">
        <v>8</v>
      </c>
      <c r="D10" s="5"/>
      <c r="E10" s="4"/>
      <c r="F10" s="5" t="s">
        <v>7</v>
      </c>
      <c r="G10" s="5"/>
      <c r="H10" s="4"/>
      <c r="I10" s="4" t="s">
        <v>6</v>
      </c>
    </row>
    <row r="11" spans="1:9">
      <c r="B11" s="3">
        <v>1</v>
      </c>
      <c r="C11" s="2" t="str">
        <f ca="1">C3&amp;"_PK"</f>
        <v>D_DIRT_APTITUDE_PK</v>
      </c>
      <c r="D11" s="2"/>
      <c r="E11" s="1"/>
      <c r="F11" s="2" t="s">
        <v>5</v>
      </c>
      <c r="G11" s="2"/>
      <c r="H11" s="1"/>
      <c r="I11" s="1" t="s">
        <v>4</v>
      </c>
    </row>
    <row r="12" spans="1:9">
      <c r="B12" s="3">
        <v>2</v>
      </c>
      <c r="C12" s="2" t="str">
        <f ca="1">C3&amp;"_DESC"</f>
        <v>D_DIRT_APTITUDE_DESC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1C58-E6D9-4C5B-BB9B-441A9E6C5212}">
  <dimension ref="B3:I26"/>
  <sheetViews>
    <sheetView workbookViewId="0">
      <selection activeCell="C7" sqref="C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0" t="s">
        <v>29</v>
      </c>
      <c r="D3" s="9"/>
      <c r="E3" s="9"/>
      <c r="F3" s="9"/>
      <c r="G3" s="9"/>
      <c r="H3" s="9"/>
      <c r="I3" s="8"/>
    </row>
    <row r="4" spans="2:9">
      <c r="B4" s="6" t="s">
        <v>17</v>
      </c>
      <c r="C4" s="10" t="s">
        <v>28</v>
      </c>
      <c r="D4" s="9" t="s">
        <v>15</v>
      </c>
      <c r="E4" s="9"/>
      <c r="F4" s="9"/>
      <c r="G4" s="9"/>
      <c r="H4" s="9"/>
      <c r="I4" s="8"/>
    </row>
    <row r="5" spans="2:9">
      <c r="B5" s="6" t="s">
        <v>6</v>
      </c>
      <c r="C5" s="10" t="s">
        <v>27</v>
      </c>
      <c r="D5" s="9"/>
      <c r="E5" s="9"/>
      <c r="F5" s="9"/>
      <c r="G5" s="9"/>
      <c r="H5" s="9"/>
      <c r="I5" s="8"/>
    </row>
    <row r="6" spans="2:9">
      <c r="B6" s="6" t="s">
        <v>13</v>
      </c>
      <c r="C6" s="7" t="s">
        <v>12</v>
      </c>
      <c r="D6" s="7"/>
      <c r="E6" s="7"/>
      <c r="F6" s="7"/>
      <c r="G6" s="7"/>
      <c r="H6" s="7"/>
      <c r="I6" s="7"/>
    </row>
    <row r="7" spans="2:9">
      <c r="B7" s="6" t="s">
        <v>11</v>
      </c>
      <c r="C7" s="14" t="s">
        <v>26</v>
      </c>
      <c r="D7" s="15"/>
      <c r="E7" s="15"/>
      <c r="F7" s="15"/>
      <c r="G7" s="15"/>
      <c r="H7" s="15"/>
      <c r="I7" s="16"/>
    </row>
    <row r="10" spans="2:9">
      <c r="B10" s="6" t="s">
        <v>9</v>
      </c>
      <c r="C10" s="5" t="s">
        <v>8</v>
      </c>
      <c r="D10" s="5"/>
      <c r="E10" s="4"/>
      <c r="F10" s="5" t="s">
        <v>7</v>
      </c>
      <c r="G10" s="5"/>
      <c r="H10" s="4"/>
      <c r="I10" s="4" t="s">
        <v>6</v>
      </c>
    </row>
    <row r="11" spans="2:9">
      <c r="B11" s="3">
        <v>1</v>
      </c>
      <c r="C11" s="2" t="s">
        <v>25</v>
      </c>
      <c r="D11" s="2"/>
      <c r="E11" s="1"/>
      <c r="F11" s="2" t="s">
        <v>5</v>
      </c>
      <c r="G11" s="2"/>
      <c r="H11" s="1"/>
      <c r="I11" s="1" t="s">
        <v>4</v>
      </c>
    </row>
    <row r="12" spans="2:9">
      <c r="B12" s="3">
        <v>2</v>
      </c>
      <c r="C12" s="2" t="s">
        <v>24</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125</v>
      </c>
      <c r="E15" s="1"/>
      <c r="F15" s="2" t="s">
        <v>3</v>
      </c>
      <c r="G15" s="2"/>
      <c r="H15" s="1"/>
      <c r="I15" s="1"/>
    </row>
    <row r="16" spans="2: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128</v>
      </c>
      <c r="F18" s="2" t="s">
        <v>5</v>
      </c>
      <c r="G18" s="2"/>
      <c r="H18" s="1"/>
      <c r="I18" s="1"/>
    </row>
    <row r="19" spans="2:9">
      <c r="B19" s="3">
        <v>9</v>
      </c>
      <c r="C19" s="2"/>
      <c r="D19" s="2"/>
      <c r="E19" s="1" t="s">
        <v>129</v>
      </c>
      <c r="F19" s="2" t="s">
        <v>5</v>
      </c>
      <c r="G19" s="2"/>
      <c r="H19" s="1"/>
      <c r="I19" s="1"/>
    </row>
    <row r="20" spans="2:9">
      <c r="B20" s="3">
        <v>10</v>
      </c>
      <c r="C20" s="2"/>
      <c r="D20" s="2"/>
      <c r="E20" s="1" t="s">
        <v>130</v>
      </c>
      <c r="F20" s="2" t="s">
        <v>5</v>
      </c>
      <c r="G20" s="2"/>
      <c r="H20" s="1"/>
      <c r="I20" s="1"/>
    </row>
    <row r="21" spans="2:9">
      <c r="B21" s="3">
        <v>11</v>
      </c>
      <c r="C21" s="2"/>
      <c r="D21" s="2"/>
      <c r="E21" s="1" t="s">
        <v>131</v>
      </c>
      <c r="F21" s="2" t="s">
        <v>5</v>
      </c>
      <c r="G21" s="2"/>
      <c r="H21" s="1"/>
      <c r="I21" s="1"/>
    </row>
    <row r="22" spans="2:9">
      <c r="B22" s="3">
        <v>12</v>
      </c>
      <c r="C22" s="2"/>
      <c r="D22" s="2"/>
      <c r="E22" s="1" t="s">
        <v>133</v>
      </c>
      <c r="F22" s="2" t="s">
        <v>5</v>
      </c>
      <c r="G22" s="2"/>
      <c r="H22" s="1"/>
      <c r="I22" s="1"/>
    </row>
    <row r="23" spans="2:9">
      <c r="B23" s="3">
        <v>13</v>
      </c>
      <c r="C23" s="2"/>
      <c r="D23" s="2"/>
      <c r="E23" s="1" t="s">
        <v>134</v>
      </c>
      <c r="F23" s="2" t="s">
        <v>5</v>
      </c>
      <c r="G23" s="2"/>
      <c r="H23" s="1"/>
      <c r="I23" s="1"/>
    </row>
    <row r="24" spans="2:9">
      <c r="B24" s="3">
        <v>14</v>
      </c>
      <c r="C24" s="2"/>
      <c r="D24" s="2"/>
      <c r="E24" s="1" t="s">
        <v>135</v>
      </c>
      <c r="F24" s="2" t="s">
        <v>5</v>
      </c>
      <c r="G24" s="2"/>
      <c r="H24" s="1"/>
      <c r="I24" s="1"/>
    </row>
    <row r="25" spans="2:9">
      <c r="B25" s="3">
        <v>15</v>
      </c>
      <c r="C25" s="2"/>
      <c r="D25" s="2"/>
      <c r="E25" s="1" t="s">
        <v>136</v>
      </c>
      <c r="F25" s="2" t="s">
        <v>5</v>
      </c>
      <c r="G25" s="2"/>
      <c r="H25" s="1"/>
      <c r="I25" s="1"/>
    </row>
    <row r="26" spans="2:9">
      <c r="B26" s="3">
        <v>16</v>
      </c>
      <c r="C26" s="2"/>
      <c r="D26" s="2"/>
      <c r="E26" s="1" t="s">
        <v>137</v>
      </c>
      <c r="F26" s="2" t="s">
        <v>5</v>
      </c>
      <c r="G26" s="2"/>
      <c r="H26" s="1"/>
      <c r="I26" s="1"/>
    </row>
  </sheetData>
  <mergeCells count="4">
    <mergeCell ref="C3:I3"/>
    <mergeCell ref="C4:I4"/>
    <mergeCell ref="C5:I5"/>
    <mergeCell ref="C6:I6"/>
  </mergeCells>
  <phoneticPr fontId="1"/>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213-6BB1-4AD5-B8E9-8CC9D46F6C5C}">
  <dimension ref="B3:I19"/>
  <sheetViews>
    <sheetView workbookViewId="0">
      <selection activeCell="B15" sqref="A15:XFD19"/>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0" t="s">
        <v>52</v>
      </c>
      <c r="D3" s="9"/>
      <c r="E3" s="9"/>
      <c r="F3" s="9"/>
      <c r="G3" s="9"/>
      <c r="H3" s="9"/>
      <c r="I3" s="8"/>
    </row>
    <row r="4" spans="2:9">
      <c r="B4" s="6" t="s">
        <v>17</v>
      </c>
      <c r="C4" s="10" t="s">
        <v>51</v>
      </c>
      <c r="D4" s="9"/>
      <c r="E4" s="9"/>
      <c r="F4" s="9"/>
      <c r="G4" s="9"/>
      <c r="H4" s="9"/>
      <c r="I4" s="8"/>
    </row>
    <row r="5" spans="2:9">
      <c r="B5" s="6" t="s">
        <v>6</v>
      </c>
      <c r="C5" s="10" t="s">
        <v>50</v>
      </c>
      <c r="D5" s="9"/>
      <c r="E5" s="9"/>
      <c r="F5" s="9"/>
      <c r="G5" s="9"/>
      <c r="H5" s="9"/>
      <c r="I5" s="8"/>
    </row>
    <row r="6" spans="2:9">
      <c r="B6" s="6" t="s">
        <v>13</v>
      </c>
      <c r="C6" s="7" t="s">
        <v>12</v>
      </c>
      <c r="D6" s="7"/>
      <c r="E6" s="7"/>
      <c r="F6" s="7"/>
      <c r="G6" s="7"/>
      <c r="H6" s="7"/>
      <c r="I6" s="7"/>
    </row>
    <row r="7" spans="2:9">
      <c r="B7" s="6" t="s">
        <v>11</v>
      </c>
      <c r="C7" s="14" t="s">
        <v>33</v>
      </c>
      <c r="D7" s="15"/>
      <c r="E7" s="15"/>
      <c r="F7" s="15"/>
      <c r="G7" s="15"/>
      <c r="H7" s="15"/>
      <c r="I7" s="16"/>
    </row>
    <row r="10" spans="2:9">
      <c r="B10" s="6" t="s">
        <v>9</v>
      </c>
      <c r="C10" s="5" t="s">
        <v>8</v>
      </c>
      <c r="D10" s="5"/>
      <c r="E10" s="4"/>
      <c r="F10" s="5" t="s">
        <v>7</v>
      </c>
      <c r="G10" s="5"/>
      <c r="H10" s="4"/>
      <c r="I10" s="4" t="s">
        <v>6</v>
      </c>
    </row>
    <row r="11" spans="2:9">
      <c r="B11" s="3">
        <v>1</v>
      </c>
      <c r="C11" s="2" t="s">
        <v>49</v>
      </c>
      <c r="D11" s="2"/>
      <c r="E11" s="1"/>
      <c r="F11" s="2" t="s">
        <v>5</v>
      </c>
      <c r="G11" s="2"/>
      <c r="H11" s="1"/>
      <c r="I11" s="1" t="s">
        <v>4</v>
      </c>
    </row>
    <row r="12" spans="2:9">
      <c r="B12" s="3">
        <v>2</v>
      </c>
      <c r="C12" s="2" t="s">
        <v>48</v>
      </c>
      <c r="D12" s="2"/>
      <c r="E12" s="1"/>
      <c r="F12" s="2" t="s">
        <v>3</v>
      </c>
      <c r="G12" s="2"/>
      <c r="H12" s="1"/>
      <c r="I12" s="1" t="s">
        <v>47</v>
      </c>
    </row>
    <row r="13" spans="2:9">
      <c r="B13" s="3">
        <v>3</v>
      </c>
      <c r="C13" s="2"/>
      <c r="D13" s="2" t="s">
        <v>2</v>
      </c>
      <c r="E13" s="1"/>
      <c r="F13" s="2" t="s">
        <v>0</v>
      </c>
      <c r="G13" s="2"/>
      <c r="H13" s="1"/>
      <c r="I13" s="1" t="s">
        <v>31</v>
      </c>
    </row>
    <row r="14" spans="2:9">
      <c r="B14" s="3">
        <v>4</v>
      </c>
      <c r="C14" s="2"/>
      <c r="D14" s="2" t="s">
        <v>1</v>
      </c>
      <c r="E14" s="1"/>
      <c r="F14" s="2" t="s">
        <v>0</v>
      </c>
      <c r="G14" s="2"/>
      <c r="H14" s="1"/>
      <c r="I14" s="1"/>
    </row>
    <row r="15" spans="2:9">
      <c r="B15" s="3">
        <v>5</v>
      </c>
      <c r="C15" s="2"/>
      <c r="D15" s="2" t="s">
        <v>125</v>
      </c>
      <c r="E15" s="1"/>
      <c r="F15" s="2" t="s">
        <v>3</v>
      </c>
      <c r="G15" s="2"/>
      <c r="H15" s="1"/>
      <c r="I15" s="1"/>
    </row>
    <row r="16" spans="2: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128</v>
      </c>
      <c r="F18" s="2" t="s">
        <v>5</v>
      </c>
      <c r="G18" s="2"/>
      <c r="H18" s="1"/>
      <c r="I18" s="1"/>
    </row>
    <row r="19" spans="2:9">
      <c r="B19" s="3">
        <v>9</v>
      </c>
      <c r="C19" s="2"/>
      <c r="D19" s="2"/>
      <c r="E19" s="1" t="s">
        <v>129</v>
      </c>
      <c r="F19" s="2" t="s">
        <v>5</v>
      </c>
      <c r="G19" s="2"/>
      <c r="H19" s="1"/>
      <c r="I19" s="1"/>
    </row>
  </sheetData>
  <mergeCells count="4">
    <mergeCell ref="C6:I6"/>
    <mergeCell ref="C3:I3"/>
    <mergeCell ref="C4:I4"/>
    <mergeCell ref="C5:I5"/>
  </mergeCells>
  <phoneticPr fontId="1"/>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AA65-C651-4355-A8F9-A203D614385D}">
  <dimension ref="A3:I19"/>
  <sheetViews>
    <sheetView workbookViewId="0">
      <selection activeCell="A15" sqref="A15:XFD18"/>
    </sheetView>
  </sheetViews>
  <sheetFormatPr defaultRowHeight="17.649999999999999"/>
  <cols>
    <col min="3" max="3" width="8.25" bestFit="1" customWidth="1"/>
    <col min="4" max="4" width="10.8125" bestFit="1" customWidth="1"/>
    <col min="5" max="5" width="18.125" bestFit="1" customWidth="1"/>
    <col min="9" max="9" width="27.9375" bestFit="1" customWidth="1"/>
  </cols>
  <sheetData>
    <row r="3" spans="1:9">
      <c r="B3" s="6" t="s">
        <v>18</v>
      </c>
      <c r="C3" s="10" t="s">
        <v>58</v>
      </c>
      <c r="D3" s="9"/>
      <c r="E3" s="9"/>
      <c r="F3" s="9"/>
      <c r="G3" s="9"/>
      <c r="H3" s="9"/>
      <c r="I3" s="8"/>
    </row>
    <row r="4" spans="1:9">
      <c r="B4" s="6" t="s">
        <v>17</v>
      </c>
      <c r="C4" s="10" t="s">
        <v>57</v>
      </c>
      <c r="D4" s="9"/>
      <c r="E4" s="9"/>
      <c r="F4" s="9"/>
      <c r="G4" s="9"/>
      <c r="H4" s="9"/>
      <c r="I4" s="8"/>
    </row>
    <row r="5" spans="1:9">
      <c r="B5" s="6" t="s">
        <v>6</v>
      </c>
      <c r="C5" s="10" t="s">
        <v>56</v>
      </c>
      <c r="D5" s="9"/>
      <c r="E5" s="9"/>
      <c r="F5" s="9"/>
      <c r="G5" s="9"/>
      <c r="H5" s="9"/>
      <c r="I5" s="8"/>
    </row>
    <row r="6" spans="1:9">
      <c r="B6" s="6" t="s">
        <v>13</v>
      </c>
      <c r="C6" s="7" t="s">
        <v>12</v>
      </c>
      <c r="D6" s="7"/>
      <c r="E6" s="7"/>
      <c r="F6" s="7"/>
      <c r="G6" s="7"/>
      <c r="H6" s="7"/>
      <c r="I6" s="7"/>
    </row>
    <row r="7" spans="1:9">
      <c r="B7" s="6" t="s">
        <v>11</v>
      </c>
      <c r="C7" s="14" t="s">
        <v>53</v>
      </c>
      <c r="D7" s="15"/>
      <c r="E7" s="15"/>
      <c r="F7" s="15"/>
      <c r="G7" s="15"/>
      <c r="H7" s="15"/>
      <c r="I7" s="16"/>
    </row>
    <row r="10" spans="1:9">
      <c r="B10" s="6" t="s">
        <v>9</v>
      </c>
      <c r="C10" s="12" t="s">
        <v>8</v>
      </c>
      <c r="D10" s="5"/>
      <c r="E10" s="4"/>
      <c r="F10" s="5" t="s">
        <v>7</v>
      </c>
      <c r="G10" s="5"/>
      <c r="H10" s="4"/>
      <c r="I10" s="4" t="s">
        <v>6</v>
      </c>
    </row>
    <row r="11" spans="1:9">
      <c r="B11" s="3">
        <v>1</v>
      </c>
      <c r="C11" s="11" t="s">
        <v>55</v>
      </c>
      <c r="D11" s="2"/>
      <c r="E11" s="1"/>
      <c r="F11" s="2" t="s">
        <v>5</v>
      </c>
      <c r="G11" s="2"/>
      <c r="H11" s="1"/>
      <c r="I11" s="1" t="s">
        <v>4</v>
      </c>
    </row>
    <row r="12" spans="1:9">
      <c r="B12" s="3">
        <v>2</v>
      </c>
      <c r="C12" s="11" t="s">
        <v>54</v>
      </c>
      <c r="D12" s="2"/>
      <c r="E12" s="1"/>
      <c r="F12" s="2" t="s">
        <v>3</v>
      </c>
      <c r="G12" s="2"/>
      <c r="H12" s="1"/>
      <c r="I12" s="1" t="s">
        <v>53</v>
      </c>
    </row>
    <row r="13" spans="1:9">
      <c r="B13" s="3">
        <v>3</v>
      </c>
      <c r="C13" s="11"/>
      <c r="D13" s="2" t="s">
        <v>2</v>
      </c>
      <c r="E13" s="1"/>
      <c r="F13" s="2" t="s">
        <v>0</v>
      </c>
      <c r="G13" s="2"/>
      <c r="H13" s="1"/>
      <c r="I13" s="1" t="s">
        <v>35</v>
      </c>
    </row>
    <row r="14" spans="1:9">
      <c r="B14" s="3">
        <v>4</v>
      </c>
      <c r="C14" s="11"/>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128</v>
      </c>
      <c r="F18" s="2" t="s">
        <v>5</v>
      </c>
      <c r="G18" s="2"/>
      <c r="H18" s="1"/>
      <c r="I18" s="1"/>
    </row>
    <row r="19" spans="2:9">
      <c r="B19" s="3">
        <v>9</v>
      </c>
      <c r="C19" s="2"/>
      <c r="D19" s="2"/>
      <c r="E19" s="1" t="s">
        <v>129</v>
      </c>
      <c r="F19" s="2" t="s">
        <v>5</v>
      </c>
      <c r="G19" s="2"/>
      <c r="H19" s="1"/>
      <c r="I19" s="1"/>
    </row>
  </sheetData>
  <mergeCells count="4">
    <mergeCell ref="C6:I6"/>
    <mergeCell ref="C3:I3"/>
    <mergeCell ref="C4:I4"/>
    <mergeCell ref="C5:I5"/>
  </mergeCells>
  <phoneticPr fontId="1"/>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0B70-86D8-4DC6-83BF-CB46628561E6}">
  <dimension ref="A3:I18"/>
  <sheetViews>
    <sheetView workbookViewId="0">
      <selection activeCell="A15" sqref="A15:XFD17"/>
    </sheetView>
  </sheetViews>
  <sheetFormatPr defaultRowHeight="17.649999999999999"/>
  <cols>
    <col min="3" max="3" width="8.25" bestFit="1" customWidth="1"/>
    <col min="4" max="4" width="10.8125" bestFit="1" customWidth="1"/>
    <col min="5" max="5" width="18.125" bestFit="1" customWidth="1"/>
    <col min="9" max="9" width="27.9375" bestFit="1" customWidth="1"/>
  </cols>
  <sheetData>
    <row r="3" spans="1:9">
      <c r="B3" s="6" t="s">
        <v>18</v>
      </c>
      <c r="C3" s="10" t="s">
        <v>64</v>
      </c>
      <c r="D3" s="9"/>
      <c r="E3" s="9"/>
      <c r="F3" s="9"/>
      <c r="G3" s="9"/>
      <c r="H3" s="9"/>
      <c r="I3" s="8"/>
    </row>
    <row r="4" spans="1:9">
      <c r="B4" s="6" t="s">
        <v>17</v>
      </c>
      <c r="C4" s="10" t="s">
        <v>63</v>
      </c>
      <c r="D4" s="9"/>
      <c r="E4" s="9"/>
      <c r="F4" s="9"/>
      <c r="G4" s="9"/>
      <c r="H4" s="9"/>
      <c r="I4" s="8"/>
    </row>
    <row r="5" spans="1:9">
      <c r="B5" s="6" t="s">
        <v>6</v>
      </c>
      <c r="C5" s="10" t="s">
        <v>62</v>
      </c>
      <c r="D5" s="9"/>
      <c r="E5" s="9"/>
      <c r="F5" s="9"/>
      <c r="G5" s="9"/>
      <c r="H5" s="9"/>
      <c r="I5" s="8"/>
    </row>
    <row r="6" spans="1:9">
      <c r="B6" s="6" t="s">
        <v>13</v>
      </c>
      <c r="C6" s="7" t="s">
        <v>12</v>
      </c>
      <c r="D6" s="7"/>
      <c r="E6" s="7"/>
      <c r="F6" s="7"/>
      <c r="G6" s="7"/>
      <c r="H6" s="7"/>
      <c r="I6" s="7"/>
    </row>
    <row r="7" spans="1:9">
      <c r="B7" s="6" t="s">
        <v>11</v>
      </c>
      <c r="C7" s="14" t="s">
        <v>61</v>
      </c>
      <c r="D7" s="15"/>
      <c r="E7" s="15"/>
      <c r="F7" s="15"/>
      <c r="G7" s="15"/>
      <c r="H7" s="15"/>
      <c r="I7" s="16"/>
    </row>
    <row r="10" spans="1:9">
      <c r="B10" s="6" t="s">
        <v>9</v>
      </c>
      <c r="C10" s="12" t="s">
        <v>8</v>
      </c>
      <c r="D10" s="5"/>
      <c r="E10" s="4"/>
      <c r="F10" s="5" t="s">
        <v>7</v>
      </c>
      <c r="G10" s="5"/>
      <c r="H10" s="4"/>
      <c r="I10" s="4" t="s">
        <v>6</v>
      </c>
    </row>
    <row r="11" spans="1:9">
      <c r="B11" s="3">
        <v>1</v>
      </c>
      <c r="C11" s="11" t="s">
        <v>60</v>
      </c>
      <c r="D11" s="2"/>
      <c r="E11" s="1"/>
      <c r="F11" s="2" t="s">
        <v>5</v>
      </c>
      <c r="G11" s="2"/>
      <c r="H11" s="1"/>
      <c r="I11" s="1" t="s">
        <v>4</v>
      </c>
    </row>
    <row r="12" spans="1:9">
      <c r="B12" s="3">
        <v>2</v>
      </c>
      <c r="C12" s="11" t="s">
        <v>59</v>
      </c>
      <c r="D12" s="2"/>
      <c r="E12" s="1"/>
      <c r="F12" s="2" t="s">
        <v>3</v>
      </c>
      <c r="G12" s="2"/>
      <c r="H12" s="1"/>
      <c r="I12" s="1" t="s">
        <v>39</v>
      </c>
    </row>
    <row r="13" spans="1:9">
      <c r="B13" s="3">
        <v>3</v>
      </c>
      <c r="C13" s="11"/>
      <c r="D13" s="2" t="s">
        <v>2</v>
      </c>
      <c r="E13" s="1"/>
      <c r="F13" s="2" t="s">
        <v>0</v>
      </c>
      <c r="G13" s="2"/>
      <c r="H13" s="1"/>
      <c r="I13" s="1" t="s">
        <v>38</v>
      </c>
    </row>
    <row r="14" spans="1:9">
      <c r="B14" s="3">
        <v>4</v>
      </c>
      <c r="C14" s="11"/>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128</v>
      </c>
      <c r="F18" s="2" t="s">
        <v>5</v>
      </c>
      <c r="G18" s="2"/>
      <c r="H18" s="1"/>
      <c r="I18" s="1"/>
    </row>
  </sheetData>
  <mergeCells count="4">
    <mergeCell ref="C6:I6"/>
    <mergeCell ref="C3:I3"/>
    <mergeCell ref="C4:I4"/>
    <mergeCell ref="C5:I5"/>
  </mergeCells>
  <phoneticPr fontId="1"/>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CA79-6614-4CFB-A0B1-DFD86D17ECAE}">
  <dimension ref="B3:I24"/>
  <sheetViews>
    <sheetView workbookViewId="0">
      <selection activeCell="C7" sqref="C7"/>
    </sheetView>
  </sheetViews>
  <sheetFormatPr defaultRowHeight="17.649999999999999"/>
  <cols>
    <col min="3" max="3" width="8.25" bestFit="1" customWidth="1"/>
    <col min="4" max="4" width="10.8125" bestFit="1" customWidth="1"/>
    <col min="9" max="9" width="22.0625" bestFit="1" customWidth="1"/>
  </cols>
  <sheetData>
    <row r="3" spans="2:9">
      <c r="B3" s="6" t="s">
        <v>18</v>
      </c>
      <c r="C3" s="7" t="s">
        <v>88</v>
      </c>
      <c r="D3" s="7"/>
      <c r="E3" s="7"/>
      <c r="F3" s="7"/>
      <c r="G3" s="7"/>
      <c r="H3" s="7"/>
      <c r="I3" s="7"/>
    </row>
    <row r="4" spans="2:9">
      <c r="B4" s="6" t="s">
        <v>17</v>
      </c>
      <c r="C4" s="7" t="s">
        <v>87</v>
      </c>
      <c r="D4" s="7"/>
      <c r="E4" s="7"/>
      <c r="F4" s="7"/>
      <c r="G4" s="7"/>
      <c r="H4" s="7"/>
      <c r="I4" s="7"/>
    </row>
    <row r="5" spans="2:9">
      <c r="B5" s="6" t="s">
        <v>6</v>
      </c>
      <c r="C5" s="7" t="s">
        <v>86</v>
      </c>
      <c r="D5" s="7"/>
      <c r="E5" s="7"/>
      <c r="F5" s="7"/>
      <c r="G5" s="7"/>
      <c r="H5" s="7"/>
      <c r="I5" s="7"/>
    </row>
    <row r="6" spans="2:9">
      <c r="B6" s="6" t="s">
        <v>13</v>
      </c>
      <c r="C6" s="7" t="s">
        <v>85</v>
      </c>
      <c r="D6" s="7"/>
      <c r="E6" s="7"/>
      <c r="F6" s="7"/>
      <c r="G6" s="7"/>
      <c r="H6" s="7"/>
      <c r="I6" s="7"/>
    </row>
    <row r="7" spans="2:9">
      <c r="B7" s="6" t="s">
        <v>11</v>
      </c>
      <c r="C7" s="14" t="s">
        <v>84</v>
      </c>
      <c r="D7" s="15"/>
      <c r="E7" s="15"/>
      <c r="F7" s="15"/>
      <c r="G7" s="15"/>
      <c r="H7" s="15"/>
      <c r="I7" s="16"/>
    </row>
    <row r="10" spans="2:9">
      <c r="B10" s="6" t="s">
        <v>9</v>
      </c>
      <c r="C10" s="12" t="s">
        <v>8</v>
      </c>
      <c r="D10" s="5"/>
      <c r="E10" s="4"/>
      <c r="F10" s="5" t="s">
        <v>7</v>
      </c>
      <c r="G10" s="5"/>
      <c r="H10" s="4"/>
      <c r="I10" s="4" t="s">
        <v>6</v>
      </c>
    </row>
    <row r="11" spans="2:9">
      <c r="B11" s="3">
        <v>1</v>
      </c>
      <c r="C11" s="11" t="s">
        <v>83</v>
      </c>
      <c r="D11" s="2"/>
      <c r="E11" s="1"/>
      <c r="F11" s="2" t="s">
        <v>5</v>
      </c>
      <c r="G11" s="2"/>
      <c r="H11" s="1"/>
      <c r="I11" s="1" t="s">
        <v>4</v>
      </c>
    </row>
    <row r="12" spans="2:9">
      <c r="B12" s="3">
        <v>2</v>
      </c>
      <c r="C12" s="11" t="s">
        <v>82</v>
      </c>
      <c r="D12" s="2"/>
      <c r="E12" s="1"/>
      <c r="F12" s="2" t="s">
        <v>3</v>
      </c>
      <c r="G12" s="2"/>
      <c r="H12" s="1"/>
      <c r="I12" s="1"/>
    </row>
    <row r="13" spans="2:9">
      <c r="B13" s="3">
        <v>3</v>
      </c>
      <c r="C13" s="11"/>
      <c r="D13" s="2" t="s">
        <v>81</v>
      </c>
      <c r="E13" s="1"/>
      <c r="F13" s="2" t="s">
        <v>5</v>
      </c>
      <c r="G13" s="2"/>
      <c r="H13" s="1"/>
      <c r="I13" s="1"/>
    </row>
    <row r="14" spans="2:9">
      <c r="B14" s="3">
        <v>4</v>
      </c>
      <c r="C14" s="11"/>
      <c r="D14" s="2" t="s">
        <v>30</v>
      </c>
      <c r="E14" s="1"/>
      <c r="F14" s="2" t="s">
        <v>0</v>
      </c>
      <c r="G14" s="2"/>
      <c r="H14" s="1"/>
      <c r="I14" s="1" t="s">
        <v>80</v>
      </c>
    </row>
    <row r="15" spans="2:9">
      <c r="B15" s="3">
        <v>5</v>
      </c>
      <c r="C15" s="11" t="s">
        <v>79</v>
      </c>
      <c r="D15" s="2"/>
      <c r="E15" s="1"/>
      <c r="F15" s="2" t="s">
        <v>5</v>
      </c>
      <c r="G15" s="2"/>
      <c r="H15" s="1"/>
      <c r="I15" s="1"/>
    </row>
    <row r="16" spans="2:9">
      <c r="B16" s="3">
        <v>6</v>
      </c>
      <c r="C16" s="11" t="s">
        <v>78</v>
      </c>
      <c r="D16" s="11"/>
      <c r="E16" s="1"/>
      <c r="F16" s="2" t="s">
        <v>3</v>
      </c>
      <c r="G16" s="2"/>
      <c r="H16" s="1"/>
      <c r="I16" s="1"/>
    </row>
    <row r="17" spans="2:9">
      <c r="B17" s="3">
        <v>7</v>
      </c>
      <c r="C17" s="11"/>
      <c r="D17" s="2" t="s">
        <v>77</v>
      </c>
      <c r="E17" s="1"/>
      <c r="F17" s="2" t="s">
        <v>76</v>
      </c>
      <c r="G17" s="2"/>
      <c r="H17" s="1"/>
      <c r="I17" s="1"/>
    </row>
    <row r="18" spans="2:9">
      <c r="B18" s="3">
        <v>8</v>
      </c>
      <c r="C18" s="11"/>
      <c r="D18" s="2" t="s">
        <v>75</v>
      </c>
      <c r="E18" s="1"/>
      <c r="F18" s="2" t="s">
        <v>5</v>
      </c>
      <c r="G18" s="2"/>
      <c r="H18" s="1"/>
      <c r="I18" s="1" t="s">
        <v>74</v>
      </c>
    </row>
    <row r="19" spans="2:9">
      <c r="B19" s="3">
        <v>9</v>
      </c>
      <c r="C19" s="11"/>
      <c r="D19" s="2" t="s">
        <v>73</v>
      </c>
      <c r="E19" s="1"/>
      <c r="F19" s="2" t="s">
        <v>5</v>
      </c>
      <c r="G19" s="2"/>
      <c r="H19" s="1"/>
      <c r="I19" s="1" t="s">
        <v>72</v>
      </c>
    </row>
    <row r="20" spans="2:9">
      <c r="B20" s="3">
        <v>10</v>
      </c>
      <c r="C20" s="11"/>
      <c r="D20" s="2" t="s">
        <v>30</v>
      </c>
      <c r="E20" s="1"/>
      <c r="F20" s="2" t="s">
        <v>0</v>
      </c>
      <c r="G20" s="2"/>
      <c r="H20" s="1"/>
      <c r="I20" s="1" t="s">
        <v>71</v>
      </c>
    </row>
    <row r="21" spans="2:9">
      <c r="B21" s="3">
        <v>11</v>
      </c>
      <c r="C21" s="11" t="s">
        <v>70</v>
      </c>
      <c r="D21" s="2"/>
      <c r="E21" s="1"/>
      <c r="F21" s="2" t="s">
        <v>5</v>
      </c>
      <c r="G21" s="2"/>
      <c r="H21" s="1"/>
      <c r="I21" s="1"/>
    </row>
    <row r="22" spans="2:9">
      <c r="B22" s="3">
        <v>12</v>
      </c>
      <c r="C22" s="11" t="s">
        <v>69</v>
      </c>
      <c r="D22" s="11"/>
      <c r="E22" s="1"/>
      <c r="F22" s="2" t="s">
        <v>3</v>
      </c>
      <c r="G22" s="2"/>
      <c r="H22" s="1"/>
      <c r="I22" s="1"/>
    </row>
    <row r="23" spans="2:9">
      <c r="B23" s="3">
        <v>13</v>
      </c>
      <c r="C23" s="11"/>
      <c r="D23" s="2" t="s">
        <v>2</v>
      </c>
      <c r="E23" s="1"/>
      <c r="F23" s="2" t="s">
        <v>0</v>
      </c>
      <c r="G23" s="2"/>
      <c r="H23" s="1"/>
      <c r="I23" s="1"/>
    </row>
    <row r="24" spans="2:9">
      <c r="B24" s="3">
        <v>14</v>
      </c>
      <c r="C24" s="11"/>
      <c r="D24" s="2" t="s">
        <v>1</v>
      </c>
      <c r="E24" s="1"/>
      <c r="F24" s="2" t="s">
        <v>0</v>
      </c>
      <c r="G24" s="2"/>
      <c r="H24" s="1"/>
      <c r="I24" s="1"/>
    </row>
  </sheetData>
  <mergeCells count="4">
    <mergeCell ref="C6:I6"/>
    <mergeCell ref="C3:I3"/>
    <mergeCell ref="C4:I4"/>
    <mergeCell ref="C5:I5"/>
  </mergeCells>
  <phoneticPr fontId="1"/>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4410E-CE44-46C2-B063-3DA29636E99C}">
  <dimension ref="B3:I38"/>
  <sheetViews>
    <sheetView workbookViewId="0"/>
  </sheetViews>
  <sheetFormatPr defaultRowHeight="17.649999999999999"/>
  <cols>
    <col min="2" max="2" width="10.0625" bestFit="1" customWidth="1"/>
    <col min="3" max="3" width="8.25" bestFit="1" customWidth="1"/>
    <col min="4" max="4" width="10.8125" bestFit="1" customWidth="1"/>
    <col min="9" max="9" width="27.1875" bestFit="1" customWidth="1"/>
  </cols>
  <sheetData>
    <row r="3" spans="2:9">
      <c r="B3" s="6" t="s">
        <v>18</v>
      </c>
      <c r="C3" s="7" t="s">
        <v>104</v>
      </c>
      <c r="D3" s="7"/>
      <c r="E3" s="7"/>
      <c r="F3" s="7"/>
      <c r="G3" s="7"/>
      <c r="H3" s="7"/>
      <c r="I3" s="7"/>
    </row>
    <row r="4" spans="2:9">
      <c r="B4" s="6" t="s">
        <v>17</v>
      </c>
      <c r="C4" s="7" t="s">
        <v>103</v>
      </c>
      <c r="D4" s="7"/>
      <c r="E4" s="7"/>
      <c r="F4" s="7"/>
      <c r="G4" s="7"/>
      <c r="H4" s="7"/>
      <c r="I4" s="7"/>
    </row>
    <row r="5" spans="2:9">
      <c r="B5" s="6" t="s">
        <v>6</v>
      </c>
      <c r="C5" s="7" t="s">
        <v>102</v>
      </c>
      <c r="D5" s="7"/>
      <c r="E5" s="7"/>
      <c r="F5" s="7"/>
      <c r="G5" s="7"/>
      <c r="H5" s="7"/>
      <c r="I5" s="7"/>
    </row>
    <row r="6" spans="2:9">
      <c r="B6" s="6" t="s">
        <v>13</v>
      </c>
      <c r="C6" s="7" t="s">
        <v>43</v>
      </c>
      <c r="D6" s="7"/>
      <c r="E6" s="7"/>
      <c r="F6" s="7"/>
      <c r="G6" s="7"/>
      <c r="H6" s="7"/>
      <c r="I6" s="7"/>
    </row>
    <row r="7" spans="2:9">
      <c r="B7" s="6" t="s">
        <v>11</v>
      </c>
      <c r="C7" s="14" t="s">
        <v>307</v>
      </c>
      <c r="D7" s="15"/>
      <c r="E7" s="15"/>
      <c r="F7" s="15"/>
      <c r="G7" s="15"/>
      <c r="H7" s="15"/>
      <c r="I7" s="16"/>
    </row>
    <row r="8" spans="2:9">
      <c r="C8" s="13"/>
      <c r="D8" s="13"/>
      <c r="E8" s="13"/>
      <c r="F8" s="13"/>
      <c r="G8" s="13"/>
      <c r="H8" s="13"/>
      <c r="I8" s="13"/>
    </row>
    <row r="10" spans="2:9">
      <c r="B10" s="6" t="s">
        <v>9</v>
      </c>
      <c r="C10" s="12" t="s">
        <v>8</v>
      </c>
      <c r="D10" s="5"/>
      <c r="E10" s="4"/>
      <c r="F10" s="5" t="s">
        <v>7</v>
      </c>
      <c r="G10" s="5"/>
      <c r="H10" s="4"/>
      <c r="I10" s="4" t="s">
        <v>6</v>
      </c>
    </row>
    <row r="11" spans="2:9">
      <c r="B11" s="3">
        <v>1</v>
      </c>
      <c r="C11" s="11" t="s">
        <v>100</v>
      </c>
      <c r="D11" s="2"/>
      <c r="E11" s="1"/>
      <c r="F11" s="2" t="s">
        <v>5</v>
      </c>
      <c r="G11" s="2"/>
      <c r="H11" s="1"/>
      <c r="I11" s="1"/>
    </row>
    <row r="12" spans="2:9">
      <c r="B12" s="3">
        <v>2</v>
      </c>
      <c r="C12" s="11" t="s">
        <v>99</v>
      </c>
      <c r="D12" s="11"/>
      <c r="E12" s="1"/>
      <c r="F12" s="2" t="s">
        <v>3</v>
      </c>
      <c r="G12" s="2"/>
      <c r="H12" s="1"/>
      <c r="I12" s="1"/>
    </row>
    <row r="13" spans="2:9">
      <c r="B13" s="3">
        <v>3</v>
      </c>
      <c r="C13" s="11"/>
      <c r="D13" s="2" t="s">
        <v>123</v>
      </c>
      <c r="E13" s="1"/>
      <c r="F13" s="2" t="s">
        <v>5</v>
      </c>
      <c r="G13" s="2"/>
      <c r="H13" s="1"/>
      <c r="I13" s="1" t="s">
        <v>124</v>
      </c>
    </row>
    <row r="14" spans="2:9">
      <c r="B14" s="3">
        <v>4</v>
      </c>
      <c r="C14" s="11"/>
      <c r="D14" s="2" t="s">
        <v>68</v>
      </c>
      <c r="E14" s="1"/>
      <c r="F14" s="2" t="s">
        <v>0</v>
      </c>
      <c r="G14" s="2"/>
      <c r="H14" s="1"/>
      <c r="I14" s="1" t="s">
        <v>98</v>
      </c>
    </row>
    <row r="15" spans="2:9">
      <c r="B15" s="3">
        <v>5</v>
      </c>
      <c r="C15" s="11"/>
      <c r="D15" s="2" t="s">
        <v>67</v>
      </c>
      <c r="E15" s="1"/>
      <c r="F15" s="2" t="s">
        <v>65</v>
      </c>
      <c r="G15" s="2"/>
      <c r="H15" s="1"/>
      <c r="I15" s="1"/>
    </row>
    <row r="16" spans="2:9">
      <c r="B16" s="3">
        <v>6</v>
      </c>
      <c r="C16" s="11"/>
      <c r="D16" s="2" t="s">
        <v>66</v>
      </c>
      <c r="E16" s="1"/>
      <c r="F16" s="2" t="s">
        <v>65</v>
      </c>
      <c r="G16" s="2"/>
      <c r="H16" s="1"/>
      <c r="I16" s="1"/>
    </row>
    <row r="17" spans="2:9">
      <c r="B17" s="3">
        <v>7</v>
      </c>
      <c r="C17" s="11"/>
      <c r="D17" s="2" t="s">
        <v>90</v>
      </c>
      <c r="E17" s="1"/>
      <c r="F17" s="2" t="s">
        <v>65</v>
      </c>
      <c r="G17" s="2"/>
      <c r="H17" s="1"/>
      <c r="I17" s="1" t="s">
        <v>89</v>
      </c>
    </row>
    <row r="18" spans="2:9">
      <c r="B18" s="3">
        <v>8</v>
      </c>
      <c r="C18" s="11" t="s">
        <v>97</v>
      </c>
      <c r="D18" s="2"/>
      <c r="E18" s="1"/>
      <c r="F18" s="2" t="s">
        <v>5</v>
      </c>
      <c r="G18" s="2"/>
      <c r="H18" s="1"/>
      <c r="I18" s="1"/>
    </row>
    <row r="19" spans="2:9">
      <c r="B19" s="3">
        <v>9</v>
      </c>
      <c r="C19" s="11" t="s">
        <v>96</v>
      </c>
      <c r="D19" s="11"/>
      <c r="E19" s="1"/>
      <c r="F19" s="2" t="s">
        <v>3</v>
      </c>
      <c r="G19" s="2"/>
      <c r="H19" s="1"/>
      <c r="I19" s="1"/>
    </row>
    <row r="20" spans="2:9">
      <c r="B20" s="3">
        <v>10</v>
      </c>
      <c r="C20" s="11"/>
      <c r="D20" s="2" t="s">
        <v>123</v>
      </c>
      <c r="E20" s="1"/>
      <c r="F20" s="2" t="s">
        <v>5</v>
      </c>
      <c r="G20" s="2"/>
      <c r="H20" s="1"/>
      <c r="I20" s="1" t="s">
        <v>124</v>
      </c>
    </row>
    <row r="21" spans="2:9">
      <c r="B21" s="3">
        <v>11</v>
      </c>
      <c r="C21" s="11"/>
      <c r="D21" s="2" t="s">
        <v>68</v>
      </c>
      <c r="E21" s="1"/>
      <c r="F21" s="2" t="s">
        <v>0</v>
      </c>
      <c r="G21" s="2"/>
      <c r="H21" s="1"/>
      <c r="I21" s="1" t="s">
        <v>91</v>
      </c>
    </row>
    <row r="22" spans="2:9">
      <c r="B22" s="3">
        <v>12</v>
      </c>
      <c r="C22" s="11"/>
      <c r="D22" s="2" t="s">
        <v>67</v>
      </c>
      <c r="E22" s="1"/>
      <c r="F22" s="2" t="s">
        <v>65</v>
      </c>
      <c r="G22" s="2"/>
      <c r="H22" s="1"/>
      <c r="I22" s="1"/>
    </row>
    <row r="23" spans="2:9">
      <c r="B23" s="3">
        <v>13</v>
      </c>
      <c r="C23" s="11"/>
      <c r="D23" s="2" t="s">
        <v>66</v>
      </c>
      <c r="E23" s="1"/>
      <c r="F23" s="2" t="s">
        <v>65</v>
      </c>
      <c r="G23" s="2"/>
      <c r="H23" s="1"/>
      <c r="I23" s="1"/>
    </row>
    <row r="24" spans="2:9">
      <c r="B24" s="3">
        <v>14</v>
      </c>
      <c r="C24" s="11"/>
      <c r="D24" s="2" t="s">
        <v>90</v>
      </c>
      <c r="E24" s="1"/>
      <c r="F24" s="2" t="s">
        <v>65</v>
      </c>
      <c r="G24" s="2"/>
      <c r="H24" s="1"/>
      <c r="I24" s="1" t="s">
        <v>89</v>
      </c>
    </row>
    <row r="25" spans="2:9">
      <c r="B25" s="3">
        <v>15</v>
      </c>
      <c r="C25" s="11" t="s">
        <v>95</v>
      </c>
      <c r="D25" s="2"/>
      <c r="E25" s="1"/>
      <c r="F25" s="2" t="s">
        <v>5</v>
      </c>
      <c r="G25" s="2"/>
      <c r="H25" s="1"/>
      <c r="I25" s="1"/>
    </row>
    <row r="26" spans="2:9">
      <c r="B26" s="3">
        <v>16</v>
      </c>
      <c r="C26" s="11" t="s">
        <v>94</v>
      </c>
      <c r="D26" s="11"/>
      <c r="E26" s="1"/>
      <c r="F26" s="2" t="s">
        <v>3</v>
      </c>
      <c r="G26" s="2"/>
      <c r="H26" s="1"/>
      <c r="I26" s="1"/>
    </row>
    <row r="27" spans="2:9">
      <c r="B27" s="3">
        <v>17</v>
      </c>
      <c r="C27" s="11"/>
      <c r="D27" s="2" t="s">
        <v>123</v>
      </c>
      <c r="E27" s="1"/>
      <c r="F27" s="2" t="s">
        <v>5</v>
      </c>
      <c r="G27" s="2"/>
      <c r="H27" s="1"/>
      <c r="I27" s="1" t="s">
        <v>124</v>
      </c>
    </row>
    <row r="28" spans="2:9">
      <c r="B28" s="3">
        <v>18</v>
      </c>
      <c r="C28" s="11"/>
      <c r="D28" s="2" t="s">
        <v>68</v>
      </c>
      <c r="E28" s="1"/>
      <c r="F28" s="2" t="s">
        <v>0</v>
      </c>
      <c r="G28" s="2"/>
      <c r="H28" s="1"/>
      <c r="I28" s="1" t="s">
        <v>91</v>
      </c>
    </row>
    <row r="29" spans="2:9">
      <c r="B29" s="3">
        <v>19</v>
      </c>
      <c r="C29" s="11"/>
      <c r="D29" s="2" t="s">
        <v>67</v>
      </c>
      <c r="E29" s="1"/>
      <c r="F29" s="2" t="s">
        <v>65</v>
      </c>
      <c r="G29" s="2"/>
      <c r="H29" s="1"/>
      <c r="I29" s="1"/>
    </row>
    <row r="30" spans="2:9">
      <c r="B30" s="3">
        <v>20</v>
      </c>
      <c r="C30" s="11"/>
      <c r="D30" s="2" t="s">
        <v>66</v>
      </c>
      <c r="E30" s="1"/>
      <c r="F30" s="2" t="s">
        <v>65</v>
      </c>
      <c r="G30" s="2"/>
      <c r="H30" s="1"/>
      <c r="I30" s="1"/>
    </row>
    <row r="31" spans="2:9">
      <c r="B31" s="3">
        <v>21</v>
      </c>
      <c r="C31" s="11"/>
      <c r="D31" s="2" t="s">
        <v>90</v>
      </c>
      <c r="E31" s="1"/>
      <c r="F31" s="2" t="s">
        <v>65</v>
      </c>
      <c r="G31" s="2"/>
      <c r="H31" s="1"/>
      <c r="I31" s="1" t="s">
        <v>89</v>
      </c>
    </row>
    <row r="32" spans="2:9">
      <c r="B32" s="3">
        <v>22</v>
      </c>
      <c r="C32" s="11" t="s">
        <v>93</v>
      </c>
      <c r="D32" s="2"/>
      <c r="E32" s="1"/>
      <c r="F32" s="2" t="s">
        <v>5</v>
      </c>
      <c r="G32" s="2"/>
      <c r="H32" s="1"/>
      <c r="I32" s="1"/>
    </row>
    <row r="33" spans="2:9">
      <c r="B33" s="3">
        <v>23</v>
      </c>
      <c r="C33" s="11" t="s">
        <v>92</v>
      </c>
      <c r="D33" s="11"/>
      <c r="E33" s="1"/>
      <c r="F33" s="2" t="s">
        <v>3</v>
      </c>
      <c r="G33" s="2"/>
      <c r="H33" s="1"/>
      <c r="I33" s="1"/>
    </row>
    <row r="34" spans="2:9">
      <c r="B34" s="3">
        <v>24</v>
      </c>
      <c r="C34" s="11"/>
      <c r="D34" s="2" t="s">
        <v>123</v>
      </c>
      <c r="E34" s="1"/>
      <c r="F34" s="2" t="s">
        <v>5</v>
      </c>
      <c r="G34" s="2"/>
      <c r="H34" s="1"/>
      <c r="I34" s="1" t="s">
        <v>124</v>
      </c>
    </row>
    <row r="35" spans="2:9">
      <c r="B35" s="3">
        <v>25</v>
      </c>
      <c r="C35" s="11"/>
      <c r="D35" s="2" t="s">
        <v>68</v>
      </c>
      <c r="E35" s="1"/>
      <c r="F35" s="2" t="s">
        <v>0</v>
      </c>
      <c r="G35" s="2"/>
      <c r="H35" s="1"/>
      <c r="I35" s="1" t="s">
        <v>91</v>
      </c>
    </row>
    <row r="36" spans="2:9">
      <c r="B36" s="3">
        <v>26</v>
      </c>
      <c r="C36" s="11"/>
      <c r="D36" s="2" t="s">
        <v>67</v>
      </c>
      <c r="E36" s="1"/>
      <c r="F36" s="2" t="s">
        <v>65</v>
      </c>
      <c r="G36" s="2"/>
      <c r="H36" s="1"/>
      <c r="I36" s="1"/>
    </row>
    <row r="37" spans="2:9">
      <c r="B37" s="3">
        <v>27</v>
      </c>
      <c r="C37" s="11"/>
      <c r="D37" s="2" t="s">
        <v>66</v>
      </c>
      <c r="E37" s="1"/>
      <c r="F37" s="2" t="s">
        <v>65</v>
      </c>
      <c r="G37" s="2"/>
      <c r="H37" s="1"/>
      <c r="I37" s="1"/>
    </row>
    <row r="38" spans="2:9">
      <c r="B38" s="3">
        <v>28</v>
      </c>
      <c r="C38" s="11"/>
      <c r="D38" s="2" t="s">
        <v>90</v>
      </c>
      <c r="E38" s="1"/>
      <c r="F38" s="2" t="s">
        <v>65</v>
      </c>
      <c r="G38" s="2"/>
      <c r="H38" s="1"/>
      <c r="I38" s="1" t="s">
        <v>89</v>
      </c>
    </row>
  </sheetData>
  <mergeCells count="4">
    <mergeCell ref="C6:I6"/>
    <mergeCell ref="C3:I3"/>
    <mergeCell ref="C4:I4"/>
    <mergeCell ref="C5:I5"/>
  </mergeCells>
  <phoneticPr fontId="1"/>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7FEB5-7FAB-4741-B884-672ABA76AC1B}">
  <dimension ref="B3:I31"/>
  <sheetViews>
    <sheetView workbookViewId="0"/>
  </sheetViews>
  <sheetFormatPr defaultRowHeight="17.649999999999999"/>
  <cols>
    <col min="2" max="2" width="10.0625" bestFit="1" customWidth="1"/>
    <col min="3" max="3" width="8.25" bestFit="1" customWidth="1"/>
    <col min="4" max="4" width="10.8125" bestFit="1" customWidth="1"/>
    <col min="9" max="9" width="27.1875" bestFit="1" customWidth="1"/>
  </cols>
  <sheetData>
    <row r="3" spans="2:9">
      <c r="B3" s="6" t="s">
        <v>18</v>
      </c>
      <c r="C3" s="7" t="s">
        <v>107</v>
      </c>
      <c r="D3" s="7"/>
      <c r="E3" s="7"/>
      <c r="F3" s="7"/>
      <c r="G3" s="7"/>
      <c r="H3" s="7"/>
      <c r="I3" s="7"/>
    </row>
    <row r="4" spans="2:9">
      <c r="B4" s="6" t="s">
        <v>17</v>
      </c>
      <c r="C4" s="7" t="s">
        <v>106</v>
      </c>
      <c r="D4" s="7"/>
      <c r="E4" s="7"/>
      <c r="F4" s="7"/>
      <c r="G4" s="7"/>
      <c r="H4" s="7"/>
      <c r="I4" s="7"/>
    </row>
    <row r="5" spans="2:9">
      <c r="B5" s="6" t="s">
        <v>6</v>
      </c>
      <c r="C5" s="7" t="s">
        <v>105</v>
      </c>
      <c r="D5" s="7"/>
      <c r="E5" s="7"/>
      <c r="F5" s="7"/>
      <c r="G5" s="7"/>
      <c r="H5" s="7"/>
      <c r="I5" s="7"/>
    </row>
    <row r="6" spans="2:9">
      <c r="B6" s="6" t="s">
        <v>13</v>
      </c>
      <c r="C6" s="7" t="s">
        <v>43</v>
      </c>
      <c r="D6" s="7"/>
      <c r="E6" s="7"/>
      <c r="F6" s="7"/>
      <c r="G6" s="7"/>
      <c r="H6" s="7"/>
      <c r="I6" s="7"/>
    </row>
    <row r="7" spans="2:9">
      <c r="B7" s="6" t="s">
        <v>11</v>
      </c>
      <c r="C7" s="14" t="s">
        <v>307</v>
      </c>
      <c r="D7" s="15"/>
      <c r="E7" s="15"/>
      <c r="F7" s="15"/>
      <c r="G7" s="15"/>
      <c r="H7" s="15"/>
      <c r="I7" s="16"/>
    </row>
    <row r="8" spans="2:9">
      <c r="C8" s="13"/>
      <c r="D8" s="13"/>
      <c r="E8" s="13"/>
      <c r="F8" s="13"/>
      <c r="G8" s="13"/>
      <c r="H8" s="13"/>
      <c r="I8" s="13"/>
    </row>
    <row r="10" spans="2:9">
      <c r="B10" s="6" t="s">
        <v>9</v>
      </c>
      <c r="C10" s="12" t="s">
        <v>8</v>
      </c>
      <c r="D10" s="5"/>
      <c r="E10" s="4"/>
      <c r="F10" s="5" t="s">
        <v>7</v>
      </c>
      <c r="G10" s="5"/>
      <c r="H10" s="4"/>
      <c r="I10" s="4" t="s">
        <v>6</v>
      </c>
    </row>
    <row r="11" spans="2:9">
      <c r="B11" s="3">
        <v>1</v>
      </c>
      <c r="C11" s="11" t="s">
        <v>97</v>
      </c>
      <c r="D11" s="2"/>
      <c r="E11" s="1"/>
      <c r="F11" s="2" t="s">
        <v>5</v>
      </c>
      <c r="G11" s="2"/>
      <c r="H11" s="1"/>
      <c r="I11" s="1"/>
    </row>
    <row r="12" spans="2:9">
      <c r="B12" s="3">
        <v>2</v>
      </c>
      <c r="C12" s="11" t="s">
        <v>96</v>
      </c>
      <c r="D12" s="11"/>
      <c r="E12" s="1"/>
      <c r="F12" s="2" t="s">
        <v>3</v>
      </c>
      <c r="G12" s="2"/>
      <c r="H12" s="1"/>
      <c r="I12" s="1"/>
    </row>
    <row r="13" spans="2:9">
      <c r="B13" s="3">
        <v>3</v>
      </c>
      <c r="C13" s="11"/>
      <c r="D13" s="2" t="s">
        <v>123</v>
      </c>
      <c r="E13" s="1"/>
      <c r="F13" s="2" t="s">
        <v>5</v>
      </c>
      <c r="G13" s="2"/>
      <c r="H13" s="1"/>
      <c r="I13" s="1" t="s">
        <v>124</v>
      </c>
    </row>
    <row r="14" spans="2:9">
      <c r="B14" s="3">
        <v>4</v>
      </c>
      <c r="C14" s="11"/>
      <c r="D14" s="2" t="s">
        <v>68</v>
      </c>
      <c r="E14" s="1"/>
      <c r="F14" s="2" t="s">
        <v>0</v>
      </c>
      <c r="G14" s="2"/>
      <c r="H14" s="1"/>
      <c r="I14" s="1" t="s">
        <v>91</v>
      </c>
    </row>
    <row r="15" spans="2:9">
      <c r="B15" s="3">
        <v>5</v>
      </c>
      <c r="C15" s="11"/>
      <c r="D15" s="2" t="s">
        <v>67</v>
      </c>
      <c r="E15" s="1"/>
      <c r="F15" s="2" t="s">
        <v>65</v>
      </c>
      <c r="G15" s="2"/>
      <c r="H15" s="1"/>
      <c r="I15" s="1"/>
    </row>
    <row r="16" spans="2:9">
      <c r="B16" s="3">
        <v>6</v>
      </c>
      <c r="C16" s="11"/>
      <c r="D16" s="2" t="s">
        <v>66</v>
      </c>
      <c r="E16" s="1"/>
      <c r="F16" s="2" t="s">
        <v>65</v>
      </c>
      <c r="G16" s="2"/>
      <c r="H16" s="1"/>
      <c r="I16" s="1"/>
    </row>
    <row r="17" spans="2:9">
      <c r="B17" s="3">
        <v>7</v>
      </c>
      <c r="C17" s="11"/>
      <c r="D17" s="2" t="s">
        <v>90</v>
      </c>
      <c r="E17" s="1"/>
      <c r="F17" s="2" t="s">
        <v>65</v>
      </c>
      <c r="G17" s="2"/>
      <c r="H17" s="1"/>
      <c r="I17" s="1" t="s">
        <v>89</v>
      </c>
    </row>
    <row r="18" spans="2:9">
      <c r="B18" s="3">
        <v>8</v>
      </c>
      <c r="C18" s="11" t="s">
        <v>95</v>
      </c>
      <c r="D18" s="2"/>
      <c r="E18" s="1"/>
      <c r="F18" s="2" t="s">
        <v>5</v>
      </c>
      <c r="G18" s="2"/>
      <c r="H18" s="1"/>
      <c r="I18" s="1"/>
    </row>
    <row r="19" spans="2:9">
      <c r="B19" s="3">
        <v>9</v>
      </c>
      <c r="C19" s="11" t="s">
        <v>94</v>
      </c>
      <c r="D19" s="11"/>
      <c r="E19" s="1"/>
      <c r="F19" s="2" t="s">
        <v>3</v>
      </c>
      <c r="G19" s="2"/>
      <c r="H19" s="1"/>
      <c r="I19" s="1"/>
    </row>
    <row r="20" spans="2:9">
      <c r="B20" s="3">
        <v>10</v>
      </c>
      <c r="C20" s="11"/>
      <c r="D20" s="2" t="s">
        <v>123</v>
      </c>
      <c r="E20" s="1"/>
      <c r="F20" s="2" t="s">
        <v>5</v>
      </c>
      <c r="G20" s="2"/>
      <c r="H20" s="1"/>
      <c r="I20" s="1" t="s">
        <v>124</v>
      </c>
    </row>
    <row r="21" spans="2:9">
      <c r="B21" s="3">
        <v>11</v>
      </c>
      <c r="C21" s="11"/>
      <c r="D21" s="2" t="s">
        <v>68</v>
      </c>
      <c r="E21" s="1"/>
      <c r="F21" s="2" t="s">
        <v>0</v>
      </c>
      <c r="G21" s="2"/>
      <c r="H21" s="1"/>
      <c r="I21" s="1" t="s">
        <v>91</v>
      </c>
    </row>
    <row r="22" spans="2:9">
      <c r="B22" s="3">
        <v>12</v>
      </c>
      <c r="C22" s="11"/>
      <c r="D22" s="2" t="s">
        <v>67</v>
      </c>
      <c r="E22" s="1"/>
      <c r="F22" s="2" t="s">
        <v>65</v>
      </c>
      <c r="G22" s="2"/>
      <c r="H22" s="1"/>
      <c r="I22" s="1"/>
    </row>
    <row r="23" spans="2:9">
      <c r="B23" s="3">
        <v>13</v>
      </c>
      <c r="C23" s="11"/>
      <c r="D23" s="2" t="s">
        <v>66</v>
      </c>
      <c r="E23" s="1"/>
      <c r="F23" s="2" t="s">
        <v>65</v>
      </c>
      <c r="G23" s="2"/>
      <c r="H23" s="1"/>
      <c r="I23" s="1"/>
    </row>
    <row r="24" spans="2:9">
      <c r="B24" s="3">
        <v>14</v>
      </c>
      <c r="C24" s="11"/>
      <c r="D24" s="2" t="s">
        <v>90</v>
      </c>
      <c r="E24" s="1"/>
      <c r="F24" s="2" t="s">
        <v>65</v>
      </c>
      <c r="G24" s="2"/>
      <c r="H24" s="1"/>
      <c r="I24" s="1" t="s">
        <v>89</v>
      </c>
    </row>
    <row r="25" spans="2:9">
      <c r="B25" s="3">
        <v>15</v>
      </c>
      <c r="C25" s="11" t="s">
        <v>93</v>
      </c>
      <c r="D25" s="2"/>
      <c r="E25" s="1"/>
      <c r="F25" s="2" t="s">
        <v>5</v>
      </c>
      <c r="G25" s="2"/>
      <c r="H25" s="1"/>
      <c r="I25" s="1"/>
    </row>
    <row r="26" spans="2:9">
      <c r="B26" s="3">
        <v>16</v>
      </c>
      <c r="C26" s="11" t="s">
        <v>92</v>
      </c>
      <c r="D26" s="11"/>
      <c r="E26" s="1"/>
      <c r="F26" s="2" t="s">
        <v>3</v>
      </c>
      <c r="G26" s="2"/>
      <c r="H26" s="1"/>
      <c r="I26" s="1"/>
    </row>
    <row r="27" spans="2:9">
      <c r="B27" s="3">
        <v>17</v>
      </c>
      <c r="C27" s="11"/>
      <c r="D27" s="2" t="s">
        <v>123</v>
      </c>
      <c r="E27" s="1"/>
      <c r="F27" s="2" t="s">
        <v>5</v>
      </c>
      <c r="G27" s="2"/>
      <c r="H27" s="1"/>
      <c r="I27" s="1" t="s">
        <v>124</v>
      </c>
    </row>
    <row r="28" spans="2:9">
      <c r="B28" s="3">
        <v>18</v>
      </c>
      <c r="C28" s="11"/>
      <c r="D28" s="2" t="s">
        <v>68</v>
      </c>
      <c r="E28" s="1"/>
      <c r="F28" s="2" t="s">
        <v>0</v>
      </c>
      <c r="G28" s="2"/>
      <c r="H28" s="1"/>
      <c r="I28" s="1" t="s">
        <v>91</v>
      </c>
    </row>
    <row r="29" spans="2:9">
      <c r="B29" s="3">
        <v>19</v>
      </c>
      <c r="C29" s="11"/>
      <c r="D29" s="2" t="s">
        <v>67</v>
      </c>
      <c r="E29" s="1"/>
      <c r="F29" s="2" t="s">
        <v>65</v>
      </c>
      <c r="G29" s="2"/>
      <c r="H29" s="1"/>
      <c r="I29" s="1"/>
    </row>
    <row r="30" spans="2:9">
      <c r="B30" s="3">
        <v>20</v>
      </c>
      <c r="C30" s="11"/>
      <c r="D30" s="2" t="s">
        <v>66</v>
      </c>
      <c r="E30" s="1"/>
      <c r="F30" s="2" t="s">
        <v>65</v>
      </c>
      <c r="G30" s="2"/>
      <c r="H30" s="1"/>
      <c r="I30" s="1"/>
    </row>
    <row r="31" spans="2:9">
      <c r="B31" s="3">
        <v>21</v>
      </c>
      <c r="C31" s="11"/>
      <c r="D31" s="2" t="s">
        <v>90</v>
      </c>
      <c r="E31" s="1"/>
      <c r="F31" s="2" t="s">
        <v>65</v>
      </c>
      <c r="G31" s="2"/>
      <c r="H31" s="1"/>
      <c r="I31" s="1" t="s">
        <v>89</v>
      </c>
    </row>
  </sheetData>
  <mergeCells count="4">
    <mergeCell ref="C3:I3"/>
    <mergeCell ref="C4:I4"/>
    <mergeCell ref="C5:I5"/>
    <mergeCell ref="C6:I6"/>
  </mergeCells>
  <phoneticPr fontId="1"/>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8A12E-DA76-405C-B5B6-DB104E3A262D}">
  <dimension ref="B3:I24"/>
  <sheetViews>
    <sheetView workbookViewId="0"/>
  </sheetViews>
  <sheetFormatPr defaultRowHeight="17.649999999999999"/>
  <cols>
    <col min="2" max="2" width="10.0625" bestFit="1" customWidth="1"/>
    <col min="3" max="3" width="8.25" bestFit="1" customWidth="1"/>
    <col min="4" max="4" width="10.8125" bestFit="1" customWidth="1"/>
    <col min="9" max="9" width="27.1875" bestFit="1" customWidth="1"/>
  </cols>
  <sheetData>
    <row r="3" spans="2:9">
      <c r="B3" s="6" t="s">
        <v>18</v>
      </c>
      <c r="C3" s="7" t="s">
        <v>110</v>
      </c>
      <c r="D3" s="7"/>
      <c r="E3" s="7"/>
      <c r="F3" s="7"/>
      <c r="G3" s="7"/>
      <c r="H3" s="7"/>
      <c r="I3" s="7"/>
    </row>
    <row r="4" spans="2:9">
      <c r="B4" s="6" t="s">
        <v>17</v>
      </c>
      <c r="C4" s="7" t="s">
        <v>109</v>
      </c>
      <c r="D4" s="7"/>
      <c r="E4" s="7"/>
      <c r="F4" s="7"/>
      <c r="G4" s="7"/>
      <c r="H4" s="7"/>
      <c r="I4" s="7"/>
    </row>
    <row r="5" spans="2:9">
      <c r="B5" s="6" t="s">
        <v>6</v>
      </c>
      <c r="C5" s="7" t="s">
        <v>108</v>
      </c>
      <c r="D5" s="7"/>
      <c r="E5" s="7"/>
      <c r="F5" s="7"/>
      <c r="G5" s="7"/>
      <c r="H5" s="7"/>
      <c r="I5" s="7"/>
    </row>
    <row r="6" spans="2:9">
      <c r="B6" s="6" t="s">
        <v>13</v>
      </c>
      <c r="C6" s="7" t="s">
        <v>43</v>
      </c>
      <c r="D6" s="7"/>
      <c r="E6" s="7"/>
      <c r="F6" s="7"/>
      <c r="G6" s="7"/>
      <c r="H6" s="7"/>
      <c r="I6" s="7"/>
    </row>
    <row r="7" spans="2:9">
      <c r="B7" s="6" t="s">
        <v>11</v>
      </c>
      <c r="C7" s="14" t="s">
        <v>307</v>
      </c>
      <c r="D7" s="15"/>
      <c r="E7" s="15"/>
      <c r="F7" s="15"/>
      <c r="G7" s="15"/>
      <c r="H7" s="15"/>
      <c r="I7" s="16"/>
    </row>
    <row r="8" spans="2:9">
      <c r="C8" s="13"/>
      <c r="D8" s="13"/>
      <c r="E8" s="13"/>
      <c r="F8" s="13"/>
      <c r="G8" s="13"/>
      <c r="H8" s="13"/>
      <c r="I8" s="13"/>
    </row>
    <row r="10" spans="2:9">
      <c r="B10" s="6" t="s">
        <v>9</v>
      </c>
      <c r="C10" s="12" t="s">
        <v>8</v>
      </c>
      <c r="D10" s="5"/>
      <c r="E10" s="4"/>
      <c r="F10" s="5" t="s">
        <v>7</v>
      </c>
      <c r="G10" s="5"/>
      <c r="H10" s="4"/>
      <c r="I10" s="4" t="s">
        <v>6</v>
      </c>
    </row>
    <row r="11" spans="2:9">
      <c r="B11" s="3">
        <v>1</v>
      </c>
      <c r="C11" s="11" t="s">
        <v>95</v>
      </c>
      <c r="D11" s="2"/>
      <c r="E11" s="1"/>
      <c r="F11" s="2" t="s">
        <v>5</v>
      </c>
      <c r="G11" s="2"/>
      <c r="H11" s="1"/>
      <c r="I11" s="1"/>
    </row>
    <row r="12" spans="2:9">
      <c r="B12" s="3">
        <v>2</v>
      </c>
      <c r="C12" s="11" t="s">
        <v>94</v>
      </c>
      <c r="D12" s="11"/>
      <c r="E12" s="1"/>
      <c r="F12" s="2" t="s">
        <v>3</v>
      </c>
      <c r="G12" s="2"/>
      <c r="H12" s="1"/>
      <c r="I12" s="1"/>
    </row>
    <row r="13" spans="2:9">
      <c r="B13" s="3">
        <v>3</v>
      </c>
      <c r="C13" s="11"/>
      <c r="D13" s="2" t="s">
        <v>123</v>
      </c>
      <c r="E13" s="1"/>
      <c r="F13" s="2" t="s">
        <v>5</v>
      </c>
      <c r="G13" s="2"/>
      <c r="H13" s="1"/>
      <c r="I13" s="1" t="s">
        <v>124</v>
      </c>
    </row>
    <row r="14" spans="2:9">
      <c r="B14" s="3">
        <v>4</v>
      </c>
      <c r="C14" s="11"/>
      <c r="D14" s="2" t="s">
        <v>68</v>
      </c>
      <c r="E14" s="1"/>
      <c r="F14" s="2" t="s">
        <v>0</v>
      </c>
      <c r="G14" s="2"/>
      <c r="H14" s="1"/>
      <c r="I14" s="1" t="s">
        <v>91</v>
      </c>
    </row>
    <row r="15" spans="2:9">
      <c r="B15" s="3">
        <v>5</v>
      </c>
      <c r="C15" s="11"/>
      <c r="D15" s="2" t="s">
        <v>67</v>
      </c>
      <c r="E15" s="1"/>
      <c r="F15" s="2" t="s">
        <v>65</v>
      </c>
      <c r="G15" s="2"/>
      <c r="H15" s="1"/>
      <c r="I15" s="1"/>
    </row>
    <row r="16" spans="2:9">
      <c r="B16" s="3">
        <v>6</v>
      </c>
      <c r="C16" s="11"/>
      <c r="D16" s="2" t="s">
        <v>66</v>
      </c>
      <c r="E16" s="1"/>
      <c r="F16" s="2" t="s">
        <v>65</v>
      </c>
      <c r="G16" s="2"/>
      <c r="H16" s="1"/>
      <c r="I16" s="1"/>
    </row>
    <row r="17" spans="2:9">
      <c r="B17" s="3">
        <v>7</v>
      </c>
      <c r="C17" s="11"/>
      <c r="D17" s="2" t="s">
        <v>90</v>
      </c>
      <c r="E17" s="1"/>
      <c r="F17" s="2" t="s">
        <v>65</v>
      </c>
      <c r="G17" s="2"/>
      <c r="H17" s="1"/>
      <c r="I17" s="1" t="s">
        <v>89</v>
      </c>
    </row>
    <row r="18" spans="2:9">
      <c r="B18" s="3">
        <v>8</v>
      </c>
      <c r="C18" s="11" t="s">
        <v>93</v>
      </c>
      <c r="D18" s="2"/>
      <c r="E18" s="1"/>
      <c r="F18" s="2" t="s">
        <v>5</v>
      </c>
      <c r="G18" s="2"/>
      <c r="H18" s="1"/>
      <c r="I18" s="1"/>
    </row>
    <row r="19" spans="2:9">
      <c r="B19" s="3">
        <v>9</v>
      </c>
      <c r="C19" s="11" t="s">
        <v>92</v>
      </c>
      <c r="D19" s="11"/>
      <c r="E19" s="1"/>
      <c r="F19" s="2" t="s">
        <v>3</v>
      </c>
      <c r="G19" s="2"/>
      <c r="H19" s="1"/>
      <c r="I19" s="1"/>
    </row>
    <row r="20" spans="2:9">
      <c r="B20" s="3">
        <v>10</v>
      </c>
      <c r="C20" s="11"/>
      <c r="D20" s="2" t="s">
        <v>123</v>
      </c>
      <c r="E20" s="1"/>
      <c r="F20" s="2" t="s">
        <v>5</v>
      </c>
      <c r="G20" s="2"/>
      <c r="H20" s="1"/>
      <c r="I20" s="1" t="s">
        <v>124</v>
      </c>
    </row>
    <row r="21" spans="2:9">
      <c r="B21" s="3">
        <v>11</v>
      </c>
      <c r="C21" s="11"/>
      <c r="D21" s="2" t="s">
        <v>68</v>
      </c>
      <c r="E21" s="1"/>
      <c r="F21" s="2" t="s">
        <v>0</v>
      </c>
      <c r="G21" s="2"/>
      <c r="H21" s="1"/>
      <c r="I21" s="1" t="s">
        <v>91</v>
      </c>
    </row>
    <row r="22" spans="2:9">
      <c r="B22" s="3">
        <v>12</v>
      </c>
      <c r="C22" s="11"/>
      <c r="D22" s="2" t="s">
        <v>67</v>
      </c>
      <c r="E22" s="1"/>
      <c r="F22" s="2" t="s">
        <v>65</v>
      </c>
      <c r="G22" s="2"/>
      <c r="H22" s="1"/>
      <c r="I22" s="1"/>
    </row>
    <row r="23" spans="2:9">
      <c r="B23" s="3">
        <v>13</v>
      </c>
      <c r="C23" s="11"/>
      <c r="D23" s="2" t="s">
        <v>66</v>
      </c>
      <c r="E23" s="1"/>
      <c r="F23" s="2" t="s">
        <v>65</v>
      </c>
      <c r="G23" s="2"/>
      <c r="H23" s="1"/>
      <c r="I23" s="1"/>
    </row>
    <row r="24" spans="2:9">
      <c r="B24" s="3">
        <v>14</v>
      </c>
      <c r="C24" s="11"/>
      <c r="D24" s="2" t="s">
        <v>90</v>
      </c>
      <c r="E24" s="1"/>
      <c r="F24" s="2" t="s">
        <v>65</v>
      </c>
      <c r="G24" s="2"/>
      <c r="H24" s="1"/>
      <c r="I24" s="1" t="s">
        <v>89</v>
      </c>
    </row>
  </sheetData>
  <mergeCells count="4">
    <mergeCell ref="C3:I3"/>
    <mergeCell ref="C4:I4"/>
    <mergeCell ref="C5:I5"/>
    <mergeCell ref="C6:I6"/>
  </mergeCells>
  <phoneticPr fontId="1"/>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A9ED8-1ED8-4020-9CAF-B5BD9337EA24}">
  <dimension ref="B3:I17"/>
  <sheetViews>
    <sheetView workbookViewId="0">
      <selection activeCell="D9" sqref="D9"/>
    </sheetView>
  </sheetViews>
  <sheetFormatPr defaultRowHeight="17.649999999999999"/>
  <cols>
    <col min="2" max="2" width="10.0625" bestFit="1" customWidth="1"/>
    <col min="3" max="3" width="8.25" bestFit="1" customWidth="1"/>
    <col min="4" max="4" width="10.8125" bestFit="1" customWidth="1"/>
    <col min="9" max="9" width="27.1875" bestFit="1" customWidth="1"/>
  </cols>
  <sheetData>
    <row r="3" spans="2:9">
      <c r="B3" s="6" t="s">
        <v>18</v>
      </c>
      <c r="C3" s="7" t="s">
        <v>113</v>
      </c>
      <c r="D3" s="7"/>
      <c r="E3" s="7"/>
      <c r="F3" s="7"/>
      <c r="G3" s="7"/>
      <c r="H3" s="7"/>
      <c r="I3" s="7"/>
    </row>
    <row r="4" spans="2:9">
      <c r="B4" s="6" t="s">
        <v>17</v>
      </c>
      <c r="C4" s="7" t="s">
        <v>112</v>
      </c>
      <c r="D4" s="7"/>
      <c r="E4" s="7"/>
      <c r="F4" s="7"/>
      <c r="G4" s="7"/>
      <c r="H4" s="7"/>
      <c r="I4" s="7"/>
    </row>
    <row r="5" spans="2:9">
      <c r="B5" s="6" t="s">
        <v>6</v>
      </c>
      <c r="C5" s="7" t="s">
        <v>111</v>
      </c>
      <c r="D5" s="7"/>
      <c r="E5" s="7"/>
      <c r="F5" s="7"/>
      <c r="G5" s="7"/>
      <c r="H5" s="7"/>
      <c r="I5" s="7"/>
    </row>
    <row r="6" spans="2:9">
      <c r="B6" s="6" t="s">
        <v>13</v>
      </c>
      <c r="C6" s="7" t="s">
        <v>43</v>
      </c>
      <c r="D6" s="7"/>
      <c r="E6" s="7"/>
      <c r="F6" s="7"/>
      <c r="G6" s="7"/>
      <c r="H6" s="7"/>
      <c r="I6" s="7"/>
    </row>
    <row r="7" spans="2:9">
      <c r="B7" s="6" t="s">
        <v>11</v>
      </c>
      <c r="C7" s="14" t="s">
        <v>307</v>
      </c>
      <c r="D7" s="15"/>
      <c r="E7" s="15"/>
      <c r="F7" s="15"/>
      <c r="G7" s="15"/>
      <c r="H7" s="15"/>
      <c r="I7" s="16"/>
    </row>
    <row r="8" spans="2:9">
      <c r="C8" s="13"/>
      <c r="D8" s="13"/>
      <c r="E8" s="13"/>
      <c r="F8" s="13"/>
      <c r="G8" s="13"/>
      <c r="H8" s="13"/>
      <c r="I8" s="13"/>
    </row>
    <row r="10" spans="2:9">
      <c r="B10" s="6" t="s">
        <v>9</v>
      </c>
      <c r="C10" s="12" t="s">
        <v>8</v>
      </c>
      <c r="D10" s="5"/>
      <c r="E10" s="4"/>
      <c r="F10" s="5" t="s">
        <v>7</v>
      </c>
      <c r="G10" s="5"/>
      <c r="H10" s="4"/>
      <c r="I10" s="4" t="s">
        <v>6</v>
      </c>
    </row>
    <row r="11" spans="2:9">
      <c r="B11" s="3">
        <v>1</v>
      </c>
      <c r="C11" s="11" t="s">
        <v>93</v>
      </c>
      <c r="D11" s="2"/>
      <c r="E11" s="1"/>
      <c r="F11" s="2" t="s">
        <v>5</v>
      </c>
      <c r="G11" s="2"/>
      <c r="H11" s="1"/>
      <c r="I11" s="1"/>
    </row>
    <row r="12" spans="2:9">
      <c r="B12" s="3">
        <v>2</v>
      </c>
      <c r="C12" s="11" t="s">
        <v>92</v>
      </c>
      <c r="D12" s="11"/>
      <c r="E12" s="1"/>
      <c r="F12" s="2" t="s">
        <v>3</v>
      </c>
      <c r="G12" s="2"/>
      <c r="H12" s="1"/>
      <c r="I12" s="1"/>
    </row>
    <row r="13" spans="2:9">
      <c r="B13" s="3">
        <v>3</v>
      </c>
      <c r="C13" s="11"/>
      <c r="D13" s="2" t="s">
        <v>123</v>
      </c>
      <c r="E13" s="1"/>
      <c r="F13" s="2" t="s">
        <v>5</v>
      </c>
      <c r="G13" s="2"/>
      <c r="H13" s="1"/>
      <c r="I13" s="1" t="s">
        <v>124</v>
      </c>
    </row>
    <row r="14" spans="2:9">
      <c r="B14" s="3">
        <v>4</v>
      </c>
      <c r="C14" s="11"/>
      <c r="D14" s="2" t="s">
        <v>68</v>
      </c>
      <c r="E14" s="1"/>
      <c r="F14" s="2" t="s">
        <v>0</v>
      </c>
      <c r="G14" s="2"/>
      <c r="H14" s="1"/>
      <c r="I14" s="1" t="s">
        <v>91</v>
      </c>
    </row>
    <row r="15" spans="2:9">
      <c r="B15" s="3">
        <v>5</v>
      </c>
      <c r="C15" s="11"/>
      <c r="D15" s="2" t="s">
        <v>67</v>
      </c>
      <c r="E15" s="1"/>
      <c r="F15" s="2" t="s">
        <v>65</v>
      </c>
      <c r="G15" s="2"/>
      <c r="H15" s="1"/>
      <c r="I15" s="1"/>
    </row>
    <row r="16" spans="2:9">
      <c r="B16" s="3">
        <v>6</v>
      </c>
      <c r="C16" s="11"/>
      <c r="D16" s="2" t="s">
        <v>66</v>
      </c>
      <c r="E16" s="1"/>
      <c r="F16" s="2" t="s">
        <v>65</v>
      </c>
      <c r="G16" s="2"/>
      <c r="H16" s="1"/>
      <c r="I16" s="1"/>
    </row>
    <row r="17" spans="2:9">
      <c r="B17" s="3">
        <v>7</v>
      </c>
      <c r="C17" s="11"/>
      <c r="D17" s="2" t="s">
        <v>90</v>
      </c>
      <c r="E17" s="1"/>
      <c r="F17" s="2" t="s">
        <v>65</v>
      </c>
      <c r="G17" s="2"/>
      <c r="H17" s="1"/>
      <c r="I17" s="1" t="s">
        <v>89</v>
      </c>
    </row>
  </sheetData>
  <mergeCells count="4">
    <mergeCell ref="C3:I3"/>
    <mergeCell ref="C4:I4"/>
    <mergeCell ref="C5:I5"/>
    <mergeCell ref="C6:I6"/>
  </mergeCells>
  <phoneticPr fontId="1"/>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E471A-816D-47E4-852C-7BD513E4D875}">
  <dimension ref="B3:I14"/>
  <sheetViews>
    <sheetView workbookViewId="0">
      <selection activeCell="C7" sqref="C7"/>
    </sheetView>
  </sheetViews>
  <sheetFormatPr defaultRowHeight="17.649999999999999"/>
  <cols>
    <col min="2" max="2" width="10.0625" bestFit="1" customWidth="1"/>
    <col min="3" max="3" width="8.25" bestFit="1" customWidth="1"/>
    <col min="4" max="4" width="10.8125" bestFit="1" customWidth="1"/>
    <col min="9" max="9" width="22.0625" bestFit="1" customWidth="1"/>
  </cols>
  <sheetData>
    <row r="3" spans="2:9">
      <c r="B3" s="6" t="s">
        <v>18</v>
      </c>
      <c r="C3" s="7" t="s">
        <v>117</v>
      </c>
      <c r="D3" s="7"/>
      <c r="E3" s="7"/>
      <c r="F3" s="7"/>
      <c r="G3" s="7"/>
      <c r="H3" s="7"/>
      <c r="I3" s="7"/>
    </row>
    <row r="4" spans="2:9">
      <c r="B4" s="6" t="s">
        <v>17</v>
      </c>
      <c r="C4" s="7" t="s">
        <v>116</v>
      </c>
      <c r="D4" s="7"/>
      <c r="E4" s="7"/>
      <c r="F4" s="7"/>
      <c r="G4" s="7"/>
      <c r="H4" s="7"/>
      <c r="I4" s="7"/>
    </row>
    <row r="5" spans="2:9">
      <c r="B5" s="6" t="s">
        <v>6</v>
      </c>
      <c r="C5" s="7" t="s">
        <v>115</v>
      </c>
      <c r="D5" s="7"/>
      <c r="E5" s="7"/>
      <c r="F5" s="7"/>
      <c r="G5" s="7"/>
      <c r="H5" s="7"/>
      <c r="I5" s="7"/>
    </row>
    <row r="6" spans="2:9">
      <c r="B6" s="6" t="s">
        <v>13</v>
      </c>
      <c r="C6" s="7" t="s">
        <v>12</v>
      </c>
      <c r="D6" s="7"/>
      <c r="E6" s="7"/>
      <c r="F6" s="7"/>
      <c r="G6" s="7"/>
      <c r="H6" s="7"/>
      <c r="I6" s="7"/>
    </row>
    <row r="7" spans="2:9">
      <c r="B7" s="6" t="s">
        <v>11</v>
      </c>
      <c r="C7" s="14" t="s">
        <v>101</v>
      </c>
      <c r="D7" s="15"/>
      <c r="E7" s="15"/>
      <c r="F7" s="15"/>
      <c r="G7" s="15"/>
      <c r="H7" s="15"/>
      <c r="I7" s="16"/>
    </row>
    <row r="8" spans="2:9">
      <c r="C8" s="13"/>
      <c r="D8" s="13"/>
      <c r="E8" s="13"/>
      <c r="F8" s="13"/>
      <c r="G8" s="13"/>
      <c r="H8" s="13"/>
      <c r="I8" s="13"/>
    </row>
    <row r="10" spans="2:9">
      <c r="B10" s="6" t="s">
        <v>9</v>
      </c>
      <c r="C10" s="12" t="s">
        <v>8</v>
      </c>
      <c r="D10" s="5"/>
      <c r="E10" s="4"/>
      <c r="F10" s="5" t="s">
        <v>7</v>
      </c>
      <c r="G10" s="5"/>
      <c r="H10" s="4"/>
      <c r="I10" s="4" t="s">
        <v>6</v>
      </c>
    </row>
    <row r="11" spans="2:9">
      <c r="B11" s="3">
        <v>1</v>
      </c>
      <c r="C11" s="11" t="s">
        <v>70</v>
      </c>
      <c r="D11" s="2"/>
      <c r="E11" s="1"/>
      <c r="F11" s="2" t="s">
        <v>5</v>
      </c>
      <c r="G11" s="2"/>
      <c r="H11" s="1"/>
      <c r="I11" s="1"/>
    </row>
    <row r="12" spans="2:9">
      <c r="B12" s="3">
        <v>2</v>
      </c>
      <c r="C12" s="11" t="s">
        <v>69</v>
      </c>
      <c r="D12" s="11"/>
      <c r="E12" s="1"/>
      <c r="F12" s="2" t="s">
        <v>3</v>
      </c>
      <c r="G12" s="2"/>
      <c r="H12" s="1"/>
      <c r="I12" s="1" t="s">
        <v>114</v>
      </c>
    </row>
    <row r="13" spans="2:9">
      <c r="B13" s="3">
        <v>3</v>
      </c>
      <c r="C13" s="11"/>
      <c r="D13" s="2" t="s">
        <v>2</v>
      </c>
      <c r="E13" s="1"/>
      <c r="F13" s="2" t="s">
        <v>0</v>
      </c>
      <c r="G13" s="2"/>
      <c r="H13" s="1"/>
      <c r="I13" s="1"/>
    </row>
    <row r="14" spans="2:9">
      <c r="B14" s="3">
        <v>4</v>
      </c>
      <c r="C14" s="11"/>
      <c r="D14" s="2" t="s">
        <v>1</v>
      </c>
      <c r="E14" s="1"/>
      <c r="F14" s="2" t="s">
        <v>0</v>
      </c>
      <c r="G14" s="2"/>
      <c r="H14" s="1"/>
      <c r="I14" s="1"/>
    </row>
  </sheetData>
  <mergeCells count="4">
    <mergeCell ref="C3:I3"/>
    <mergeCell ref="C4:I4"/>
    <mergeCell ref="C5:I5"/>
    <mergeCell ref="C6:I6"/>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4167C-949A-4900-909C-1315710E5CA2}">
  <dimension ref="A3:I18"/>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D_GRASS_APTITUDE</v>
      </c>
      <c r="D3" s="9"/>
      <c r="E3" s="9"/>
      <c r="F3" s="9"/>
      <c r="G3" s="9"/>
      <c r="H3" s="9"/>
      <c r="I3" s="8"/>
    </row>
    <row r="4" spans="1:9">
      <c r="B4" s="6" t="s">
        <v>17</v>
      </c>
      <c r="C4" s="10" t="s">
        <v>414</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415</v>
      </c>
      <c r="D7" s="7"/>
      <c r="E7" s="7"/>
      <c r="F7" s="7"/>
      <c r="G7" s="7"/>
      <c r="H7" s="7"/>
      <c r="I7" s="7"/>
    </row>
    <row r="10" spans="1:9">
      <c r="B10" s="6" t="s">
        <v>9</v>
      </c>
      <c r="C10" s="5" t="s">
        <v>8</v>
      </c>
      <c r="D10" s="5"/>
      <c r="E10" s="4"/>
      <c r="F10" s="5" t="s">
        <v>7</v>
      </c>
      <c r="G10" s="5"/>
      <c r="H10" s="4"/>
      <c r="I10" s="4" t="s">
        <v>6</v>
      </c>
    </row>
    <row r="11" spans="1:9">
      <c r="B11" s="3">
        <v>1</v>
      </c>
      <c r="C11" s="2" t="str">
        <f ca="1">C3&amp;"_PK"</f>
        <v>D_GRASS_APTITUDE_PK</v>
      </c>
      <c r="D11" s="2"/>
      <c r="E11" s="1"/>
      <c r="F11" s="2" t="s">
        <v>5</v>
      </c>
      <c r="G11" s="2"/>
      <c r="H11" s="1"/>
      <c r="I11" s="1" t="s">
        <v>4</v>
      </c>
    </row>
    <row r="12" spans="1:9">
      <c r="B12" s="3">
        <v>2</v>
      </c>
      <c r="C12" s="2" t="str">
        <f ca="1">C3&amp;"_DESC"</f>
        <v>D_GRASS_APTITUDE_DESC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28CEF-4CCC-484E-B52C-ED74EB7CFFBA}">
  <dimension ref="B3:I23"/>
  <sheetViews>
    <sheetView topLeftCell="A2" workbookViewId="0">
      <selection activeCell="C7" sqref="C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0" t="s">
        <v>46</v>
      </c>
      <c r="D3" s="9"/>
      <c r="E3" s="9"/>
      <c r="F3" s="9"/>
      <c r="G3" s="9"/>
      <c r="H3" s="9"/>
      <c r="I3" s="8"/>
    </row>
    <row r="4" spans="2:9">
      <c r="B4" s="6" t="s">
        <v>17</v>
      </c>
      <c r="C4" s="10" t="s">
        <v>15</v>
      </c>
      <c r="D4" s="9" t="s">
        <v>15</v>
      </c>
      <c r="E4" s="9"/>
      <c r="F4" s="9"/>
      <c r="G4" s="9"/>
      <c r="H4" s="9"/>
      <c r="I4" s="8"/>
    </row>
    <row r="5" spans="2:9">
      <c r="B5" s="6" t="s">
        <v>6</v>
      </c>
      <c r="C5" s="10" t="s">
        <v>45</v>
      </c>
      <c r="D5" s="9" t="s">
        <v>44</v>
      </c>
      <c r="E5" s="9"/>
      <c r="F5" s="9"/>
      <c r="G5" s="9"/>
      <c r="H5" s="9"/>
      <c r="I5" s="8"/>
    </row>
    <row r="6" spans="2:9">
      <c r="B6" s="6" t="s">
        <v>13</v>
      </c>
      <c r="C6" s="7" t="s">
        <v>12</v>
      </c>
      <c r="D6" s="7"/>
      <c r="E6" s="7"/>
      <c r="F6" s="7"/>
      <c r="G6" s="7"/>
      <c r="H6" s="7"/>
      <c r="I6" s="7"/>
    </row>
    <row r="7" spans="2:9">
      <c r="B7" s="6" t="s">
        <v>11</v>
      </c>
      <c r="C7" s="14" t="s">
        <v>43</v>
      </c>
      <c r="D7" s="15"/>
      <c r="E7" s="15"/>
      <c r="F7" s="15"/>
      <c r="G7" s="15"/>
      <c r="H7" s="15"/>
      <c r="I7" s="16"/>
    </row>
    <row r="10" spans="2:9">
      <c r="B10" s="6" t="s">
        <v>9</v>
      </c>
      <c r="C10" s="5" t="s">
        <v>8</v>
      </c>
      <c r="D10" s="5"/>
      <c r="E10" s="4"/>
      <c r="F10" s="5" t="s">
        <v>7</v>
      </c>
      <c r="G10" s="5"/>
      <c r="H10" s="4"/>
      <c r="I10" s="4" t="s">
        <v>6</v>
      </c>
    </row>
    <row r="11" spans="2:9">
      <c r="B11" s="3">
        <v>1</v>
      </c>
      <c r="C11" s="2" t="s">
        <v>42</v>
      </c>
      <c r="D11" s="2"/>
      <c r="E11" s="1"/>
      <c r="F11" s="2" t="s">
        <v>5</v>
      </c>
      <c r="G11" s="2"/>
      <c r="H11" s="1"/>
      <c r="I11" s="1" t="s">
        <v>4</v>
      </c>
    </row>
    <row r="12" spans="2:9">
      <c r="B12" s="3">
        <v>2</v>
      </c>
      <c r="C12" s="2" t="s">
        <v>41</v>
      </c>
      <c r="D12" s="2"/>
      <c r="E12" s="1"/>
      <c r="F12" s="2" t="s">
        <v>3</v>
      </c>
      <c r="G12" s="2"/>
      <c r="H12" s="1"/>
      <c r="I12" s="1"/>
    </row>
    <row r="13" spans="2:9">
      <c r="B13" s="3">
        <v>3</v>
      </c>
      <c r="C13" s="2"/>
      <c r="D13" s="2" t="s">
        <v>40</v>
      </c>
      <c r="E13" s="1"/>
      <c r="F13" s="2" t="s">
        <v>3</v>
      </c>
      <c r="G13" s="2"/>
      <c r="H13" s="1"/>
      <c r="I13" s="1" t="s">
        <v>39</v>
      </c>
    </row>
    <row r="14" spans="2:9">
      <c r="B14" s="3">
        <v>4</v>
      </c>
      <c r="C14" s="2"/>
      <c r="D14" s="2"/>
      <c r="E14" s="1" t="s">
        <v>32</v>
      </c>
      <c r="F14" s="2" t="s">
        <v>0</v>
      </c>
      <c r="G14" s="2"/>
      <c r="H14" s="1"/>
      <c r="I14" s="1" t="s">
        <v>38</v>
      </c>
    </row>
    <row r="15" spans="2:9">
      <c r="B15" s="3">
        <v>5</v>
      </c>
      <c r="C15" s="2"/>
      <c r="D15" s="2"/>
      <c r="E15" s="1" t="s">
        <v>30</v>
      </c>
      <c r="F15" s="2" t="s">
        <v>0</v>
      </c>
      <c r="G15" s="2"/>
      <c r="H15" s="1"/>
      <c r="I15" s="1"/>
    </row>
    <row r="16" spans="2:9">
      <c r="B16" s="3">
        <v>6</v>
      </c>
      <c r="C16" s="2"/>
      <c r="D16" s="2" t="s">
        <v>37</v>
      </c>
      <c r="E16" s="1"/>
      <c r="F16" s="2" t="s">
        <v>3</v>
      </c>
      <c r="G16" s="2"/>
      <c r="H16" s="1"/>
      <c r="I16" s="1" t="s">
        <v>36</v>
      </c>
    </row>
    <row r="17" spans="2:9">
      <c r="B17" s="3">
        <v>7</v>
      </c>
      <c r="C17" s="2"/>
      <c r="D17" s="2"/>
      <c r="E17" s="1" t="s">
        <v>32</v>
      </c>
      <c r="F17" s="2" t="s">
        <v>0</v>
      </c>
      <c r="G17" s="2"/>
      <c r="H17" s="1"/>
      <c r="I17" s="1" t="s">
        <v>35</v>
      </c>
    </row>
    <row r="18" spans="2:9">
      <c r="B18" s="3">
        <v>8</v>
      </c>
      <c r="C18" s="2"/>
      <c r="D18" s="2"/>
      <c r="E18" s="1" t="s">
        <v>30</v>
      </c>
      <c r="F18" s="2" t="s">
        <v>0</v>
      </c>
      <c r="G18" s="2"/>
      <c r="H18" s="1"/>
      <c r="I18" s="1"/>
    </row>
    <row r="19" spans="2:9">
      <c r="B19" s="3">
        <v>9</v>
      </c>
      <c r="C19" s="2"/>
      <c r="D19" s="2" t="s">
        <v>34</v>
      </c>
      <c r="E19" s="1"/>
      <c r="F19" s="2" t="s">
        <v>3</v>
      </c>
      <c r="G19" s="2"/>
      <c r="H19" s="1"/>
      <c r="I19" s="1" t="s">
        <v>33</v>
      </c>
    </row>
    <row r="20" spans="2:9">
      <c r="B20" s="3">
        <v>10</v>
      </c>
      <c r="C20" s="2"/>
      <c r="D20" s="2"/>
      <c r="E20" s="1" t="s">
        <v>32</v>
      </c>
      <c r="F20" s="2" t="s">
        <v>0</v>
      </c>
      <c r="G20" s="2"/>
      <c r="H20" s="1"/>
      <c r="I20" s="1" t="s">
        <v>31</v>
      </c>
    </row>
    <row r="21" spans="2:9">
      <c r="B21" s="3">
        <v>11</v>
      </c>
      <c r="C21" s="2"/>
      <c r="D21" s="2"/>
      <c r="E21" s="1" t="s">
        <v>30</v>
      </c>
      <c r="F21" s="2" t="s">
        <v>0</v>
      </c>
      <c r="G21" s="2"/>
      <c r="H21" s="1"/>
      <c r="I21" s="1"/>
    </row>
    <row r="22" spans="2:9">
      <c r="B22" s="3"/>
      <c r="C22" s="2"/>
      <c r="D22" s="2"/>
      <c r="E22" s="1"/>
      <c r="F22" s="2"/>
      <c r="G22" s="2"/>
      <c r="H22" s="1"/>
      <c r="I22" s="1"/>
    </row>
    <row r="23" spans="2:9">
      <c r="B23" s="3"/>
      <c r="C23" s="2"/>
      <c r="D23" s="2"/>
      <c r="E23" s="1"/>
      <c r="F23" s="2"/>
      <c r="G23" s="2"/>
      <c r="H23" s="1"/>
      <c r="I23" s="1"/>
    </row>
  </sheetData>
  <mergeCells count="4">
    <mergeCell ref="C6:I6"/>
    <mergeCell ref="C3:I3"/>
    <mergeCell ref="C4:I4"/>
    <mergeCell ref="C5:I5"/>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87540-5D2B-4658-BE85-408329469ADE}">
  <dimension ref="A3:I17"/>
  <sheetViews>
    <sheetView workbookViewId="0">
      <selection activeCell="D18" sqref="D1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D_MARK_PASSION</v>
      </c>
      <c r="D3" s="9"/>
      <c r="E3" s="9"/>
      <c r="F3" s="9"/>
      <c r="G3" s="9"/>
      <c r="H3" s="9"/>
      <c r="I3" s="8"/>
    </row>
    <row r="4" spans="1:9">
      <c r="B4" s="6" t="s">
        <v>17</v>
      </c>
      <c r="C4" s="10" t="s">
        <v>413</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412</v>
      </c>
      <c r="D7" s="7"/>
      <c r="E7" s="7"/>
      <c r="F7" s="7"/>
      <c r="G7" s="7"/>
      <c r="H7" s="7"/>
      <c r="I7" s="7"/>
    </row>
    <row r="10" spans="1:9">
      <c r="B10" s="6" t="s">
        <v>9</v>
      </c>
      <c r="C10" s="5" t="s">
        <v>8</v>
      </c>
      <c r="D10" s="5"/>
      <c r="E10" s="4"/>
      <c r="F10" s="5" t="s">
        <v>7</v>
      </c>
      <c r="G10" s="5"/>
      <c r="H10" s="4"/>
      <c r="I10" s="4" t="s">
        <v>6</v>
      </c>
    </row>
    <row r="11" spans="1:9">
      <c r="B11" s="3">
        <v>1</v>
      </c>
      <c r="C11" s="2" t="str">
        <f ca="1">C3&amp;"_PK"</f>
        <v>D_MARK_PASSION_PK</v>
      </c>
      <c r="D11" s="2"/>
      <c r="E11" s="1"/>
      <c r="F11" s="2" t="s">
        <v>5</v>
      </c>
      <c r="G11" s="2"/>
      <c r="H11" s="1"/>
      <c r="I11" s="1" t="s">
        <v>4</v>
      </c>
    </row>
    <row r="12" spans="1:9">
      <c r="B12" s="3">
        <v>2</v>
      </c>
      <c r="C12" s="2" t="str">
        <f ca="1">C3&amp;"_DESC"</f>
        <v>D_MARK_PASSION_DESC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243F4-4DDD-486D-A8F1-9DB737CC8447}">
  <dimension ref="A3:I22"/>
  <sheetViews>
    <sheetView workbookViewId="0">
      <selection activeCell="C19" sqref="A19:XFD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D_MARK_TOURTURE</v>
      </c>
      <c r="D3" s="9"/>
      <c r="E3" s="9"/>
      <c r="F3" s="9"/>
      <c r="G3" s="9"/>
      <c r="H3" s="9"/>
      <c r="I3" s="8"/>
    </row>
    <row r="4" spans="1:9">
      <c r="B4" s="6" t="s">
        <v>17</v>
      </c>
      <c r="C4" s="10" t="s">
        <v>411</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410</v>
      </c>
      <c r="D7" s="7"/>
      <c r="E7" s="7"/>
      <c r="F7" s="7"/>
      <c r="G7" s="7"/>
      <c r="H7" s="7"/>
      <c r="I7" s="7"/>
    </row>
    <row r="10" spans="1:9">
      <c r="B10" s="6" t="s">
        <v>9</v>
      </c>
      <c r="C10" s="5" t="s">
        <v>8</v>
      </c>
      <c r="D10" s="5"/>
      <c r="E10" s="4"/>
      <c r="F10" s="5" t="s">
        <v>7</v>
      </c>
      <c r="G10" s="5"/>
      <c r="H10" s="4"/>
      <c r="I10" s="4" t="s">
        <v>6</v>
      </c>
    </row>
    <row r="11" spans="1:9">
      <c r="B11" s="3">
        <v>1</v>
      </c>
      <c r="C11" s="2" t="str">
        <f ca="1">C3&amp;"_PK"</f>
        <v>D_MARK_TOURTURE_PK</v>
      </c>
      <c r="D11" s="2"/>
      <c r="E11" s="1"/>
      <c r="F11" s="2" t="s">
        <v>5</v>
      </c>
      <c r="G11" s="2"/>
      <c r="H11" s="1"/>
      <c r="I11" s="1" t="s">
        <v>4</v>
      </c>
    </row>
    <row r="12" spans="1:9">
      <c r="B12" s="3">
        <v>2</v>
      </c>
      <c r="C12" s="2" t="str">
        <f ca="1">C3&amp;"_DESC"</f>
        <v>D_MARK_TOURTURE_DESC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row r="21" spans="2:9">
      <c r="B21" s="3">
        <v>11</v>
      </c>
      <c r="C21" s="2"/>
      <c r="D21" s="2"/>
      <c r="E21" s="1" t="s">
        <v>283</v>
      </c>
      <c r="F21" s="2" t="s">
        <v>5</v>
      </c>
      <c r="G21" s="2"/>
      <c r="H21" s="1"/>
      <c r="I21" s="1"/>
    </row>
    <row r="22" spans="2:9">
      <c r="B22" s="3">
        <v>12</v>
      </c>
      <c r="C22" s="2"/>
      <c r="D22" s="2"/>
      <c r="E22" s="1" t="s">
        <v>341</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F0EAF-7A5F-404D-B2C7-CFBD736FE7CB}">
  <dimension ref="A3:I22"/>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D_MARK_STABLE</v>
      </c>
      <c r="D3" s="9"/>
      <c r="E3" s="9"/>
      <c r="F3" s="9"/>
      <c r="G3" s="9"/>
      <c r="H3" s="9"/>
      <c r="I3" s="8"/>
    </row>
    <row r="4" spans="1:9">
      <c r="B4" s="6" t="s">
        <v>17</v>
      </c>
      <c r="C4" s="10" t="s">
        <v>409</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408</v>
      </c>
      <c r="D7" s="7"/>
      <c r="E7" s="7"/>
      <c r="F7" s="7"/>
      <c r="G7" s="7"/>
      <c r="H7" s="7"/>
      <c r="I7" s="7"/>
    </row>
    <row r="10" spans="1:9">
      <c r="B10" s="6" t="s">
        <v>9</v>
      </c>
      <c r="C10" s="5" t="s">
        <v>8</v>
      </c>
      <c r="D10" s="5"/>
      <c r="E10" s="4"/>
      <c r="F10" s="5" t="s">
        <v>7</v>
      </c>
      <c r="G10" s="5"/>
      <c r="H10" s="4"/>
      <c r="I10" s="4" t="s">
        <v>6</v>
      </c>
    </row>
    <row r="11" spans="1:9">
      <c r="B11" s="3">
        <v>1</v>
      </c>
      <c r="C11" s="2" t="str">
        <f ca="1">C3&amp;"_PK"</f>
        <v>D_MARK_STABLE_PK</v>
      </c>
      <c r="D11" s="2"/>
      <c r="E11" s="1"/>
      <c r="F11" s="2" t="s">
        <v>5</v>
      </c>
      <c r="G11" s="2"/>
      <c r="H11" s="1"/>
      <c r="I11" s="1" t="s">
        <v>4</v>
      </c>
    </row>
    <row r="12" spans="1:9">
      <c r="B12" s="3">
        <v>2</v>
      </c>
      <c r="C12" s="2" t="str">
        <f ca="1">C3&amp;"_DESC"</f>
        <v>D_MARK_STABLE_DESC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row r="21" spans="2:9">
      <c r="B21" s="3">
        <v>11</v>
      </c>
      <c r="C21" s="2"/>
      <c r="D21" s="2"/>
      <c r="E21" s="1" t="s">
        <v>283</v>
      </c>
      <c r="F21" s="2" t="s">
        <v>5</v>
      </c>
      <c r="G21" s="2"/>
      <c r="H21" s="1"/>
      <c r="I21" s="1"/>
    </row>
    <row r="22" spans="2:9">
      <c r="B22" s="3">
        <v>12</v>
      </c>
      <c r="C22" s="2"/>
      <c r="D22" s="2"/>
      <c r="E22" s="1" t="s">
        <v>341</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58EF5-0325-4047-9211-4ADFAB9E7705}">
  <dimension ref="A3:I22"/>
  <sheetViews>
    <sheetView workbookViewId="0">
      <selection activeCell="C19" sqref="A19:XFD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0" t="str">
        <f ca="1">RIGHT(CELL("filename",A1),LEN(CELL("filename",A1))-FIND("]",CELL("filename",A1)))</f>
        <v>D_MARK_JOCKEY</v>
      </c>
      <c r="D3" s="9"/>
      <c r="E3" s="9"/>
      <c r="F3" s="9"/>
      <c r="G3" s="9"/>
      <c r="H3" s="9"/>
      <c r="I3" s="8"/>
    </row>
    <row r="4" spans="1:9">
      <c r="B4" s="6" t="s">
        <v>17</v>
      </c>
      <c r="C4" s="10" t="s">
        <v>406</v>
      </c>
      <c r="D4" s="9" t="s">
        <v>15</v>
      </c>
      <c r="E4" s="9"/>
      <c r="F4" s="9"/>
      <c r="G4" s="9"/>
      <c r="H4" s="9"/>
      <c r="I4" s="8"/>
    </row>
    <row r="5" spans="1:9">
      <c r="B5" s="6" t="s">
        <v>6</v>
      </c>
      <c r="C5" s="10"/>
      <c r="D5" s="9"/>
      <c r="E5" s="9"/>
      <c r="F5" s="9"/>
      <c r="G5" s="9"/>
      <c r="H5" s="9"/>
      <c r="I5" s="8"/>
    </row>
    <row r="6" spans="1:9">
      <c r="B6" s="6" t="s">
        <v>13</v>
      </c>
      <c r="C6" s="7" t="s">
        <v>12</v>
      </c>
      <c r="D6" s="7"/>
      <c r="E6" s="7"/>
      <c r="F6" s="7"/>
      <c r="G6" s="7"/>
      <c r="H6" s="7"/>
      <c r="I6" s="7"/>
    </row>
    <row r="7" spans="1:9">
      <c r="B7" s="6" t="s">
        <v>11</v>
      </c>
      <c r="C7" s="7" t="s">
        <v>407</v>
      </c>
      <c r="D7" s="7"/>
      <c r="E7" s="7"/>
      <c r="F7" s="7"/>
      <c r="G7" s="7"/>
      <c r="H7" s="7"/>
      <c r="I7" s="7"/>
    </row>
    <row r="10" spans="1:9">
      <c r="B10" s="6" t="s">
        <v>9</v>
      </c>
      <c r="C10" s="5" t="s">
        <v>8</v>
      </c>
      <c r="D10" s="5"/>
      <c r="E10" s="4"/>
      <c r="F10" s="5" t="s">
        <v>7</v>
      </c>
      <c r="G10" s="5"/>
      <c r="H10" s="4"/>
      <c r="I10" s="4" t="s">
        <v>6</v>
      </c>
    </row>
    <row r="11" spans="1:9">
      <c r="B11" s="3">
        <v>1</v>
      </c>
      <c r="C11" s="2" t="str">
        <f ca="1">C3&amp;"_PK"</f>
        <v>D_MARK_JOCKEY_PK</v>
      </c>
      <c r="D11" s="2"/>
      <c r="E11" s="1"/>
      <c r="F11" s="2" t="s">
        <v>5</v>
      </c>
      <c r="G11" s="2"/>
      <c r="H11" s="1"/>
      <c r="I11" s="1" t="s">
        <v>4</v>
      </c>
    </row>
    <row r="12" spans="1:9">
      <c r="B12" s="3">
        <v>2</v>
      </c>
      <c r="C12" s="2" t="str">
        <f ca="1">C3&amp;"_DESC"</f>
        <v>D_MARK_JOCKEY_DESC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277</v>
      </c>
      <c r="B15" s="3">
        <v>5</v>
      </c>
      <c r="C15" s="2"/>
      <c r="D15" s="2" t="s">
        <v>125</v>
      </c>
      <c r="E15" s="1"/>
      <c r="F15" s="2" t="s">
        <v>3</v>
      </c>
      <c r="G15" s="2"/>
      <c r="H15" s="1"/>
      <c r="I15" s="1"/>
    </row>
    <row r="16" spans="1:9">
      <c r="B16" s="3">
        <v>6</v>
      </c>
      <c r="C16" s="2"/>
      <c r="D16" s="2"/>
      <c r="E16" s="1" t="s">
        <v>126</v>
      </c>
      <c r="F16" s="2" t="s">
        <v>5</v>
      </c>
      <c r="G16" s="2"/>
      <c r="H16" s="1"/>
      <c r="I16" s="1"/>
    </row>
    <row r="17" spans="2:9">
      <c r="B17" s="3">
        <v>7</v>
      </c>
      <c r="C17" s="2"/>
      <c r="D17" s="2"/>
      <c r="E17" s="1" t="s">
        <v>127</v>
      </c>
      <c r="F17" s="2" t="s">
        <v>5</v>
      </c>
      <c r="G17" s="2"/>
      <c r="H17" s="1"/>
      <c r="I17" s="1"/>
    </row>
    <row r="18" spans="2:9">
      <c r="B18" s="3">
        <v>8</v>
      </c>
      <c r="C18" s="2"/>
      <c r="D18" s="2"/>
      <c r="E18" s="1" t="s">
        <v>280</v>
      </c>
      <c r="F18" s="2" t="s">
        <v>5</v>
      </c>
      <c r="G18" s="2"/>
      <c r="H18" s="1"/>
      <c r="I18" s="1"/>
    </row>
    <row r="19" spans="2:9">
      <c r="B19" s="3">
        <v>9</v>
      </c>
      <c r="C19" s="2"/>
      <c r="D19" s="2"/>
      <c r="E19" s="1" t="s">
        <v>281</v>
      </c>
      <c r="F19" s="2" t="s">
        <v>5</v>
      </c>
      <c r="G19" s="2"/>
      <c r="H19" s="1"/>
      <c r="I19" s="1"/>
    </row>
    <row r="20" spans="2:9">
      <c r="B20" s="3">
        <v>10</v>
      </c>
      <c r="C20" s="2"/>
      <c r="D20" s="2"/>
      <c r="E20" s="1" t="s">
        <v>282</v>
      </c>
      <c r="F20" s="2" t="s">
        <v>5</v>
      </c>
      <c r="G20" s="2"/>
      <c r="H20" s="1"/>
      <c r="I20" s="1"/>
    </row>
    <row r="21" spans="2:9">
      <c r="B21" s="3">
        <v>11</v>
      </c>
      <c r="C21" s="2"/>
      <c r="D21" s="2"/>
      <c r="E21" s="1" t="s">
        <v>283</v>
      </c>
      <c r="F21" s="2" t="s">
        <v>5</v>
      </c>
      <c r="G21" s="2"/>
      <c r="H21" s="1"/>
      <c r="I21" s="1"/>
    </row>
    <row r="22" spans="2:9">
      <c r="B22" s="3">
        <v>12</v>
      </c>
      <c r="C22" s="2"/>
      <c r="D22" s="2"/>
      <c r="E22" s="1" t="s">
        <v>341</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50</vt:i4>
      </vt:variant>
    </vt:vector>
  </HeadingPairs>
  <TitlesOfParts>
    <vt:vector size="50" baseType="lpstr">
      <vt:lpstr>D_MARK_HORSE</vt:lpstr>
      <vt:lpstr>D_SEX</vt:lpstr>
      <vt:lpstr>D_JOCKEY</vt:lpstr>
      <vt:lpstr>D_DIRT_APTITUDE</vt:lpstr>
      <vt:lpstr>D_GRASS_APTITUDE</vt:lpstr>
      <vt:lpstr>D_MARK_PASSION</vt:lpstr>
      <vt:lpstr>D_MARK_TOURTURE</vt:lpstr>
      <vt:lpstr>D_MARK_STABLE</vt:lpstr>
      <vt:lpstr>D_MARK_JOCKEY</vt:lpstr>
      <vt:lpstr>D_MARK_INFO</vt:lpstr>
      <vt:lpstr>D_MARK_IDM</vt:lpstr>
      <vt:lpstr>D_MARK_COMPREHENSION</vt:lpstr>
      <vt:lpstr>D_APPRENTICE</vt:lpstr>
      <vt:lpstr>D_BLINKER</vt:lpstr>
      <vt:lpstr>D_HORSE_CLASS</vt:lpstr>
      <vt:lpstr>D_WEIGHT_APTITUDE</vt:lpstr>
      <vt:lpstr>D_HOOF</vt:lpstr>
      <vt:lpstr>D_STABLE_REPUTATION</vt:lpstr>
      <vt:lpstr>D_TORTURE_ARROW</vt:lpstr>
      <vt:lpstr>D_UPTONE_INDEX</vt:lpstr>
      <vt:lpstr>D_DISTANCE_APTITUDE</vt:lpstr>
      <vt:lpstr>D_LEG_APTITUDE</vt:lpstr>
      <vt:lpstr>D_HORSE</vt:lpstr>
      <vt:lpstr>D_FREEZING_AVOIDANCE</vt:lpstr>
      <vt:lpstr>D_PRESSURE_TRANSFER</vt:lpstr>
      <vt:lpstr>D_GRASS_TYPE</vt:lpstr>
      <vt:lpstr>D_DIRT_CONDITION_OUTER</vt:lpstr>
      <vt:lpstr>D_DIRT_CONDITION_MIDDLE</vt:lpstr>
      <vt:lpstr>D_DIRT_CONDITION_INNER</vt:lpstr>
      <vt:lpstr>D_DIRT_CONDITION</vt:lpstr>
      <vt:lpstr>D_GRASS_CONDITION_OUTER</vt:lpstr>
      <vt:lpstr>D_GRASS_CONDITION_MIDDLE</vt:lpstr>
      <vt:lpstr>D_GRASS_CONDITION_INNER</vt:lpstr>
      <vt:lpstr>D_GRASS_CONDITION</vt:lpstr>
      <vt:lpstr>D_WETHER</vt:lpstr>
      <vt:lpstr>D_RACE_GRADE</vt:lpstr>
      <vt:lpstr>D_RACE_WEIGHT</vt:lpstr>
      <vt:lpstr>D_RACE_NOTE</vt:lpstr>
      <vt:lpstr>D_RACE_CATEGORY</vt:lpstr>
      <vt:lpstr>D_RACE_RANK</vt:lpstr>
      <vt:lpstr>D_TRACK_INNER_OUTER</vt:lpstr>
      <vt:lpstr>D_TRACK_DIRECTION</vt:lpstr>
      <vt:lpstr>D_TRACK_FIELD_TYPE</vt:lpstr>
      <vt:lpstr>D_PROGRAM_NO</vt:lpstr>
      <vt:lpstr>D_Z_VALUE_C_PER1000</vt:lpstr>
      <vt:lpstr>D_Z_VALUE_C_PER100</vt:lpstr>
      <vt:lpstr>D_Z_VALUE_PER20</vt:lpstr>
      <vt:lpstr>D_Z_VALUE_PER10</vt:lpstr>
      <vt:lpstr>D_PLACE</vt:lpstr>
      <vt:lpstr>D_TRACK_TYPE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yuusuke ito</dc:creator>
  <cp:lastModifiedBy>yuusuke ito</cp:lastModifiedBy>
  <dcterms:created xsi:type="dcterms:W3CDTF">2019-01-03T10:37:59Z</dcterms:created>
  <dcterms:modified xsi:type="dcterms:W3CDTF">2019-01-03T15:07:10Z</dcterms:modified>
</cp:coreProperties>
</file>