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j_suzuki\Documents\3_開発資料\きらめき\システム検討\"/>
    </mc:Choice>
  </mc:AlternateContent>
  <xr:revisionPtr revIDLastSave="0" documentId="13_ncr:1_{19217575-B019-4E45-B8BB-5A1912C4B8F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F36" i="1"/>
  <c r="F35" i="1"/>
  <c r="F34" i="1"/>
  <c r="D30" i="1"/>
  <c r="F27" i="1"/>
  <c r="F26" i="1"/>
  <c r="F29" i="1"/>
  <c r="F28" i="1"/>
  <c r="F25" i="1"/>
  <c r="F24" i="1"/>
  <c r="D19" i="1"/>
  <c r="F3" i="1"/>
  <c r="F19" i="1" s="1"/>
  <c r="F17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7" i="1" l="1"/>
  <c r="F30" i="1"/>
</calcChain>
</file>

<file path=xl/sharedStrings.xml><?xml version="1.0" encoding="utf-8"?>
<sst xmlns="http://schemas.openxmlformats.org/spreadsheetml/2006/main" count="44" uniqueCount="33">
  <si>
    <t>作業項目</t>
    <rPh sb="0" eb="2">
      <t>サギョウ</t>
    </rPh>
    <rPh sb="2" eb="4">
      <t>コウモク</t>
    </rPh>
    <phoneticPr fontId="1"/>
  </si>
  <si>
    <t>DB設計</t>
    <rPh sb="2" eb="4">
      <t>セッケイ</t>
    </rPh>
    <phoneticPr fontId="1"/>
  </si>
  <si>
    <t>大項目</t>
    <rPh sb="0" eb="3">
      <t>ダイコウモク</t>
    </rPh>
    <phoneticPr fontId="1"/>
  </si>
  <si>
    <t>部門毎収支</t>
    <rPh sb="0" eb="3">
      <t>ブモンゴト</t>
    </rPh>
    <rPh sb="3" eb="5">
      <t>シュウシ</t>
    </rPh>
    <phoneticPr fontId="1"/>
  </si>
  <si>
    <t>収支の一覧表示（フロントエンド）</t>
    <rPh sb="0" eb="2">
      <t>シュウシ</t>
    </rPh>
    <rPh sb="3" eb="5">
      <t>イチラン</t>
    </rPh>
    <rPh sb="5" eb="7">
      <t>ヒョウジ</t>
    </rPh>
    <phoneticPr fontId="1"/>
  </si>
  <si>
    <t>csvエクスポート（フロントエンド）</t>
    <phoneticPr fontId="1"/>
  </si>
  <si>
    <t>部門毎の収支算出（バックエンド）</t>
    <rPh sb="0" eb="3">
      <t>ブモンゴト</t>
    </rPh>
    <rPh sb="4" eb="8">
      <t>シュウシサンシュツ</t>
    </rPh>
    <phoneticPr fontId="1"/>
  </si>
  <si>
    <t>グラフ表示（フロントエンド）</t>
    <rPh sb="3" eb="5">
      <t>ヒョウジ</t>
    </rPh>
    <phoneticPr fontId="1"/>
  </si>
  <si>
    <t>収支の絞り込み表示、ソート機能（フロントエンド）</t>
    <rPh sb="0" eb="2">
      <t>シュウシ</t>
    </rPh>
    <rPh sb="3" eb="4">
      <t>シボ</t>
    </rPh>
    <rPh sb="5" eb="6">
      <t>コ</t>
    </rPh>
    <rPh sb="7" eb="9">
      <t>ヒョウジ</t>
    </rPh>
    <rPh sb="13" eb="15">
      <t>キノウ</t>
    </rPh>
    <phoneticPr fontId="1"/>
  </si>
  <si>
    <t>共通</t>
    <rPh sb="0" eb="2">
      <t>キョウツウ</t>
    </rPh>
    <phoneticPr fontId="1"/>
  </si>
  <si>
    <t>元ファイル保存（S3）</t>
    <rPh sb="0" eb="1">
      <t>モト</t>
    </rPh>
    <rPh sb="5" eb="7">
      <t>ホゾン</t>
    </rPh>
    <phoneticPr fontId="1"/>
  </si>
  <si>
    <t>ユーザー管理</t>
    <rPh sb="4" eb="6">
      <t>カンリ</t>
    </rPh>
    <phoneticPr fontId="1"/>
  </si>
  <si>
    <t>全体設計</t>
    <rPh sb="0" eb="4">
      <t>ゼンタイセッケイ</t>
    </rPh>
    <phoneticPr fontId="1"/>
  </si>
  <si>
    <t>プロジェクト管理</t>
    <rPh sb="6" eb="8">
      <t>カンリ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</si>
  <si>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</si>
  <si>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</si>
  <si>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要望対応</t>
    <rPh sb="0" eb="4">
      <t>ヨウボウタイオウ</t>
    </rPh>
    <phoneticPr fontId="1"/>
  </si>
  <si>
    <t>プロト版利用により発生する要望対応</t>
    <rPh sb="3" eb="4">
      <t>バン</t>
    </rPh>
    <rPh sb="4" eb="6">
      <t>リヨウ</t>
    </rPh>
    <rPh sb="9" eb="11">
      <t>ハッセイ</t>
    </rPh>
    <rPh sb="13" eb="15">
      <t>ヨウボウ</t>
    </rPh>
    <rPh sb="15" eb="17">
      <t>タイオウ</t>
    </rPh>
    <phoneticPr fontId="1"/>
  </si>
  <si>
    <t>合計</t>
    <rPh sb="0" eb="2">
      <t>ゴウケイ</t>
    </rPh>
    <phoneticPr fontId="1"/>
  </si>
  <si>
    <t>ビル毎・課毎収支</t>
    <rPh sb="6" eb="8">
      <t>シュウシ</t>
    </rPh>
    <phoneticPr fontId="1"/>
  </si>
  <si>
    <t>ビル毎・課毎の最小単位の収支算出（バックエンド）</t>
    <phoneticPr fontId="1"/>
  </si>
  <si>
    <t>テスト</t>
    <phoneticPr fontId="1"/>
  </si>
  <si>
    <t>工数（人日）</t>
    <rPh sb="0" eb="2">
      <t>コウスウ</t>
    </rPh>
    <rPh sb="3" eb="5">
      <t>ニンニチ</t>
    </rPh>
    <phoneticPr fontId="1"/>
  </si>
  <si>
    <t>資材費出力のBメニュー改修</t>
    <rPh sb="0" eb="3">
      <t>シザイヒ</t>
    </rPh>
    <rPh sb="3" eb="5">
      <t>シュツリョク</t>
    </rPh>
    <rPh sb="11" eb="13">
      <t>カイシュウ</t>
    </rPh>
    <phoneticPr fontId="1"/>
  </si>
  <si>
    <t>時系列表示による月毎の比較</t>
    <phoneticPr fontId="1"/>
  </si>
  <si>
    <t>1st stepのシステムを利用して生じる要望対応</t>
    <phoneticPr fontId="1"/>
  </si>
  <si>
    <t>各担当向けに特化した集計機能</t>
    <phoneticPr fontId="1"/>
  </si>
  <si>
    <t>各帳票の入力ミス自動チェック</t>
    <phoneticPr fontId="1"/>
  </si>
  <si>
    <t>労務費の適切な現場計上</t>
    <phoneticPr fontId="1"/>
  </si>
  <si>
    <t>コード体系の棚卸</t>
    <phoneticPr fontId="1"/>
  </si>
  <si>
    <t>紙ベース処理のデジタル化</t>
    <phoneticPr fontId="1"/>
  </si>
  <si>
    <t>単価（人月）</t>
    <rPh sb="0" eb="2">
      <t>タンカ</t>
    </rPh>
    <rPh sb="3" eb="5">
      <t>ニンゲツ</t>
    </rPh>
    <phoneticPr fontId="1"/>
  </si>
  <si>
    <t>1人月＝20人日＝160h</t>
    <rPh sb="1" eb="3">
      <t>ニンゲツ</t>
    </rPh>
    <rPh sb="6" eb="8">
      <t>ニンニチ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</si>
</sst>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5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0" fontId="3" fillId="0" borderId="0" xfId="0" applyFont="1"/>
    <xf numFmtId="5" fontId="3" fillId="0" borderId="0" xfId="0" applyNumberFormat="1" applyFont="1"/>
    <xf numFmtId="5" fontId="4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7"/>
  <sheetViews>
    <sheetView tabSelected="1" zoomScale="130" zoomScaleNormal="130" workbookViewId="0">
      <selection activeCell="H11" sqref="H11"/>
    </sheetView>
  </sheetViews>
  <sheetFormatPr defaultRowHeight="18.75"/>
  <cols>
    <col min="2" max="2" width="17.125" bestFit="1" customWidth="1"/>
    <col min="3" max="3" width="50.5" bestFit="1" customWidth="1"/>
    <col min="4" max="4" width="13.25" bestFit="1" customWidth="1"/>
    <col min="5" max="5" width="14.375" customWidth="1"/>
    <col min="6" max="6" width="13.625" customWidth="1"/>
  </cols>
  <sheetData>
    <row r="2" spans="2:8">
      <c r="B2" s="3" t="s">
        <v>2</v>
      </c>
      <c r="C2" s="3" t="s">
        <v>0</v>
      </c>
      <c r="D2" s="3" t="s">
        <v>22</v>
      </c>
      <c r="E2" s="3" t="s">
        <v>31</v>
      </c>
      <c r="F2" s="3" t="s">
        <v>15</v>
      </c>
      <c r="H2" s="3" t="s">
        <v>32</v>
      </c>
    </row>
    <row r="3" spans="2:8">
      <c r="B3" s="5" t="s">
        <v>19</v>
      </c>
      <c r="C3" s="5" t="s">
        <v>23</v>
      </c>
      <c r="D3" s="5">
        <v>2</v>
      </c>
      <c r="E3" s="6">
        <v>1000000</v>
      </c>
      <c r="F3" s="6">
        <f>D3/20*E3</f>
        <v>100000</v>
      </c>
    </row>
    <row r="4" spans="2:8">
      <c r="C4" t="s">
        <v>20</v>
      </c>
      <c r="D4">
        <v>5</v>
      </c>
      <c r="E4" s="1">
        <v>1000000</v>
      </c>
      <c r="F4" s="1">
        <f>D4/20*E4</f>
        <v>250000</v>
      </c>
    </row>
    <row r="5" spans="2:8">
      <c r="C5" t="s">
        <v>4</v>
      </c>
      <c r="D5">
        <v>2</v>
      </c>
      <c r="E5" s="1">
        <v>1000000</v>
      </c>
      <c r="F5" s="1">
        <f t="shared" ref="F5:F18" si="0">D5/20*E5</f>
        <v>100000</v>
      </c>
    </row>
    <row r="6" spans="2:8">
      <c r="C6" t="s">
        <v>8</v>
      </c>
      <c r="D6">
        <v>2</v>
      </c>
      <c r="E6" s="1">
        <v>1000000</v>
      </c>
      <c r="F6" s="1">
        <f t="shared" si="0"/>
        <v>100000</v>
      </c>
    </row>
    <row r="7" spans="2:8">
      <c r="C7" t="s">
        <v>5</v>
      </c>
      <c r="D7">
        <v>1</v>
      </c>
      <c r="E7" s="1">
        <v>1000000</v>
      </c>
      <c r="F7" s="1">
        <f t="shared" si="0"/>
        <v>50000</v>
      </c>
    </row>
    <row r="8" spans="2:8">
      <c r="B8" t="s">
        <v>3</v>
      </c>
      <c r="C8" t="s">
        <v>6</v>
      </c>
      <c r="D8">
        <v>2</v>
      </c>
      <c r="E8" s="1">
        <v>1000000</v>
      </c>
      <c r="F8" s="1">
        <f t="shared" si="0"/>
        <v>100000</v>
      </c>
    </row>
    <row r="9" spans="2:8">
      <c r="C9" t="s">
        <v>4</v>
      </c>
      <c r="D9">
        <v>2</v>
      </c>
      <c r="E9" s="1">
        <v>1000000</v>
      </c>
      <c r="F9" s="1">
        <f t="shared" si="0"/>
        <v>100000</v>
      </c>
    </row>
    <row r="10" spans="2:8">
      <c r="C10" t="s">
        <v>7</v>
      </c>
      <c r="D10">
        <v>3</v>
      </c>
      <c r="E10" s="1">
        <v>1000000</v>
      </c>
      <c r="F10" s="1">
        <f t="shared" si="0"/>
        <v>150000</v>
      </c>
    </row>
    <row r="11" spans="2:8">
      <c r="C11" t="s">
        <v>5</v>
      </c>
      <c r="D11">
        <v>1</v>
      </c>
      <c r="E11" s="1">
        <v>1000000</v>
      </c>
      <c r="F11" s="1">
        <f t="shared" si="0"/>
        <v>50000</v>
      </c>
    </row>
    <row r="12" spans="2:8">
      <c r="B12" t="s">
        <v>16</v>
      </c>
      <c r="C12" t="s">
        <v>17</v>
      </c>
      <c r="D12">
        <v>5</v>
      </c>
      <c r="E12" s="1">
        <v>1000000</v>
      </c>
      <c r="F12" s="1">
        <f t="shared" si="0"/>
        <v>250000</v>
      </c>
    </row>
    <row r="13" spans="2:8">
      <c r="B13" t="s">
        <v>9</v>
      </c>
      <c r="C13" t="s">
        <v>12</v>
      </c>
      <c r="D13">
        <v>1</v>
      </c>
      <c r="E13" s="7">
        <v>1500000</v>
      </c>
      <c r="F13" s="1">
        <f t="shared" si="0"/>
        <v>75000</v>
      </c>
    </row>
    <row r="14" spans="2:8">
      <c r="C14" t="s">
        <v>1</v>
      </c>
      <c r="D14">
        <v>2</v>
      </c>
      <c r="E14" s="1">
        <v>1000000</v>
      </c>
      <c r="F14" s="1">
        <f t="shared" si="0"/>
        <v>100000</v>
      </c>
    </row>
    <row r="15" spans="2:8">
      <c r="C15" t="s">
        <v>10</v>
      </c>
      <c r="D15">
        <v>1</v>
      </c>
      <c r="E15" s="1">
        <v>1000000</v>
      </c>
      <c r="F15" s="1">
        <f t="shared" si="0"/>
        <v>50000</v>
      </c>
    </row>
    <row r="16" spans="2:8">
      <c r="C16" t="s">
        <v>11</v>
      </c>
      <c r="D16">
        <v>2</v>
      </c>
      <c r="E16" s="1">
        <v>1000000</v>
      </c>
      <c r="F16" s="1">
        <f t="shared" si="0"/>
        <v>100000</v>
      </c>
    </row>
    <row r="17" spans="3:6">
      <c r="C17" t="s">
        <v>21</v>
      </c>
      <c r="D17">
        <v>3</v>
      </c>
      <c r="E17" s="1">
        <v>1000000</v>
      </c>
      <c r="F17" s="1">
        <f t="shared" ref="F17" si="1">D17/20*E17</f>
        <v>150000</v>
      </c>
    </row>
    <row r="18" spans="3:6">
      <c r="C18" t="s">
        <v>13</v>
      </c>
      <c r="D18">
        <v>2</v>
      </c>
      <c r="E18" s="7">
        <v>1500000</v>
      </c>
      <c r="F18" s="1">
        <f t="shared" si="0"/>
        <v>150000</v>
      </c>
    </row>
    <row r="19" spans="3:6">
      <c r="C19" s="2" t="s">
        <v>18</v>
      </c>
      <c r="D19" s="3">
        <f>SUM(D3:D18)</f>
        <v>36</v>
      </c>
      <c r="E19" s="4"/>
      <c r="F19" s="4">
        <f>SUM(F3:F18)</f>
        <v>1875000</v>
      </c>
    </row>
    <row r="23" spans="3:6">
      <c r="D23" s="3" t="s">
        <v>22</v>
      </c>
      <c r="E23" s="3" t="s">
        <v>14</v>
      </c>
      <c r="F23" s="3" t="s">
        <v>15</v>
      </c>
    </row>
    <row r="24" spans="3:6">
      <c r="C24" t="s">
        <v>24</v>
      </c>
      <c r="D24" s="5">
        <v>2</v>
      </c>
      <c r="E24" s="6">
        <v>1000000</v>
      </c>
      <c r="F24" s="6">
        <f>D24/20*E24</f>
        <v>100000</v>
      </c>
    </row>
    <row r="25" spans="3:6">
      <c r="C25" t="s">
        <v>26</v>
      </c>
      <c r="D25">
        <v>2</v>
      </c>
      <c r="E25" s="1">
        <v>1000000</v>
      </c>
      <c r="F25" s="1">
        <f>D25/20*E25</f>
        <v>100000</v>
      </c>
    </row>
    <row r="26" spans="3:6">
      <c r="C26" t="s">
        <v>27</v>
      </c>
      <c r="D26">
        <v>2</v>
      </c>
      <c r="E26" s="1">
        <v>1000000</v>
      </c>
      <c r="F26" s="1">
        <f t="shared" ref="F26:F27" si="2">D26/20*E26</f>
        <v>100000</v>
      </c>
    </row>
    <row r="27" spans="3:6">
      <c r="C27" t="s">
        <v>25</v>
      </c>
      <c r="D27">
        <v>5</v>
      </c>
      <c r="E27" s="1">
        <v>1000000</v>
      </c>
      <c r="F27" s="1">
        <f t="shared" si="2"/>
        <v>250000</v>
      </c>
    </row>
    <row r="28" spans="3:6">
      <c r="C28" t="s">
        <v>21</v>
      </c>
      <c r="D28">
        <v>2</v>
      </c>
      <c r="E28" s="1">
        <v>1000000</v>
      </c>
      <c r="F28" s="1">
        <f t="shared" ref="F28:F29" si="3">D28/20*E28</f>
        <v>100000</v>
      </c>
    </row>
    <row r="29" spans="3:6">
      <c r="C29" t="s">
        <v>13</v>
      </c>
      <c r="D29">
        <v>1</v>
      </c>
      <c r="E29" s="1">
        <v>1500000</v>
      </c>
      <c r="F29" s="1">
        <f t="shared" si="3"/>
        <v>75000</v>
      </c>
    </row>
    <row r="30" spans="3:6">
      <c r="C30" s="2" t="s">
        <v>18</v>
      </c>
      <c r="D30" s="3">
        <f>SUM(D24:D29)</f>
        <v>14</v>
      </c>
      <c r="E30" s="4"/>
      <c r="F30" s="4">
        <f>SUM(F24:F29)</f>
        <v>725000</v>
      </c>
    </row>
    <row r="33" spans="3:6">
      <c r="D33" s="3" t="s">
        <v>22</v>
      </c>
      <c r="E33" s="3" t="s">
        <v>14</v>
      </c>
      <c r="F33" s="3" t="s">
        <v>15</v>
      </c>
    </row>
    <row r="34" spans="3:6">
      <c r="C34" t="s">
        <v>28</v>
      </c>
      <c r="D34" s="5">
        <v>10</v>
      </c>
      <c r="E34" s="6">
        <v>1000000</v>
      </c>
      <c r="F34" s="6">
        <f>D34/20*E34</f>
        <v>500000</v>
      </c>
    </row>
    <row r="35" spans="3:6">
      <c r="C35" t="s">
        <v>29</v>
      </c>
      <c r="D35">
        <v>10</v>
      </c>
      <c r="E35" s="1">
        <v>1000000</v>
      </c>
      <c r="F35" s="1">
        <f>D35/20*E35</f>
        <v>500000</v>
      </c>
    </row>
    <row r="36" spans="3:6">
      <c r="C36" t="s">
        <v>30</v>
      </c>
      <c r="D36">
        <v>10</v>
      </c>
      <c r="E36" s="1">
        <v>1000000</v>
      </c>
      <c r="F36" s="1">
        <f t="shared" ref="F36" si="4">D36/20*E36</f>
        <v>500000</v>
      </c>
    </row>
    <row r="37" spans="3:6">
      <c r="C37" s="2" t="s">
        <v>18</v>
      </c>
      <c r="D37" s="3">
        <f>SUM(D34:D36)</f>
        <v>30</v>
      </c>
      <c r="E37" s="4"/>
      <c r="F37" s="4">
        <f>SUM(F34:F36)</f>
        <v>1500000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hj_suzuki</dc:creator>
  <cp:lastModifiedBy>鈴木 元</cp:lastModifiedBy>
  <dcterms:created xsi:type="dcterms:W3CDTF">2015-06-05T18:19:34Z</dcterms:created>
  <dcterms:modified xsi:type="dcterms:W3CDTF">2025-08-20T01:12:44Z</dcterms:modified>
</cp:coreProperties>
</file>